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CO QUAN\2026\CAT GIAM 50% THOI GIAN\"/>
    </mc:Choice>
  </mc:AlternateContent>
  <xr:revisionPtr revIDLastSave="0" documentId="8_{D84CD246-33E2-4A07-8DC9-E8C4D8C6F9EE}" xr6:coauthVersionLast="47" xr6:coauthVersionMax="47" xr10:uidLastSave="{00000000-0000-0000-0000-000000000000}"/>
  <bookViews>
    <workbookView xWindow="-108" yWindow="-108" windowWidth="23256" windowHeight="12456" tabRatio="705" activeTab="5" xr2:uid="{C10ACAF0-D4D0-4357-BDC6-FEFA0DB989CD}"/>
  </bookViews>
  <sheets>
    <sheet name="HOAN CHINH-05062026 (LOC)" sheetId="1" r:id="rId1"/>
    <sheet name="HOAN CHINH-05062026-LOC L2" sheetId="4" r:id="rId2"/>
    <sheet name="Sheet1 (2)" sheetId="6" r:id="rId3"/>
    <sheet name="Sheet1" sheetId="5" r:id="rId4"/>
    <sheet name="Sheet1 (3)" sheetId="8" r:id="rId5"/>
    <sheet name="HOAN CHINH-05062026-OK" sheetId="7" r:id="rId6"/>
  </sheets>
  <definedNames>
    <definedName name="_xlnm._FilterDatabase" localSheetId="0" hidden="1">'HOAN CHINH-05062026 (LOC)'!$A$3:$T$1583</definedName>
    <definedName name="_xlnm._FilterDatabase" localSheetId="1" hidden="1">'HOAN CHINH-05062026-LOC L2'!$A$3:$S$1557</definedName>
    <definedName name="_xlnm._FilterDatabase" localSheetId="5" hidden="1">'HOAN CHINH-05062026-OK'!$A$8:$O$1562</definedName>
    <definedName name="_xlnm._FilterDatabase" localSheetId="4" hidden="1">'Sheet1 (3)'!$A$3:$H$1525</definedName>
    <definedName name="_xlnm.Print_Titles" localSheetId="5">'HOAN CHINH-05062026-OK'!$6:$8</definedName>
    <definedName name="Z_2900FBDB_434A_4FF8_A5D3_CFF16935AA09_.wvu.FilterData" localSheetId="0" hidden="1">'HOAN CHINH-05062026 (LOC)'!$A$1:$S$1583</definedName>
    <definedName name="Z_2900FBDB_434A_4FF8_A5D3_CFF16935AA09_.wvu.FilterData" localSheetId="1" hidden="1">'HOAN CHINH-05062026-LOC L2'!$A$1:$S$1556</definedName>
    <definedName name="Z_2900FBDB_434A_4FF8_A5D3_CFF16935AA09_.wvu.FilterData" localSheetId="5" hidden="1">'HOAN CHINH-05062026-OK'!$A$6:$O$1561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 i="8" l="1"/>
  <c r="G2" i="5"/>
  <c r="D1568" i="7"/>
  <c r="D1585" i="7"/>
  <c r="D1586" i="7" s="1"/>
  <c r="D1581" i="7"/>
  <c r="D1580" i="7"/>
  <c r="D1579" i="7"/>
  <c r="D1578" i="7"/>
  <c r="D1577" i="7"/>
  <c r="D1580" i="4"/>
  <c r="S1557" i="4"/>
  <c r="D4" i="6"/>
  <c r="E4" i="6"/>
  <c r="F4" i="6"/>
  <c r="G4" i="6"/>
  <c r="H4" i="6"/>
  <c r="I4" i="6"/>
  <c r="C4" i="6"/>
  <c r="R2" i="4"/>
  <c r="D1581" i="4"/>
  <c r="D1576" i="4"/>
  <c r="D1575" i="4"/>
  <c r="D1574" i="4"/>
  <c r="D1573" i="4"/>
  <c r="D1572" i="4"/>
  <c r="D1564" i="4"/>
  <c r="Q1544" i="4"/>
  <c r="Q1362" i="4"/>
  <c r="Q1310" i="4"/>
  <c r="Q1216" i="4"/>
  <c r="Q1215" i="4"/>
  <c r="Q1171" i="4"/>
  <c r="Q1169" i="4"/>
  <c r="Q1167" i="4"/>
  <c r="Q1165" i="4"/>
  <c r="Q1076" i="4"/>
  <c r="Q856" i="4"/>
  <c r="Q790" i="4"/>
  <c r="Q789" i="4"/>
  <c r="Q788" i="4"/>
  <c r="Q786" i="4"/>
  <c r="Q785" i="4"/>
  <c r="D1611" i="1"/>
  <c r="D1606" i="1"/>
  <c r="D1605" i="1"/>
  <c r="D1604" i="1"/>
  <c r="D1603" i="1"/>
  <c r="D1602" i="1"/>
  <c r="D1594" i="1"/>
  <c r="D1588" i="1"/>
  <c r="P1578" i="1"/>
  <c r="P1391" i="1"/>
  <c r="P1330" i="1"/>
  <c r="P1236" i="1"/>
  <c r="P1235" i="1"/>
  <c r="P1190" i="1"/>
  <c r="P1188" i="1"/>
  <c r="P1186" i="1"/>
  <c r="P1184" i="1"/>
  <c r="P1095" i="1"/>
  <c r="P875" i="1"/>
  <c r="P792" i="1"/>
  <c r="P791" i="1"/>
  <c r="P790" i="1"/>
  <c r="P788" i="1"/>
  <c r="P787" i="1"/>
  <c r="Q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H762" authorId="0" shapeId="0" xr:uid="{D94713C9-8259-4789-89AF-A1C0B826F3FB}">
      <text>
        <r>
          <rPr>
            <sz val="11"/>
            <color theme="1"/>
            <rFont val="Calibri"/>
            <family val="2"/>
            <scheme val="minor"/>
          </rPr>
          <t>Nghị định 96/2026/NĐ-CP điều chỉnh còn 3 ngày làm việc
======</t>
        </r>
      </text>
    </comment>
    <comment ref="H763" authorId="0" shapeId="0" xr:uid="{AF89A141-4F6A-4BF8-831C-632669D0D23B}">
      <text>
        <r>
          <rPr>
            <sz val="11"/>
            <color theme="1"/>
            <rFont val="Calibri"/>
            <family val="2"/>
            <scheme val="minor"/>
          </rPr>
          <t>Nghị định 96/2026/NĐ-CP bổ sung 03 ngày làm việc
======</t>
        </r>
      </text>
    </comment>
    <comment ref="H765" authorId="0" shapeId="0" xr:uid="{54C1780B-7C6F-49FC-96E1-3581DF8136BD}">
      <text>
        <r>
          <rPr>
            <sz val="11"/>
            <color theme="1"/>
            <rFont val="Calibri"/>
            <family val="2"/>
            <scheme val="minor"/>
          </rPr>
          <t>Nghị định 96/2026/NĐ-CP sửa đổi thời gian giải quyết, tuy nhiên chưa có QĐ công bố TTHC
======</t>
        </r>
      </text>
    </comment>
    <comment ref="H766" authorId="0" shapeId="0" xr:uid="{3B10835B-30A1-4E65-B9AF-5E61128DDDEF}">
      <text>
        <r>
          <rPr>
            <sz val="11"/>
            <color theme="1"/>
            <rFont val="Calibri"/>
            <family val="2"/>
            <scheme val="minor"/>
          </rPr>
          <t>Nghị định 96/2026/NĐ-CP sửa đổi thêm "ngày làm việc", tuy nhiên chưa có QĐ công bố TTHC
======</t>
        </r>
      </text>
    </comment>
    <comment ref="H768" authorId="0" shapeId="0" xr:uid="{0665948F-39C8-43BC-AB68-6556E79FE737}">
      <text>
        <r>
          <rPr>
            <sz val="11"/>
            <color theme="1"/>
            <rFont val="Calibri"/>
            <family val="2"/>
            <scheme val="minor"/>
          </rPr>
          <t>Nghị định 96/2026/NĐ-CP điều chỉnh còn 10 ngày làm việc
======</t>
        </r>
      </text>
    </comment>
    <comment ref="H769" authorId="0" shapeId="0" xr:uid="{D3ED9C64-3111-41D9-80FA-7B0FA384B9BC}">
      <text>
        <r>
          <rPr>
            <sz val="11"/>
            <color theme="1"/>
            <rFont val="Calibri"/>
            <family val="2"/>
            <scheme val="minor"/>
          </rPr>
          <t>Nghị định 96/2026/NĐ-CP bổ sung "ngày làm việc"
======</t>
        </r>
      </text>
    </comment>
    <comment ref="H770" authorId="0" shapeId="0" xr:uid="{0E77D900-254C-433F-9320-794236FAE64B}">
      <text>
        <r>
          <rPr>
            <sz val="11"/>
            <color theme="1"/>
            <rFont val="Calibri"/>
            <family val="2"/>
            <scheme val="minor"/>
          </rPr>
          <t>Nghị định 96/2026/NĐ-CP bổ sung "ngày làm việc"
======</t>
        </r>
      </text>
    </comment>
    <comment ref="H771" authorId="0" shapeId="0" xr:uid="{2F007539-196F-4794-8132-886DFBB8F0B9}">
      <text>
        <r>
          <rPr>
            <sz val="11"/>
            <color theme="1"/>
            <rFont val="Calibri"/>
            <family val="2"/>
            <scheme val="minor"/>
          </rPr>
          <t>Nghị định 96/2026/NĐ-CP bổ sung "ngày làm việc"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760" authorId="0" shapeId="0" xr:uid="{F18CF30E-14E0-4084-AFB1-FB607AFE636B}">
      <text>
        <r>
          <rPr>
            <sz val="11"/>
            <color theme="1"/>
            <rFont val="Calibri"/>
            <family val="2"/>
            <scheme val="minor"/>
          </rPr>
          <t>Nghị định 96/2026/NĐ-CP điều chỉnh còn 3 ngày làm việc
======</t>
        </r>
      </text>
    </comment>
    <comment ref="I761" authorId="0" shapeId="0" xr:uid="{C52F1920-5421-4390-A5D2-86C5FB2BA72D}">
      <text>
        <r>
          <rPr>
            <sz val="11"/>
            <color theme="1"/>
            <rFont val="Calibri"/>
            <family val="2"/>
            <scheme val="minor"/>
          </rPr>
          <t>Nghị định 96/2026/NĐ-CP bổ sung 03 ngày làm việc
======</t>
        </r>
      </text>
    </comment>
    <comment ref="I763" authorId="0" shapeId="0" xr:uid="{5126964E-FB03-4654-BCF5-47575CEA43EF}">
      <text>
        <r>
          <rPr>
            <sz val="11"/>
            <color theme="1"/>
            <rFont val="Calibri"/>
            <family val="2"/>
            <scheme val="minor"/>
          </rPr>
          <t>Nghị định 96/2026/NĐ-CP sửa đổi thời gian giải quyết, tuy nhiên chưa có QĐ công bố TTHC
======</t>
        </r>
      </text>
    </comment>
    <comment ref="I764" authorId="0" shapeId="0" xr:uid="{89D04CED-E15B-4839-A170-4590BAFEDBF2}">
      <text>
        <r>
          <rPr>
            <sz val="11"/>
            <color theme="1"/>
            <rFont val="Calibri"/>
            <family val="2"/>
            <scheme val="minor"/>
          </rPr>
          <t>Nghị định 96/2026/NĐ-CP sửa đổi thêm "ngày làm việc", tuy nhiên chưa có QĐ công bố TTHC
======</t>
        </r>
      </text>
    </comment>
    <comment ref="I766" authorId="0" shapeId="0" xr:uid="{0A8C1B63-C6C4-427B-A924-BD2C0348D7EB}">
      <text>
        <r>
          <rPr>
            <sz val="11"/>
            <color theme="1"/>
            <rFont val="Calibri"/>
            <family val="2"/>
            <scheme val="minor"/>
          </rPr>
          <t>Nghị định 96/2026/NĐ-CP điều chỉnh còn 10 ngày làm việc
======</t>
        </r>
      </text>
    </comment>
    <comment ref="I767" authorId="0" shapeId="0" xr:uid="{E018A466-D53F-4F00-86B2-471833A41FA0}">
      <text>
        <r>
          <rPr>
            <sz val="11"/>
            <color theme="1"/>
            <rFont val="Calibri"/>
            <family val="2"/>
            <scheme val="minor"/>
          </rPr>
          <t>Nghị định 96/2026/NĐ-CP bổ sung "ngày làm việc"
======</t>
        </r>
      </text>
    </comment>
    <comment ref="I768" authorId="0" shapeId="0" xr:uid="{D63F88D9-6C8A-429B-A378-EED264FE8877}">
      <text>
        <r>
          <rPr>
            <sz val="11"/>
            <color theme="1"/>
            <rFont val="Calibri"/>
            <family val="2"/>
            <scheme val="minor"/>
          </rPr>
          <t>Nghị định 96/2026/NĐ-CP bổ sung "ngày làm việc"
======</t>
        </r>
      </text>
    </comment>
    <comment ref="I769" authorId="0" shapeId="0" xr:uid="{0E822D3B-8616-449B-B4FF-CB257F556DAA}">
      <text>
        <r>
          <rPr>
            <sz val="11"/>
            <color theme="1"/>
            <rFont val="Calibri"/>
            <family val="2"/>
            <scheme val="minor"/>
          </rPr>
          <t>Nghị định 96/2026/NĐ-CP bổ sung "ngày làm việc"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H765" authorId="0" shapeId="0" xr:uid="{1A2B2B92-6EF5-41AF-AD58-5ED1AF484B20}">
      <text>
        <r>
          <rPr>
            <sz val="11"/>
            <color theme="1"/>
            <rFont val="Calibri"/>
            <family val="2"/>
            <scheme val="minor"/>
          </rPr>
          <t>Nghị định 96/2026/NĐ-CP điều chỉnh còn 3 ngày làm việc
======</t>
        </r>
      </text>
    </comment>
    <comment ref="H766" authorId="0" shapeId="0" xr:uid="{4739A2A1-ABC7-482C-8881-AFD5303D4DDF}">
      <text>
        <r>
          <rPr>
            <sz val="11"/>
            <color theme="1"/>
            <rFont val="Calibri"/>
            <family val="2"/>
            <scheme val="minor"/>
          </rPr>
          <t>Nghị định 96/2026/NĐ-CP bổ sung 03 ngày làm việc
======</t>
        </r>
      </text>
    </comment>
    <comment ref="H768" authorId="0" shapeId="0" xr:uid="{F6D285E0-16DB-4391-B2AA-AD2FEE5CBE84}">
      <text>
        <r>
          <rPr>
            <sz val="11"/>
            <color theme="1"/>
            <rFont val="Calibri"/>
            <family val="2"/>
            <scheme val="minor"/>
          </rPr>
          <t>Nghị định 96/2026/NĐ-CP sửa đổi thời gian giải quyết, tuy nhiên chưa có QĐ công bố TTHC
======</t>
        </r>
      </text>
    </comment>
    <comment ref="H769" authorId="0" shapeId="0" xr:uid="{6E1A212C-5C7D-4FF0-A66C-C432B0E0F42E}">
      <text>
        <r>
          <rPr>
            <sz val="11"/>
            <color theme="1"/>
            <rFont val="Calibri"/>
            <family val="2"/>
            <scheme val="minor"/>
          </rPr>
          <t>Nghị định 96/2026/NĐ-CP sửa đổi thêm "ngày làm việc", tuy nhiên chưa có QĐ công bố TTHC
======</t>
        </r>
      </text>
    </comment>
    <comment ref="H771" authorId="0" shapeId="0" xr:uid="{4F94609B-3B47-41F5-8D87-C35170CC89AE}">
      <text>
        <r>
          <rPr>
            <sz val="11"/>
            <color theme="1"/>
            <rFont val="Calibri"/>
            <family val="2"/>
            <scheme val="minor"/>
          </rPr>
          <t>Nghị định 96/2026/NĐ-CP điều chỉnh còn 10 ngày làm việc
======</t>
        </r>
      </text>
    </comment>
    <comment ref="H772" authorId="0" shapeId="0" xr:uid="{D91698EB-3D63-4F84-B70D-8F1E14B395BA}">
      <text>
        <r>
          <rPr>
            <sz val="11"/>
            <color theme="1"/>
            <rFont val="Calibri"/>
            <family val="2"/>
            <scheme val="minor"/>
          </rPr>
          <t>Nghị định 96/2026/NĐ-CP bổ sung "ngày làm việc"
======</t>
        </r>
      </text>
    </comment>
    <comment ref="H773" authorId="0" shapeId="0" xr:uid="{827BD26B-391D-4181-B9AD-3B7F03C88F5D}">
      <text>
        <r>
          <rPr>
            <sz val="11"/>
            <color theme="1"/>
            <rFont val="Calibri"/>
            <family val="2"/>
            <scheme val="minor"/>
          </rPr>
          <t>Nghị định 96/2026/NĐ-CP bổ sung "ngày làm việc"
======</t>
        </r>
      </text>
    </comment>
    <comment ref="H774" authorId="0" shapeId="0" xr:uid="{9E48BCBE-6BB0-451E-9B2B-DFE7DAB086A4}">
      <text>
        <r>
          <rPr>
            <sz val="11"/>
            <color theme="1"/>
            <rFont val="Calibri"/>
            <family val="2"/>
            <scheme val="minor"/>
          </rPr>
          <t>Nghị định 96/2026/NĐ-CP bổ sung "ngày làm việc"
======</t>
        </r>
      </text>
    </comment>
  </commentList>
</comments>
</file>

<file path=xl/sharedStrings.xml><?xml version="1.0" encoding="utf-8"?>
<sst xmlns="http://schemas.openxmlformats.org/spreadsheetml/2006/main" count="82402" uniqueCount="5455">
  <si>
    <t>STT</t>
  </si>
  <si>
    <t>Mã TTHC</t>
  </si>
  <si>
    <t>Tên TTHC</t>
  </si>
  <si>
    <t>QĐ Công bố</t>
  </si>
  <si>
    <t>Lĩnh vực</t>
  </si>
  <si>
    <t>Cấp tỉnh</t>
  </si>
  <si>
    <t>Cấp xã</t>
  </si>
  <si>
    <t>Rà soát, cắt giảm thời gian giải quyết TTHC</t>
  </si>
  <si>
    <t>Đối tượng thực hiện là Doanh nghiệp</t>
  </si>
  <si>
    <t>Mức độ cung cấp DVCTT</t>
  </si>
  <si>
    <t>Chưa phát sinh HS trong 3 năm</t>
  </si>
  <si>
    <t>Chi phí tiết kiệm</t>
  </si>
  <si>
    <t>Giảm 30%</t>
  </si>
  <si>
    <t>Thời cắt giảm tối đa (ngày)</t>
  </si>
  <si>
    <t>Thời gian TTHC (theo quy định)</t>
  </si>
  <si>
    <t>Thời gian còn lại sau khi Giảm 50%</t>
  </si>
  <si>
    <t>Đơn vị tính (theo cột 8)</t>
  </si>
  <si>
    <t>Ghi chú</t>
  </si>
  <si>
    <t>Toàn trình</t>
  </si>
  <si>
    <t>Một phần</t>
  </si>
  <si>
    <t>1</t>
  </si>
  <si>
    <t>2</t>
  </si>
  <si>
    <t>3</t>
  </si>
  <si>
    <t>4</t>
  </si>
  <si>
    <t>5</t>
  </si>
  <si>
    <t>6</t>
  </si>
  <si>
    <t>7</t>
  </si>
  <si>
    <t>12</t>
  </si>
  <si>
    <t>13</t>
  </si>
  <si>
    <t>14</t>
  </si>
  <si>
    <t>15</t>
  </si>
  <si>
    <t>8</t>
  </si>
  <si>
    <t>9</t>
  </si>
  <si>
    <t>10</t>
  </si>
  <si>
    <t>11</t>
  </si>
  <si>
    <t>16</t>
  </si>
  <si>
    <t>17</t>
  </si>
  <si>
    <t>18</t>
  </si>
  <si>
    <t>1.003860</t>
  </si>
  <si>
    <t>Đăng ký chỉ định cơ sở kiểm nghiệm kiểm chứng về an toàn thực phẩm</t>
  </si>
  <si>
    <t>1154/QĐ-UBND</t>
  </si>
  <si>
    <t>An toàn thực phẩm (Bộ Công Thương)</t>
  </si>
  <si>
    <t>x</t>
  </si>
  <si>
    <t>45 Ngày làm việc</t>
  </si>
  <si>
    <t>Ngày làm việc</t>
  </si>
  <si>
    <t/>
  </si>
  <si>
    <t>1.003929</t>
  </si>
  <si>
    <t>Đăng ký thay đổi, bổ sung phạm vi chỉ định cơ sở kiểm nghiệm kiểm chứng về an toàn thực phẩm</t>
  </si>
  <si>
    <t>30 Ngày làm việc</t>
  </si>
  <si>
    <t>1.003951</t>
  </si>
  <si>
    <t>Đăng ký gia hạn chỉ định cơ sở kiểm nghiệm thực phẩm phục vụ quản lý nhà nước</t>
  </si>
  <si>
    <t>2.000115</t>
  </si>
  <si>
    <t>Cấp lại Giấy chứng nhận đủ điều kiện an toàn thực phẩm đối với cơ sở kinh doanh thực phẩm</t>
  </si>
  <si>
    <t>5 Ngày làm việc</t>
  </si>
  <si>
    <t>2.000117</t>
  </si>
  <si>
    <t>Cấp Giấy chứng nhận đủ điều kiện an toàn thực phẩm đối với cơ sở kinh doanh thực phẩm</t>
  </si>
  <si>
    <t>2.000535</t>
  </si>
  <si>
    <t>Cấp lại Giấy chứng nhận đủ điều kiện an toàn thực phẩm đối với cơ sở sản xuất, kinh doanh thực phẩm</t>
  </si>
  <si>
    <t>1887 /QĐ-UBND</t>
  </si>
  <si>
    <t>3 Ngày làm việc</t>
  </si>
  <si>
    <t>2.000591</t>
  </si>
  <si>
    <t>Cấp Giấy chứng nhận đủ điều kiện an toàn thực phẩm đối với cơ sở sản xuất, kinh doanh thực phẩm</t>
  </si>
  <si>
    <t>25 Ngày làm việc</t>
  </si>
  <si>
    <t xml:space="preserve"> </t>
  </si>
  <si>
    <t>2.001595</t>
  </si>
  <si>
    <t>Đăng ký gia hạn chỉ định cơ sở kiểm nghiệm kiểm chứng về an toàn thực phẩm</t>
  </si>
  <si>
    <t>2.001660</t>
  </si>
  <si>
    <t>Đăng ký thay đổi, bổ sung phạm vi chỉ định cơ sở kiểm nghiệm thực phẩm phục vụ quản lý nhà nước</t>
  </si>
  <si>
    <t>2.001682</t>
  </si>
  <si>
    <t>Đăng ký chỉ định cơ sở kiểm nghiệm thực phẩm phục vụ quản lý nhà nước</t>
  </si>
  <si>
    <t>2.000066</t>
  </si>
  <si>
    <t>Cấp lại chứng chỉ kiểm định viên</t>
  </si>
  <si>
    <t>1072/QĐ-UBND</t>
  </si>
  <si>
    <t>An toàn vệ sinh lao động (Bộ Công Thương)</t>
  </si>
  <si>
    <t>5 ngày làm việc</t>
  </si>
  <si>
    <t>ngày làm việc</t>
  </si>
  <si>
    <t>2.000140</t>
  </si>
  <si>
    <t>Cấp chứng chỉ kiểm định viên</t>
  </si>
  <si>
    <t>2.000191</t>
  </si>
  <si>
    <t>Đăng ký hợp đồng theo mẫu, điều kiện giao dịch chung thuộc thẩm quyền của Sở Công Thương</t>
  </si>
  <si>
    <t>bảo vệ quyền lợi người tiêu dùng (Bộ Công Thương)</t>
  </si>
  <si>
    <t>30 Ngày</t>
  </si>
  <si>
    <t xml:space="preserve">ngày làm việc </t>
  </si>
  <si>
    <t>1.013989</t>
  </si>
  <si>
    <t>Cấp thay đổi, bổ sung phạm vi, lĩnh vực được chỉ định</t>
  </si>
  <si>
    <t>chất lượng sản phẩm hàng hóa (Bộ Công Thương)</t>
  </si>
  <si>
    <t>1.013990</t>
  </si>
  <si>
    <t>Cấp lại Quyết định chỉ định tổ chức đánh giá sự phù hợp</t>
  </si>
  <si>
    <t>2.000046</t>
  </si>
  <si>
    <t>Thông báo tiếp nhận hồ sơ công bố hợp quy các sản phẩm, hàng hóa phù hợp quy chuẩn kỹ thuật quốc gia</t>
  </si>
  <si>
    <t>549/QĐ-UBND</t>
  </si>
  <si>
    <t>2.000147</t>
  </si>
  <si>
    <t>Cấp Quyết định chỉ định tổ chức đánh giá sự phù hợp</t>
  </si>
  <si>
    <t>2.000604</t>
  </si>
  <si>
    <t>Cấp Giấy chứng nhận đăng ký hoạt động kiểm định</t>
  </si>
  <si>
    <t>10 Ngày làm việc</t>
  </si>
  <si>
    <t>19</t>
  </si>
  <si>
    <t>1.001158</t>
  </si>
  <si>
    <t>Cấp Giấy xác nhận ưu đãi dự án sản xuất sản phẩm công nghiệp hỗ trợ thuộc Danh mục sản phẩm công nghiệp hỗ trợ ưu tiên phát triển đối với các doanh nghiệp nhỏ và vừa</t>
  </si>
  <si>
    <t>637/QĐ-UBND</t>
  </si>
  <si>
    <t>công nghiệp hỗ trợ (Bộ Công Thương)</t>
  </si>
  <si>
    <t>30 ngày làm việc</t>
  </si>
  <si>
    <t>20</t>
  </si>
  <si>
    <t>1.014818</t>
  </si>
  <si>
    <t>Cấp điều chỉnh Giấy xác nhận ưu đãi thuộc thẩm quyền giải quyết của Ủy ban nhân dân cấp tỉnh</t>
  </si>
  <si>
    <t>21</t>
  </si>
  <si>
    <t>1.014820</t>
  </si>
  <si>
    <t>Cấp lại Giấy xác nhận ưu đãi thuộc thẩm quyền giải quyết của Ủy ban nhân dân cấp tỉnh</t>
  </si>
  <si>
    <t>22</t>
  </si>
  <si>
    <t>1.000172</t>
  </si>
  <si>
    <t>Chấp thuận nhập khẩu nguyên liệu thuốc lá, giấy cuốn điếu thuốc lá để sản xuất sản phẩm thuốc lá xuất khẩu hoặc gia công xuất khẩu sản phẩm thuốc lá</t>
  </si>
  <si>
    <t>Công nghiệp tiêu dùng (Bộ Công Thương)</t>
  </si>
  <si>
    <t>20 Ngày làm việc</t>
  </si>
  <si>
    <t>23</t>
  </si>
  <si>
    <t>1.000363</t>
  </si>
  <si>
    <t>Cấp phép nhập khẩu tự động thuốc lá điếu, xì gà</t>
  </si>
  <si>
    <t>24</t>
  </si>
  <si>
    <t>1.000911</t>
  </si>
  <si>
    <t>Cấp sửa đổi, bổ sung Giấy phép chế biến nguyên liệu thuốc lá</t>
  </si>
  <si>
    <t>15 Ngày làm việc</t>
  </si>
  <si>
    <t>25</t>
  </si>
  <si>
    <t>1.000948</t>
  </si>
  <si>
    <t>Cấp lại Giấy phép chế biến nguyên liệu thuốc lá</t>
  </si>
  <si>
    <t>26</t>
  </si>
  <si>
    <t>1.000949</t>
  </si>
  <si>
    <t>Chấp thuận nhập khẩu nguyên liệu thuốc lá để chế biến nguyên liệu thuốc lá xuất khẩu hoặc gia công chế biến nguyên liệu thuốc lá xuất khẩu</t>
  </si>
  <si>
    <t>27</t>
  </si>
  <si>
    <t>1.000981</t>
  </si>
  <si>
    <t>Cấp Giấy phép chế biến nguyên liệu thuốc lá</t>
  </si>
  <si>
    <t>28</t>
  </si>
  <si>
    <t>1.001335</t>
  </si>
  <si>
    <t>Nhập khẩu nguyên liệu thuốc lá, giấy cuốn điếu thuốc lá để sản xuất sản phẩm thuốc lá tiêu thụ trong nước</t>
  </si>
  <si>
    <t>2796/QĐ- UBND</t>
  </si>
  <si>
    <t>20 ngày làm việc</t>
  </si>
  <si>
    <t>29</t>
  </si>
  <si>
    <t>2.000209</t>
  </si>
  <si>
    <t>Nhập khẩu thuốc lá nhằm mục đích phi thương mại</t>
  </si>
  <si>
    <t>7 Ngày làm việc</t>
  </si>
  <si>
    <t>30</t>
  </si>
  <si>
    <t>1.012427</t>
  </si>
  <si>
    <t>Thành lập/mở rộng cụm công nghiệp</t>
  </si>
  <si>
    <t>Cụm Công nghiệp (Bộ Công Thương)</t>
  </si>
  <si>
    <t>57 Ngày</t>
  </si>
  <si>
    <t>Ngày</t>
  </si>
  <si>
    <t>31</t>
  </si>
  <si>
    <t>1.013987</t>
  </si>
  <si>
    <t>Chấp thuận các tài liệu quản lý an toàn thuộc thẩm quyền của tỉnh, thành phố trực thuộc Trung ương</t>
  </si>
  <si>
    <t>Dầu khí (Bộ Công Thương)</t>
  </si>
  <si>
    <t>20 Ngày</t>
  </si>
  <si>
    <t>32</t>
  </si>
  <si>
    <t>1.013401</t>
  </si>
  <si>
    <t>Cấp giấy phép hoạt động phát điện thuộc thẩm quyền cấp của Ủy ban nhân dân cấp tỉnh</t>
  </si>
  <si>
    <t>336/QĐ-UBND</t>
  </si>
  <si>
    <t>Điện (Bộ Công Thương)</t>
  </si>
  <si>
    <t>14 Ngày</t>
  </si>
  <si>
    <t>ngày</t>
  </si>
  <si>
    <t>33</t>
  </si>
  <si>
    <t>1.013411</t>
  </si>
  <si>
    <t>Cấp giấy phép hoạt động phân phối điện thuộc thẩm quyền cấp của Ủy ban nhân dân cấp tỉnh</t>
  </si>
  <si>
    <t>34</t>
  </si>
  <si>
    <t>1.013412</t>
  </si>
  <si>
    <t>Cấp giấy phép hoạt động bán buôn điện thuộc thẩm quyền cấp của Ủy ban nhân dân cấp tỉnh</t>
  </si>
  <si>
    <t>35</t>
  </si>
  <si>
    <t>1.013416</t>
  </si>
  <si>
    <t>Cấp giấy phép hoạt động bán lẻ điện thuộc thẩm quyền cấp của Ủy ban nhân dân cấp tỉnh</t>
  </si>
  <si>
    <t>36</t>
  </si>
  <si>
    <t>1.013417</t>
  </si>
  <si>
    <t>Cấp lại giấy phép hoạt động điện lực thuộc thẩm quyền cấp của Ủy ban nhân dân cấp tỉnh (trừ trường hợp giấy phép bị mất, bị hỏng)</t>
  </si>
  <si>
    <t>10 Ngày</t>
  </si>
  <si>
    <t>37</t>
  </si>
  <si>
    <t>1.013418</t>
  </si>
  <si>
    <t>Cấp gia hạn giấy phép hoạt động điện lực thuộc thẩm quyền cấp của Ủy ban nhân dân cấp tỉnh</t>
  </si>
  <si>
    <t>38</t>
  </si>
  <si>
    <t>1.013419</t>
  </si>
  <si>
    <t>Cấp sửa đổi, bổ sung giấy phép hoạt động điện lực thuộc thẩm quyền cấp của Ủy ban nhân dân cấp tỉnh</t>
  </si>
  <si>
    <t>39</t>
  </si>
  <si>
    <t>1.013420</t>
  </si>
  <si>
    <t>Cấp lại giấy phép hoạt động điện lực thuộc thẩm quyền cấp của Ủy ban nhân dân cấp tỉnh  trong trường hợp giấy phép bị mất, bị hỏng</t>
  </si>
  <si>
    <t>40</t>
  </si>
  <si>
    <t>1.013421</t>
  </si>
  <si>
    <t>Thu hồi giấy phép hoạt động điện lực thuộc thẩm quyền của Ủy ban nhân dân cấp tỉnh</t>
  </si>
  <si>
    <t>41</t>
  </si>
  <si>
    <t>1.013004</t>
  </si>
  <si>
    <t>Cấp giấy chứng nhận đăng ký phát triển điện mặt trời mái nhà tự sản xuất, tự tiêu thụ có đấu nối với hệ thống điện quốc gia</t>
  </si>
  <si>
    <t>316 /QĐ-UBND</t>
  </si>
  <si>
    <t>Điện lực (Bộ Công Thương)</t>
  </si>
  <si>
    <t>42</t>
  </si>
  <si>
    <t>1.013005</t>
  </si>
  <si>
    <t>Điều chỉnh, bổ sung giấy chứng nhận đăng ký phát triển điện mặt trời mái nhà tự sản xuất, tự tiêu thụ có đấu nối với hệ thống điện quốc gia</t>
  </si>
  <si>
    <t>43</t>
  </si>
  <si>
    <t>1.013394</t>
  </si>
  <si>
    <t>Phê duyệt danh mục đầu tư lưới điện trung áp, hạ áp</t>
  </si>
  <si>
    <t>12 Ngày làm việc</t>
  </si>
  <si>
    <t>44</t>
  </si>
  <si>
    <t>1.013395</t>
  </si>
  <si>
    <t>Điều chỉnh danh mục đầu tư lưới điện trung áp, hạ áp</t>
  </si>
  <si>
    <t>45</t>
  </si>
  <si>
    <t>1.005190</t>
  </si>
  <si>
    <t>Đăng ký dấu nghiệp vụ giám định thương mại</t>
  </si>
  <si>
    <t>Giám định thương mại (Bộ Công Thương)</t>
  </si>
  <si>
    <t>7 ngày làm việc</t>
  </si>
  <si>
    <t>46</t>
  </si>
  <si>
    <t>2.000110</t>
  </si>
  <si>
    <t>Đăng ký thay đổi dấu nghiệp vụ giám định thương mại</t>
  </si>
  <si>
    <t>47</t>
  </si>
  <si>
    <t>1.014125</t>
  </si>
  <si>
    <t>Cấp giấy chứng nhận huấn luyện kỹ thuật an toàn trong khai thác khoáng sản</t>
  </si>
  <si>
    <t>348/QĐ-UBND</t>
  </si>
  <si>
    <t>Khoáng sản (Bộ Công Thương)</t>
  </si>
  <si>
    <t>17 ngày làm việc</t>
  </si>
  <si>
    <t>Thủ tục mới ban hành</t>
  </si>
  <si>
    <t>48</t>
  </si>
  <si>
    <t>1.014126</t>
  </si>
  <si>
    <t>Cấp lại giấy chứng nhận huấn luyện kỹ thuật an toàn trong khai thác khoáng sản</t>
  </si>
  <si>
    <t>03 ngày làm việc</t>
  </si>
  <si>
    <t>49</t>
  </si>
  <si>
    <t>1.014127</t>
  </si>
  <si>
    <t>Thu hồi giấy chứng nhận huấn luyện kỹ thuật an toàn trong khai thác khoáng sản</t>
  </si>
  <si>
    <t>50</t>
  </si>
  <si>
    <t>1.000387</t>
  </si>
  <si>
    <t>Cấp lại Giấy chứng nhận đủ điều kiện thương nhân xuất khẩu, nhập khẩu CNG</t>
  </si>
  <si>
    <t>Kinh doanh khí (Bộ Công Thương)</t>
  </si>
  <si>
    <t>51</t>
  </si>
  <si>
    <t>1.000425</t>
  </si>
  <si>
    <t>Cấp lại Giấy chứng nhận đủ điều kiện trạm nạp LPG vào phương tiện vận tải</t>
  </si>
  <si>
    <t>52</t>
  </si>
  <si>
    <t>1.000444</t>
  </si>
  <si>
    <t>Cấp lại Giấy chứng nhận đủ điều kiện trạm nạp CNG vào phương tiện vận tải</t>
  </si>
  <si>
    <t>53</t>
  </si>
  <si>
    <t>1.000455</t>
  </si>
  <si>
    <t>Cấp lại Giấy chứng nhận đủ điều kiện sản xuất, sửa chữa chai LPG</t>
  </si>
  <si>
    <t>54</t>
  </si>
  <si>
    <t>1.000475</t>
  </si>
  <si>
    <t>Cấp Giấy chứng nhận đủ điều kiện sản xuất, sửa chữa chai LPG</t>
  </si>
  <si>
    <t>55</t>
  </si>
  <si>
    <t>1.000481</t>
  </si>
  <si>
    <t>Cấp điều chỉnh Giấy chứng nhận đủ điều kiện thương nhân kinh doanh mua bán CNG</t>
  </si>
  <si>
    <t>56</t>
  </si>
  <si>
    <t>1.000491</t>
  </si>
  <si>
    <t>Cấp điều chỉnh Giấy chứng nhận đủ điều kiện thương nhân xuất khẩu, nhập khẩu LPG</t>
  </si>
  <si>
    <t>57</t>
  </si>
  <si>
    <t>1.000510</t>
  </si>
  <si>
    <t>Cấp lại Giấy chứng nhận đủ điều kiện thương nhân xuất khẩu, nhập khẩu LPG</t>
  </si>
  <si>
    <t>58</t>
  </si>
  <si>
    <t>1.000649</t>
  </si>
  <si>
    <t>Cấp điều chỉnh Giấy chứng nhận đủ điều kiện thương nhân xuất khẩu, nhập khẩu LNG</t>
  </si>
  <si>
    <t>59</t>
  </si>
  <si>
    <t>1.000704</t>
  </si>
  <si>
    <t>Cấp điều chỉnh Giấy chứng nhận đủ điều kiện sản xuất chai LPG mini</t>
  </si>
  <si>
    <t>60</t>
  </si>
  <si>
    <t>1.000706</t>
  </si>
  <si>
    <t>Cấp Giấy chứng nhận đủ điều kiện thương nhân xuất khẩu, nhập khẩu CNG</t>
  </si>
  <si>
    <t>61</t>
  </si>
  <si>
    <t>1.000709</t>
  </si>
  <si>
    <t>Cấp lại Giấy chứng nhận đủ điều kiện sản xuất chai LPG mini</t>
  </si>
  <si>
    <t>62</t>
  </si>
  <si>
    <t>1.000742</t>
  </si>
  <si>
    <t>Cấp điều chỉnh Giấy chứng nhận đủ điều kiện sản xuất, sửa chữa chai LPG</t>
  </si>
  <si>
    <t>63</t>
  </si>
  <si>
    <t>1.005184</t>
  </si>
  <si>
    <t>Cấp Giấy chứng nhận đủ điều kiện thương nhân xuất khẩu, nhập khẩu LNG</t>
  </si>
  <si>
    <t>64</t>
  </si>
  <si>
    <t>1.005372</t>
  </si>
  <si>
    <t>Cấp lại Giấy chứng nhận đủ điều kiện thương nhân xuất khẩu, nhập khẩu LNG</t>
  </si>
  <si>
    <t>65</t>
  </si>
  <si>
    <t>2.000073</t>
  </si>
  <si>
    <t>Cấp Giấy chứng nhận đủ điều kiện trạm nạp LPG vào chai</t>
  </si>
  <si>
    <t>66</t>
  </si>
  <si>
    <t>2.000078</t>
  </si>
  <si>
    <t>Cấp điều chỉnh Giấy chứng nhận đủ điều kiện thương nhân kinh doanh mua bán LPG</t>
  </si>
  <si>
    <t>67</t>
  </si>
  <si>
    <t>2.000136</t>
  </si>
  <si>
    <t>Cấp lại Giấy chứng nhận đủ điều kiện thương nhân kinh doanh mua bán LPG</t>
  </si>
  <si>
    <t>68</t>
  </si>
  <si>
    <t>2.000142</t>
  </si>
  <si>
    <t>Cấp Giấy chứng nhận đủ điều kiện thương nhân kinh doanh mua bán LPG</t>
  </si>
  <si>
    <t>69</t>
  </si>
  <si>
    <t>2.000146</t>
  </si>
  <si>
    <t>Cấp điều chỉnh Giấy chứng nhận đủ điều kiện thương nhân xuất khẩu, nhập khẩu CNG</t>
  </si>
  <si>
    <t>70</t>
  </si>
  <si>
    <t>2.000156</t>
  </si>
  <si>
    <t>Cấp lại Giấy chứng nhận đủ điều kiện thương nhân kinh doanh mua bán LNG</t>
  </si>
  <si>
    <t>71</t>
  </si>
  <si>
    <t>2.000163</t>
  </si>
  <si>
    <t>Cấp Giấy chứng nhận đủ điều kiện trạm nạp CNG vào phương tiện vận tải</t>
  </si>
  <si>
    <t>72</t>
  </si>
  <si>
    <t>2.000166</t>
  </si>
  <si>
    <t>Giấy chứng nhận đủ điều kiện thương nhân kinh doanh mua bán LNG</t>
  </si>
  <si>
    <t>73</t>
  </si>
  <si>
    <t>2.000175</t>
  </si>
  <si>
    <t>Cấp điều chỉnh Giấy chứng nhận đủ điều kiện trạm nạp LPG vào xe bồn</t>
  </si>
  <si>
    <t>74</t>
  </si>
  <si>
    <t>2.000180</t>
  </si>
  <si>
    <t>Cấp điều chỉnh Giấy chứng nhận đủ điều kiện trạm nạp LPG vào phương tiện vận tải</t>
  </si>
  <si>
    <t>75</t>
  </si>
  <si>
    <t>2.000187</t>
  </si>
  <si>
    <t>Cấp lại Giấy chứng nhận đủ điều kiện trạm nạp LPG vào xe bồn</t>
  </si>
  <si>
    <t>76</t>
  </si>
  <si>
    <t>2.000194</t>
  </si>
  <si>
    <t>Cấp Giấy chứng nhận đủ điều kiện trạm nạp LPG vào xe bồn</t>
  </si>
  <si>
    <t>77</t>
  </si>
  <si>
    <t>2.000196</t>
  </si>
  <si>
    <t>Cấp Giấy chứng nhận đủ điều kiện trạm nạp LPG vào phương tiện vận tải</t>
  </si>
  <si>
    <t>78</t>
  </si>
  <si>
    <t>2.000201</t>
  </si>
  <si>
    <t>Cấp điều chỉnh Giấy chứng nhận đủ điều kiện trạm nạp LPG vào chai</t>
  </si>
  <si>
    <t>79</t>
  </si>
  <si>
    <t>2.000207</t>
  </si>
  <si>
    <t>Cấp lại Giấy chứng nhận đủ điều kiện trạm nạp LPG vào chai</t>
  </si>
  <si>
    <t>80</t>
  </si>
  <si>
    <t>2.000211</t>
  </si>
  <si>
    <t>Cấp điều chỉnh Giấy chứng nhận đủ điều kiện trạm nạp CNG vào phương tiện vận tải</t>
  </si>
  <si>
    <t>81</t>
  </si>
  <si>
    <t>2.000279</t>
  </si>
  <si>
    <t>Cấp lại Giấy chứng nhận đủ điều kiện thương nhân kinh doanh mua bán CNG</t>
  </si>
  <si>
    <t>82</t>
  </si>
  <si>
    <t>2.000304</t>
  </si>
  <si>
    <t>Cấp Giấy chứng nhận đủ điều kiện sản xuất chai LPG mini</t>
  </si>
  <si>
    <t>83</t>
  </si>
  <si>
    <t>2.000354</t>
  </si>
  <si>
    <t>Cấp Giấy chứng nhận đủ điều kiện thương nhân kinh doanh mua bán CNG</t>
  </si>
  <si>
    <t>84</t>
  </si>
  <si>
    <t>2.000371</t>
  </si>
  <si>
    <t>Cấp điều chỉnh Giấy chứng nhận đủ điều kiện trạm nạp LNG vào phương tiện vận tải</t>
  </si>
  <si>
    <t>85</t>
  </si>
  <si>
    <t>2.000376</t>
  </si>
  <si>
    <t>Cấp lại Giấy chứng nhận đủ điều kiện trạm nạp LNG vào phương tiện vận tải</t>
  </si>
  <si>
    <t>86</t>
  </si>
  <si>
    <t>2.000387</t>
  </si>
  <si>
    <t>Cấp Giấy chứng nhận đủ điều kiện trạm nạp LNG vào phương tiện vận tải</t>
  </si>
  <si>
    <t>87</t>
  </si>
  <si>
    <t>2.000390</t>
  </si>
  <si>
    <t>Cấp điều chỉnh Giấy chứng nhận đủ điều kiện thương nhân kinh doanh mua bán LNG</t>
  </si>
  <si>
    <t>88</t>
  </si>
  <si>
    <t>2.001261</t>
  </si>
  <si>
    <t>Cấp điều chỉnh Giấy chứng nhận đủ điều kiện cửa hàng bán lẻ LPG chai</t>
  </si>
  <si>
    <t>89</t>
  </si>
  <si>
    <t>2.001270</t>
  </si>
  <si>
    <t>Cấp lại Giấy chứng nhận đủ điều kiện cửa hàng bán lẻ LPG chai</t>
  </si>
  <si>
    <t>90</t>
  </si>
  <si>
    <t>2.001283</t>
  </si>
  <si>
    <t>Cấp Giấy chứng nhận đủ điều kiện cửa hàng bán lẻ LPG chai</t>
  </si>
  <si>
    <t>91</t>
  </si>
  <si>
    <t>2.001424</t>
  </si>
  <si>
    <t>Cấp Giấy chứng nhận đủ điều kiện thương nhân xuất khẩu, nhập khẩu LPG</t>
  </si>
  <si>
    <t>92</t>
  </si>
  <si>
    <t>1.001279</t>
  </si>
  <si>
    <t>Cấp lại Giấy phép sản xuất rượu thủ công nhằm mục đích kinh doanh</t>
  </si>
  <si>
    <t>Lưu thông hàng hóa trong nước (Bộ Công Thương)</t>
  </si>
  <si>
    <t>93</t>
  </si>
  <si>
    <t>1.003101</t>
  </si>
  <si>
    <t>Cấp lại Giấy phép phân phối rượu</t>
  </si>
  <si>
    <t>94</t>
  </si>
  <si>
    <t>1.003977</t>
  </si>
  <si>
    <t>Cấp giấy phép phân phối rượu</t>
  </si>
  <si>
    <t>95</t>
  </si>
  <si>
    <t>1.003992</t>
  </si>
  <si>
    <t>Cấp lại Giấy phép sản xuất rượu công nghiệp (quy mô từ 3 triệu lít/năm trở lên)</t>
  </si>
  <si>
    <t>96</t>
  </si>
  <si>
    <t>1.004007</t>
  </si>
  <si>
    <t>Cấp sửa đổi, bổ sung Giấy phép sản xuất rượu công nghiệp (quy mô từ 3 triệu lít/năm trở lên)</t>
  </si>
  <si>
    <t>97</t>
  </si>
  <si>
    <t>1.004021</t>
  </si>
  <si>
    <t>Cấp giấy phép sản xuất rượu công nghiệp (quy mô từ 3 triệu lít/năm trở lên)</t>
  </si>
  <si>
    <t>98</t>
  </si>
  <si>
    <t>1.005376</t>
  </si>
  <si>
    <t>Cấp sửa đổi, bổ sung Giấy phép phân phối rượu</t>
  </si>
  <si>
    <t>99</t>
  </si>
  <si>
    <t>1.010696</t>
  </si>
  <si>
    <t>Cấp Giấy tiếp nhận thông báo kinh doanh xăng dầu bằng thiết bị bán xăng dầu quy mô nhỏ</t>
  </si>
  <si>
    <t>301/ QĐ-UBND</t>
  </si>
  <si>
    <t>100</t>
  </si>
  <si>
    <t>2.000615</t>
  </si>
  <si>
    <t>Cấp sửa đổi, bổ sung Giấy phép bán lẻ rượu</t>
  </si>
  <si>
    <t>101</t>
  </si>
  <si>
    <t>2.000620</t>
  </si>
  <si>
    <t>Cấp Giấy phép bán lẻ rượu</t>
  </si>
  <si>
    <t>102</t>
  </si>
  <si>
    <t>2.000629</t>
  </si>
  <si>
    <t>Cấp sửa đổi, bổ sung Giấy phép sản xuất rượu thủ công nhằm mục đích kinh doanh</t>
  </si>
  <si>
    <t>103</t>
  </si>
  <si>
    <t>2.000633</t>
  </si>
  <si>
    <t>Cấp Giấy phép sản xuất rượu thủ công nhằm mục đích kinh doanh</t>
  </si>
  <si>
    <t>104</t>
  </si>
  <si>
    <t>2.000636</t>
  </si>
  <si>
    <t>Cấp lại Giấy phép bán buôn rượu trên địa bàn tỉnh, thành phố trực thuộc trung ương</t>
  </si>
  <si>
    <t>105</t>
  </si>
  <si>
    <t>2.000645</t>
  </si>
  <si>
    <t>Cấp sửa đổi, bổ sung Giấy chứng nhận cửa hàng đủ điều kiện bán lẻ xăng dầu</t>
  </si>
  <si>
    <t>557/QĐ-UBND</t>
  </si>
  <si>
    <t>106</t>
  </si>
  <si>
    <t>2.000647</t>
  </si>
  <si>
    <t>Cấp lại Giấy chứng nhận cửa hàng đủ điều kiện bán lẻ xăng dầu</t>
  </si>
  <si>
    <t>107</t>
  </si>
  <si>
    <t>2.000648</t>
  </si>
  <si>
    <t>Cấp Giấy chứng nhận cửa hàng đủ điều kiện bán lẻ xăng dầu</t>
  </si>
  <si>
    <t>108</t>
  </si>
  <si>
    <t>2.000664</t>
  </si>
  <si>
    <t>Cấp lại Giấy xác nhận đủ điều kiện làm tổng đại lý kinh doanh xăng dầu thuộc thẩm quyền cấp của Sở Công Thương</t>
  </si>
  <si>
    <t>109</t>
  </si>
  <si>
    <t>2.000666</t>
  </si>
  <si>
    <t>Cấp sửa đổi, bổ sung Giấy xác nhận đủ điều kiện làm tổng đại lý kinh doanh xăng dầu thuộc thẩm quyền cấp của Sở Công Thương</t>
  </si>
  <si>
    <t>110</t>
  </si>
  <si>
    <t>2.000669</t>
  </si>
  <si>
    <t>Cấp sửa đổi, bổ sung Giấy xác nhận đủ điều kiện làm đại lý bán lẻ xăng dầu</t>
  </si>
  <si>
    <t>111</t>
  </si>
  <si>
    <t>2.000672</t>
  </si>
  <si>
    <t>Cấp lại Giấy xác nhận đủ điều kiện làm đại lý bán lẻ xăng dầu</t>
  </si>
  <si>
    <t>112</t>
  </si>
  <si>
    <t>2.000673</t>
  </si>
  <si>
    <t>Cấp Giấy xác nhận đủ điều kiện làm đại lý bán lẻ xăng dầu</t>
  </si>
  <si>
    <t>113</t>
  </si>
  <si>
    <t>2.001240</t>
  </si>
  <si>
    <t>Cấp lại Cấp Giấy phép bán lẻ rượu</t>
  </si>
  <si>
    <t>TTHC có nhiều trường hợp</t>
  </si>
  <si>
    <t>114</t>
  </si>
  <si>
    <t>2.001619</t>
  </si>
  <si>
    <t>Cấp sửa đổi, bổ sung Giấy phép bán buôn rượu trên địa bàn tỉnh, thành phố trực thuộc trung ương</t>
  </si>
  <si>
    <t>115</t>
  </si>
  <si>
    <t>2.001624</t>
  </si>
  <si>
    <t>Cấp Giấy phép bán buôn rượu trên địa bàn tỉnh, thành phố trực thuộc trung ương</t>
  </si>
  <si>
    <t>116</t>
  </si>
  <si>
    <t>2.001630</t>
  </si>
  <si>
    <t>Cấp lại Giấy phép sản xuất rượu công nghiệp (quy mô dưới 3 triệu lít/năm)</t>
  </si>
  <si>
    <t>117</t>
  </si>
  <si>
    <t>2.001636</t>
  </si>
  <si>
    <t>Cấp sửa đổi, bổ sung Giấy phép sản xuất rượu công nghiệp (quy mô dưới 3 triệu lít/năm)</t>
  </si>
  <si>
    <t>118</t>
  </si>
  <si>
    <t>2.001646</t>
  </si>
  <si>
    <t>Cấp Giấy phép sản xuất rượu công nghiệp (quy mô dưới 3 triệu lít/năm)</t>
  </si>
  <si>
    <t>119</t>
  </si>
  <si>
    <t>1.003705</t>
  </si>
  <si>
    <t>Công nhận chương trình đào tạo kiến thức pháp luật về bán hàng đa cấp</t>
  </si>
  <si>
    <t>Quản lý bán hàng đa cấp (Bộ Công Thương)</t>
  </si>
  <si>
    <t>120</t>
  </si>
  <si>
    <t>2.000309</t>
  </si>
  <si>
    <t>Đăng ký hoạt động bán hàng đa cấp tại địa phương</t>
  </si>
  <si>
    <t>1017/QĐ-UBND</t>
  </si>
  <si>
    <t>121</t>
  </si>
  <si>
    <t>2.000324</t>
  </si>
  <si>
    <t>Xác nhận kiến thức pháp luật về bán hàng đa cấp, kiến thức cho đầu mối tại địa phương</t>
  </si>
  <si>
    <t>122</t>
  </si>
  <si>
    <t>2.000609</t>
  </si>
  <si>
    <t>Thông báo tổ chức hội nghị, hội thảo, đào tạo về bán hàng đa cấp</t>
  </si>
  <si>
    <t>123</t>
  </si>
  <si>
    <t>2.000619</t>
  </si>
  <si>
    <t>Thông báo chấm dứt hoạt động bán hàng đa cấp tại địa phương</t>
  </si>
  <si>
    <t>124</t>
  </si>
  <si>
    <t>2.000631</t>
  </si>
  <si>
    <t>Đăng ký sửa đổi, bổ sung nội dung hoạt động bán hàng đa cấp tại địa phương</t>
  </si>
  <si>
    <t>146/QĐ-UBND</t>
  </si>
  <si>
    <t>125</t>
  </si>
  <si>
    <t>2.001573</t>
  </si>
  <si>
    <t>Chấm dứt hoạt động bán hàng đa cấp</t>
  </si>
  <si>
    <t>126</t>
  </si>
  <si>
    <t>1.012567</t>
  </si>
  <si>
    <t>Giao tài sản kết cấu hạ tầng chợ do cấp tỉnh quản lý</t>
  </si>
  <si>
    <t>1150/QĐ-UBND</t>
  </si>
  <si>
    <t>Tài sản kết cấu hạ tầng chợ do Nhà nước đầu tư, quản lý (Bộ Công Thương)</t>
  </si>
  <si>
    <t>60 Ngày</t>
  </si>
  <si>
    <t>Phần lớn dân di cư tự do đến địa bàn tỉnh với mục đích làm công nhân tại các doanh nghiệp, cơ sở sản xuất, kinh doanh hoặc làm lao động thuê. Các hộ dân di cư tự do này chủ yếu thuê nhà trọ của người dân địa phương hoặc ở nhờ nhà người thân, không hình thành điểm dân cư tự phát. Công tác quản lý lưu trú được thực hiện theo quy định. Qua rà soát, thống kê có 29 hộ 132 nhân khẩu là dân di cư tự do từ các tỉnh khác đến địa bàn tỉnh sinh sống (Trong đó, xã Vàm Cỏ: 02 hộ 23 nhân khẩu; xã Thạnh Lợi: 24 hộ, 96 nhân khẩu; xã Mỹ Yên: 03 hộ, 13 nhân khẩu).</t>
  </si>
  <si>
    <t>127</t>
  </si>
  <si>
    <t>1.012568</t>
  </si>
  <si>
    <t>Giao tài sản kết cấu hạ tầng chợ do cấp xã quản lý</t>
  </si>
  <si>
    <t>128</t>
  </si>
  <si>
    <t>1.000880</t>
  </si>
  <si>
    <t>Đăng ký hoạt động đánh giá tín nhiệm website thương mại điện tử</t>
  </si>
  <si>
    <t>Thương mại điện tử (Bộ Công Thương)</t>
  </si>
  <si>
    <t>129</t>
  </si>
  <si>
    <t>1.000168</t>
  </si>
  <si>
    <t>Chấm dứt hoạt động Chi nhánh của thương nhân nước ngoài tại Việt Nam</t>
  </si>
  <si>
    <t>Thương mại quốc tế (Bộ Công Thương)</t>
  </si>
  <si>
    <t>130</t>
  </si>
  <si>
    <t>1.000358</t>
  </si>
  <si>
    <t>Gia hạn Giấy phép thành lập Chi nhánh của thương nhân nước ngoài tại Việt Nam</t>
  </si>
  <si>
    <t>131</t>
  </si>
  <si>
    <t>1.000361</t>
  </si>
  <si>
    <t>Cấp lại Giấy phép thành lập Chi nhánh của thương nhân nước ngoài tại Việt Nam</t>
  </si>
  <si>
    <t>132</t>
  </si>
  <si>
    <t>1.000376</t>
  </si>
  <si>
    <t>Cấp Giấy phép thành lập Chi nhánh của thương nhân nước ngoài tại Việt Nam</t>
  </si>
  <si>
    <t>133</t>
  </si>
  <si>
    <t>1.000774</t>
  </si>
  <si>
    <t>Cấp giấy phép lập cơ sở bán lẻ ngoài cơ sở bán lẻ thứ nhất thuộc trường hợp phải thực hiện thủ tục kiểm tra nhu cầu kinh tế (ENT)</t>
  </si>
  <si>
    <t>55 Ngày làm việc</t>
  </si>
  <si>
    <t>134</t>
  </si>
  <si>
    <t>1.001441</t>
  </si>
  <si>
    <t>Gia hạn Giấy phép lập cơ sở bán lẻ</t>
  </si>
  <si>
    <t>135</t>
  </si>
  <si>
    <t>2.000063</t>
  </si>
  <si>
    <t>Cấp Giấy phép thành lập Văn phòng đại diện của thương nhân nước ngoài tại Việt Nam</t>
  </si>
  <si>
    <t>7 Ngày làm việc/ 13 ngày làm việc</t>
  </si>
  <si>
    <t>136</t>
  </si>
  <si>
    <t>2.000129</t>
  </si>
  <si>
    <t>Điều chỉnh Giấy phép thành lập Chi nhánh của thương nhân nước ngoài tại Việt Nam</t>
  </si>
  <si>
    <t>137</t>
  </si>
  <si>
    <t>2.000255</t>
  </si>
  <si>
    <t>Cấp Giấy phép kinh doanh cho tổ chức kinh tế có vốn đầu tư nước ngoài để thực hiện quyền phân phối bán lẻ hàng hóa</t>
  </si>
  <si>
    <t>138</t>
  </si>
  <si>
    <t>2.000272</t>
  </si>
  <si>
    <t>Cấp giấy phép kinh doanh đồng thời với giấy phép lập cơ sở bán lẻ được quy định tại Điều 20 Nghị định số 09/2018/NĐ-CP</t>
  </si>
  <si>
    <t>139</t>
  </si>
  <si>
    <t>2.000314</t>
  </si>
  <si>
    <t>Chấm dứt hoạt động của Văn phòng đại diện của thương nhân nước ngoài tại Việt Nam thuộc thẩm quyền cấp của Cơ quan cấp Giấy phép</t>
  </si>
  <si>
    <t>140</t>
  </si>
  <si>
    <t>2.000322</t>
  </si>
  <si>
    <t>Điều chỉnh tăng diện tích cơ sở bán lẻ thứ nhất không nằm trong trung tâm thương mại</t>
  </si>
  <si>
    <t>141</t>
  </si>
  <si>
    <t>2.000327</t>
  </si>
  <si>
    <t>Gia hạn Giấy phép thành lập Văn phòng đại diện của thương nhân nước ngoài tại Việt Nam</t>
  </si>
  <si>
    <t>5 Ngày làm việc/13 Ngày làm việc</t>
  </si>
  <si>
    <t>142</t>
  </si>
  <si>
    <t>2.000330</t>
  </si>
  <si>
    <t>Điều chỉnh Giấy phép kinh doanh cho tổ chức kinh tế có vốn đầu tư nước ngoài</t>
  </si>
  <si>
    <t>28 Ngày làm việc</t>
  </si>
  <si>
    <t>143</t>
  </si>
  <si>
    <t>2.000334</t>
  </si>
  <si>
    <t>Điều chỉnh tăng diện tích cơ sở bán lẻ thứ nhất trong trung tâm thương mại; tăng diện dích cơ sở bán lẻ ngoài cơ sở bán lẻ thứ nhất được lập trong trung tâm thương mại và không thuộc loại hình cửa hàng tiện lợi, siêu thị mini, đến mức dưới 500m2</t>
  </si>
  <si>
    <t>144</t>
  </si>
  <si>
    <t>2.000339</t>
  </si>
  <si>
    <t>Điều chỉnh tên, mã số doanh nghiệp, địa chỉ trụ sở chính, tên, địa chỉ của cơ sở bán lẻ, loại hình của cơ sở bán lẻ, điều chỉnh giảm diện tích của cơ sở bán lẻ trên Giấy phép lập cơ sở bán lẻ</t>
  </si>
  <si>
    <t>145</t>
  </si>
  <si>
    <t>2.000340</t>
  </si>
  <si>
    <t>Cấp lại Giấy phép kinh doanh cho tổ chức kinh tế có vốn đầu tư nước ngoài</t>
  </si>
  <si>
    <t>146</t>
  </si>
  <si>
    <t>2.000347</t>
  </si>
  <si>
    <t>Điều chỉnh Giấy phép thành lập Văn phòng đại diện của thương nhân nước ngoài tại Việt Nam</t>
  </si>
  <si>
    <t>147</t>
  </si>
  <si>
    <t>2.000351</t>
  </si>
  <si>
    <t>Cấp Giấy phép kinh doanh cho tổ chức kinh tế có vốn đầu tư nước ngoài để thực hiện các dịch vụ khác quy định tại khoản d, đ, e, g, h, i Điều 5 Nghị định 09/2018/NĐ-CP</t>
  </si>
  <si>
    <t>148</t>
  </si>
  <si>
    <t>2.000361</t>
  </si>
  <si>
    <t>Cấp giấy phép lập cơ sở bán lẻ thứ nhất, cơ sở bán lẻ ngoài cơ sở bán lẻ thứ nhất thuộc trường hợp không phải thực hiện thủ tục kiểm tra nhu cầu kinh tế (ENT)</t>
  </si>
  <si>
    <t>149</t>
  </si>
  <si>
    <t>2.000362</t>
  </si>
  <si>
    <t>Cấp Giấy phép kinh doanh cho tổ chức kinh tế có vốn đầu tư nước ngoài để thực hiện quyền phân phối bán lẻ các hàng hóa là gạo; đường; vật phẩm ghi hình; sách, báo và tạp chí</t>
  </si>
  <si>
    <t>150</t>
  </si>
  <si>
    <t>2.000370</t>
  </si>
  <si>
    <t>Cấp Giấy phép kinh doanh cho tổ chức kinh tế có vốn đầu tư nước ngoài để thực hiện quyền nhập khẩu, quyền phân phối bán buôn các hàng hóa là dầu, mỡ bôi trơn</t>
  </si>
  <si>
    <t>151</t>
  </si>
  <si>
    <t>2.000450</t>
  </si>
  <si>
    <t>Cấp lại Giấy phép thành lập Văn phòng đại diện của thương nhân nước ngoài tại Việt Nam</t>
  </si>
  <si>
    <t>152</t>
  </si>
  <si>
    <t>2.000662</t>
  </si>
  <si>
    <t>Cấp Giấy phép lập cơ sở bán lẻ cho phép cơ sở bán lẻ được tiếp tục hoạt động</t>
  </si>
  <si>
    <t>153</t>
  </si>
  <si>
    <t>2.000665</t>
  </si>
  <si>
    <t>Cấp lại Giấy phép lập cơ sở bán lẻ</t>
  </si>
  <si>
    <t>154</t>
  </si>
  <si>
    <t>2.002166</t>
  </si>
  <si>
    <t>Điều chỉnh tăng diện tích cơ sở bán lẻ khác và trường hợp cơ sở ngoài cơ sở bán lẻ thứ nhất thay đổi loại hình thành cửa hàng tiện lợi, siêu thị mini</t>
  </si>
  <si>
    <t>155</t>
  </si>
  <si>
    <t>1.000878</t>
  </si>
  <si>
    <t>Thủ tục cấp Giấy chứng nhận đăng ký hoạt động giám định</t>
  </si>
  <si>
    <t>Tiêu chuẩn đo lường chất lượng (Bộ Công Thương)</t>
  </si>
  <si>
    <t>156</t>
  </si>
  <si>
    <t>1.001271</t>
  </si>
  <si>
    <t>Cấp Giấy chứng nhận đăng ký hoạt động thử nghiệm</t>
  </si>
  <si>
    <t>157</t>
  </si>
  <si>
    <t>1.001292</t>
  </si>
  <si>
    <t>Cấp Giấy chứng nhận đăng ký hoạt động chứng nhận</t>
  </si>
  <si>
    <t>158</t>
  </si>
  <si>
    <t>2.000251</t>
  </si>
  <si>
    <t>Thủ tục cấp lại Giấy chứng nhận đăng ký hoạt động giám định</t>
  </si>
  <si>
    <t>159</t>
  </si>
  <si>
    <t>2.000401</t>
  </si>
  <si>
    <t>Thủ tục cấp bổ sung, sửa đổi Giấy chứng nhận đăng ký hoạt động giám định</t>
  </si>
  <si>
    <t>160</t>
  </si>
  <si>
    <t>2.000613</t>
  </si>
  <si>
    <t>Cấp lại Giấy chứng nhận đăng ký hoạt động thử nghiệm</t>
  </si>
  <si>
    <t>161</t>
  </si>
  <si>
    <t>2.000618</t>
  </si>
  <si>
    <t>Cấp bổ sung, sửa đổi Giấy chứng nhận đăng ký hoạt động thử nghiệm</t>
  </si>
  <si>
    <t>162</t>
  </si>
  <si>
    <t>2.000624</t>
  </si>
  <si>
    <t>Cấp lại Giấy chứng nhận đăng ký hoạt động chứng nhận</t>
  </si>
  <si>
    <t>163</t>
  </si>
  <si>
    <t>2.000628</t>
  </si>
  <si>
    <t>Cấp bổ sung, sửa đổi Giấy chứng nhận đăng ký hoạt động chứng nhận</t>
  </si>
  <si>
    <t>164</t>
  </si>
  <si>
    <t>2.001665</t>
  </si>
  <si>
    <t>Cấp lại Giấy chứng nhận đăng ký hoạt động kiểm định</t>
  </si>
  <si>
    <t>165</t>
  </si>
  <si>
    <t>2.001675</t>
  </si>
  <si>
    <t>Cấp bổ sung, sửa đổi Giấy chứng nhận đăng ký hoạt động kiểm định</t>
  </si>
  <si>
    <t>166</t>
  </si>
  <si>
    <t>1.000965</t>
  </si>
  <si>
    <t>Cấp điều chỉnh Giấy chứng nhận đủ điều kiện sản xuất tiền chất thuốc nổ</t>
  </si>
  <si>
    <t>Vật liệu nổ công nghiệp, tiền chất thuốc nổ (Bộ Công Thương)</t>
  </si>
  <si>
    <t>167</t>
  </si>
  <si>
    <t>1.000998</t>
  </si>
  <si>
    <t>Cấp Giấy chứng nhận đủ điều kiện sản xuất tiền chất thuốc nổ</t>
  </si>
  <si>
    <t>168</t>
  </si>
  <si>
    <t>1.003401</t>
  </si>
  <si>
    <t>Thu hồi giấy phép, giấy chứng nhận về quản lý, sử dụng vật liệu nổ công nghiệp, tiền chất thuốc nổ</t>
  </si>
  <si>
    <t>169</t>
  </si>
  <si>
    <t>1.013058</t>
  </si>
  <si>
    <t>Cấp điều chỉnh giấy phép sử dụng vật liệu nổ công nghiệp thuộc thẩm quyền giải quyết của Ủy ban nhân dân cấp tỉnh</t>
  </si>
  <si>
    <t>170</t>
  </si>
  <si>
    <t>2.000172</t>
  </si>
  <si>
    <t>Cấp lại Giấy chứng nhận huấn luyện kỹ thuật an toàn tiền chất thuốc nổ thuộc thẩm quyền của Sở Công Thương</t>
  </si>
  <si>
    <t>30/QĐ-UBND</t>
  </si>
  <si>
    <t>171</t>
  </si>
  <si>
    <t>2.000221</t>
  </si>
  <si>
    <t>Cấp giấy chứng nhận huấn luyện kỹ thuật an toàn tiền chất thuốc nổ thuộc thẩm quyền của Sở Công Thương</t>
  </si>
  <si>
    <t>18 Ngày làm việc</t>
  </si>
  <si>
    <t>172</t>
  </si>
  <si>
    <t>2.000229</t>
  </si>
  <si>
    <t>Cấp giấy chứng nhận huấn luyện kỹ thuật an toàn vật liệu nổ công nghiệp</t>
  </si>
  <si>
    <t>173</t>
  </si>
  <si>
    <t>2.001433</t>
  </si>
  <si>
    <t>Cấp lại Giấy phép sử dụng vật liệu nổ công nghiệp thuộc thẩm quyền giải quyết của Ủy ban nhân dân cấp tỉnh</t>
  </si>
  <si>
    <t>174</t>
  </si>
  <si>
    <t>2.001434</t>
  </si>
  <si>
    <t>Cấp Giấy phép sử dụng vật liệu nổ công nghiệp thuộc thẩm quyền giải quyết của Ủy ban nhân dân cấp tỉnh</t>
  </si>
  <si>
    <t>175</t>
  </si>
  <si>
    <t>1.000264</t>
  </si>
  <si>
    <t>Đăng ký xác nhận Giấy chứng nhận hạn ngạch thuế quan xuất khâu mật ong tự nhiên sang Nhật Bản</t>
  </si>
  <si>
    <t>1118 - QĐ-UBND</t>
  </si>
  <si>
    <t>Xuất nhập khẩu (Bộ Công Thương)</t>
  </si>
  <si>
    <t>176</t>
  </si>
  <si>
    <t>1.000350</t>
  </si>
  <si>
    <t>Cấp giấy chứng nhận đăng ký quyền xuất khẩu, quyền nhập khẩu của thương nhân nước ngoài không có hiện diện tại Việt Nam</t>
  </si>
  <si>
    <t>177</t>
  </si>
  <si>
    <t>1.000477</t>
  </si>
  <si>
    <t>Thủ tục cấp Giấy phép quá cảnh hàng hóa cấm xuất khẩu, cấm nhập khẩu; hàng hóa tạm ngừng xuất khẩu, tạm ngừng nhập khẩu; hàng hóa cấm kinh doanh theo quy định pháp luật</t>
  </si>
  <si>
    <t>178</t>
  </si>
  <si>
    <t>1.000551</t>
  </si>
  <si>
    <t>Thủ tục sửa đổi, bổ sung/ cấp lại Mã số kinh doanh tạm nhập, tái xuất</t>
  </si>
  <si>
    <t>179</t>
  </si>
  <si>
    <t>1.000890</t>
  </si>
  <si>
    <t>Thủ tục Giấy phép kinh doanh chuyển khẩu</t>
  </si>
  <si>
    <t>180</t>
  </si>
  <si>
    <t>1.000905</t>
  </si>
  <si>
    <t>Thủ tục cấp Giấy phép tạm xuất, tái nhập</t>
  </si>
  <si>
    <t>181</t>
  </si>
  <si>
    <t>1.000957</t>
  </si>
  <si>
    <t>Thủ tục cấp Giấy phép tạm nhập, tái xuất theo hình thức khác</t>
  </si>
  <si>
    <t>182</t>
  </si>
  <si>
    <t>1.001062</t>
  </si>
  <si>
    <t>Thủ tục cấp Giấy phép kinh doanh tạm nhập, tái xuất</t>
  </si>
  <si>
    <t>183</t>
  </si>
  <si>
    <t>1.001104</t>
  </si>
  <si>
    <t>Thủ tục sửa đổi, bổ sung/ cấp lại Giấy chứng nhận lưu hành tự do (CFS) đối với hàng hóa xuất khẩu</t>
  </si>
  <si>
    <t>3 Ngày</t>
  </si>
  <si>
    <t>184</t>
  </si>
  <si>
    <t>1.001238</t>
  </si>
  <si>
    <t>Thủ tục cấp Giấy chứng nhận lưu hành tự do (CFS) đối với hàng hóa xuất khẩu</t>
  </si>
  <si>
    <t>185</t>
  </si>
  <si>
    <t>1.001419</t>
  </si>
  <si>
    <t>Cấp Giấy phép nhập khẩu sản phẩm thuốc lá để kinh doanh hàng miễn thuế</t>
  </si>
  <si>
    <t>186</t>
  </si>
  <si>
    <t>1.002939</t>
  </si>
  <si>
    <t>Thủ tục đăng ký kinh doanh tại khu (điểm) chợ biên giới</t>
  </si>
  <si>
    <t>187</t>
  </si>
  <si>
    <t>1.004191</t>
  </si>
  <si>
    <t>Thủ tục sửa đổi, bổ sung/ cấp lại Giấy phép kinh doanh tạm nhập, tái xuất; Giấy phép tạm nhập, tái xuất; Giấy phép tạm xuất, tái nhập; Giấy phép kinh doanh chuyển khẩu</t>
  </si>
  <si>
    <t>188</t>
  </si>
  <si>
    <t>1.005405</t>
  </si>
  <si>
    <t>Cấp lại, sửa đổi, bổ sung Giấy chứng nhận đăng ký quyền xuất khẩu, quyền nhập khẩu của thương nhân nước ngoài không có hiện diện tại Việt Nam</t>
  </si>
  <si>
    <t>189</t>
  </si>
  <si>
    <t>1.005406</t>
  </si>
  <si>
    <t>Gia hạn Giấy chứng nhận đăng ký quyền xuất khẩu, quyền nhập khẩu của thương nhân nước ngoài không có hiện diện tại Việt Nam</t>
  </si>
  <si>
    <t>190</t>
  </si>
  <si>
    <t>1.013778</t>
  </si>
  <si>
    <t>Thủ tục gia hạn thời gian quá cảnh đối với hàng hóa quá cảnh</t>
  </si>
  <si>
    <t>191</t>
  </si>
  <si>
    <t>2.000001</t>
  </si>
  <si>
    <t>Đăng ký sửa đổi, bổ sung nội dung tổ chức hội chợ, triển lãm thương mại tại Việt Nam.</t>
  </si>
  <si>
    <t>1769 /QĐ-UBND</t>
  </si>
  <si>
    <t>Xúc tiến thương mại (Bộ Công Thương)</t>
  </si>
  <si>
    <t>192</t>
  </si>
  <si>
    <t>2.000002</t>
  </si>
  <si>
    <t>Đăng ký sửa đổi, bổ sung nội dung chương trình khuyến mại đối với chương trình khuyến mại mang tính may rủi thực hiện trên địa bàn 1 tỉnh, thành phố trực thuộc Trung ương</t>
  </si>
  <si>
    <t>193</t>
  </si>
  <si>
    <t>2.000004</t>
  </si>
  <si>
    <t>Đăng ký hoạt động khuyến mại đối với chương trình khuyến mại mang tính may rủi thực hiện trên địa bàn 01 tỉnh, thành phố trực thuộc Trung ương</t>
  </si>
  <si>
    <t>194</t>
  </si>
  <si>
    <t>2.000026</t>
  </si>
  <si>
    <t>Đăng ký tổ chức Hội chợ, Triển lãm thương mại tại nước ngoài</t>
  </si>
  <si>
    <t>195</t>
  </si>
  <si>
    <t>2.000033</t>
  </si>
  <si>
    <t>Thông báo hoạt động khuyến mại</t>
  </si>
  <si>
    <t>3 ngày làm việc</t>
  </si>
  <si>
    <t>196</t>
  </si>
  <si>
    <t>2.000131</t>
  </si>
  <si>
    <t>Đăng ký tổ chức Hội chợ, Triển lãm thương mại tại Việt Nam.</t>
  </si>
  <si>
    <t>197</t>
  </si>
  <si>
    <t>2.000133</t>
  </si>
  <si>
    <t>Đăng ký sửa đổi, bổ sung nội dung tổ chức hội chợ, triển lãm thương mại tại nước ngoài.</t>
  </si>
  <si>
    <t>198</t>
  </si>
  <si>
    <t>2.001474</t>
  </si>
  <si>
    <t>Thông báo sửa đổi, bổ sung nội dung chương trình khuyến mại</t>
  </si>
  <si>
    <t>199</t>
  </si>
  <si>
    <t>2.002604</t>
  </si>
  <si>
    <t>Cấp Giấy phép thành lập Văn phòng đại diện của tổ chức xúc tiến thương mại nước ngoài tại Việt Nam.</t>
  </si>
  <si>
    <t>587/QĐ-UBND</t>
  </si>
  <si>
    <t>200</t>
  </si>
  <si>
    <t>2.002605</t>
  </si>
  <si>
    <t>Sửa đổi giấy phép thành lập Văn phòng đại diện của tổ chức xúc tiến thương mại nước ngoài tại Việt Nam.</t>
  </si>
  <si>
    <t>201</t>
  </si>
  <si>
    <t>2.002606</t>
  </si>
  <si>
    <t>Cấp lại Giấy phép thành lập Văn phòng đại diện của tổ chức xúc tiến thương mại nước ngoài tại Việt Nam.</t>
  </si>
  <si>
    <t>26 Ngày</t>
  </si>
  <si>
    <t>202</t>
  </si>
  <si>
    <t>2.002607</t>
  </si>
  <si>
    <t>Gia hạn Giấy phép thành lập Văn phòng đại diện của tổ chức xúc tiến thương mại nước ngoài tại Việt Nam.</t>
  </si>
  <si>
    <t>203</t>
  </si>
  <si>
    <t>2.002608</t>
  </si>
  <si>
    <t>Chấm dứt hoạt động và thu hồi Giấy phép thành lập Văn phòng đại diện của tổ chức xúc tiến thương mại nước ngoài tại Việt Nam.</t>
  </si>
  <si>
    <t>204</t>
  </si>
  <si>
    <t>1.004988</t>
  </si>
  <si>
    <t>Cho phép trường trung học phổ thông chuyên hoạt động trở lại</t>
  </si>
  <si>
    <t>1052/QĐ-UBND</t>
  </si>
  <si>
    <t>Các cơ sở giáo dục khác (Bộ Giáo dục và Đào tạo)</t>
  </si>
  <si>
    <t>205</t>
  </si>
  <si>
    <t>1.004991</t>
  </si>
  <si>
    <t>Giải thể trường trung học phổ thông chuyên</t>
  </si>
  <si>
    <t>206</t>
  </si>
  <si>
    <t>1.004999</t>
  </si>
  <si>
    <t>Sáp nhập, chia, tách trường trung học phổ thông chuyên</t>
  </si>
  <si>
    <t>207</t>
  </si>
  <si>
    <t>1.005008</t>
  </si>
  <si>
    <t>Cho phép trường trung học phổ thông chuyên hoạt động giáo dục</t>
  </si>
  <si>
    <t>208</t>
  </si>
  <si>
    <t>1.012958</t>
  </si>
  <si>
    <t>Thành lập hoặc cho phép thành lập trường trung học phổ thông chuyên</t>
  </si>
  <si>
    <t>209</t>
  </si>
  <si>
    <t>1.012959</t>
  </si>
  <si>
    <t>Thành lập hoặc cho phép thành lập trường năng khiếu nghệ thuật, thể dục, thể thao</t>
  </si>
  <si>
    <t>20  Ngày làm việc</t>
  </si>
  <si>
    <t>210</t>
  </si>
  <si>
    <t>3.000297</t>
  </si>
  <si>
    <t>Cho phép trường năng khiếu nghệ thuật, thể dục, thể thao hoạt động giáo dục</t>
  </si>
  <si>
    <t>211</t>
  </si>
  <si>
    <t>3.000299</t>
  </si>
  <si>
    <t>Sáp nhập, chia, tách trường năng khiếu nghệ thuật, thể dục, thể thao</t>
  </si>
  <si>
    <t>212</t>
  </si>
  <si>
    <t>3.000300</t>
  </si>
  <si>
    <t>Giải thể trường năng khiếu nghệ thuật, thể dục, thể thao (theo đề nghị của tổ chức, cá nhân thành lập trường)</t>
  </si>
  <si>
    <t>213</t>
  </si>
  <si>
    <t>3.000301</t>
  </si>
  <si>
    <t>Thành lập hoặc cho phép thành lập trường dành cho người khuyết tật</t>
  </si>
  <si>
    <t>214</t>
  </si>
  <si>
    <t>3.000302</t>
  </si>
  <si>
    <t>Cho phép trường dành cho người khuyết tật hoạt động giáo dục</t>
  </si>
  <si>
    <t>215</t>
  </si>
  <si>
    <t>3.000303</t>
  </si>
  <si>
    <t>Cho phép trường dành cho người khuyết tật hoạt động giáo dục trở lại</t>
  </si>
  <si>
    <t>216</t>
  </si>
  <si>
    <t>3.000304</t>
  </si>
  <si>
    <t>Sáp nhập, chia, tách trường dành cho người khuyết tật</t>
  </si>
  <si>
    <t>217</t>
  </si>
  <si>
    <t>3.000305</t>
  </si>
  <si>
    <t>Giải thể trường dành cho người khuyết tật (Theo đề nghị của tổ chức, cá nhân thành lập trường)</t>
  </si>
  <si>
    <t>218</t>
  </si>
  <si>
    <t>3.000306</t>
  </si>
  <si>
    <t>Thành lập hoặc cho phép thành lập lớp dành cho người khuyết tật trong trường trung học phổ thông và trung tâm giáo dục thường xuyên, trung tâm giáo dục nghề nghiệp - giáo dục thường xuyên thực hiện chương trình giáo dục thường xuyên cấp trung học phổ thông</t>
  </si>
  <si>
    <t>10 ngày làm việc và 20 ngày</t>
  </si>
  <si>
    <t>- 5
- 10</t>
  </si>
  <si>
    <t>Ngày/Ngày làm việc</t>
  </si>
  <si>
    <t>219</t>
  </si>
  <si>
    <t>3.000309</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</si>
  <si>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</si>
  <si>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X</t>
  </si>
  <si>
    <t>220</t>
  </si>
  <si>
    <t>1.006390</t>
  </si>
  <si>
    <t>Cho phép trường mẫu giáo, trường mầm non, nhà trẻ hoạt động giáo dục</t>
  </si>
  <si>
    <t>Giáo dục mầm non (Bộ Giáo dục và Đào tạo)</t>
  </si>
  <si>
    <t>221</t>
  </si>
  <si>
    <t>1.006444</t>
  </si>
  <si>
    <t>Cho phép trường mẫu giáo, trường mầm non, nhà trẻ hoạt động giáo dục trở lại</t>
  </si>
  <si>
    <t>222</t>
  </si>
  <si>
    <t>1.006445</t>
  </si>
  <si>
    <t>Sáp nhập, chia, tách trường mẫu giáo, trường mầm non, nhà trẻ</t>
  </si>
  <si>
    <t>223</t>
  </si>
  <si>
    <t>1.012961</t>
  </si>
  <si>
    <t>Thành lập hoặc cho phép thành lập trường mẫu giáo, trường mầm non, nhà trẻ</t>
  </si>
  <si>
    <t>224</t>
  </si>
  <si>
    <t>1.012962</t>
  </si>
  <si>
    <t>Giải thể trường mẫu giáo, trường mầm non, nhà trẻ</t>
  </si>
  <si>
    <t>225</t>
  </si>
  <si>
    <t>1.012971</t>
  </si>
  <si>
    <t>Thành lập hoặc cho phép thành lập cơ sở giáo dục mầm non độc lập</t>
  </si>
  <si>
    <t>226</t>
  </si>
  <si>
    <t>1.012972</t>
  </si>
  <si>
    <t>Cho phép cơ sở giáo dục mầm non độc lập hoạt động trở lại</t>
  </si>
  <si>
    <t>227</t>
  </si>
  <si>
    <t>1.012973</t>
  </si>
  <si>
    <t>Sáp nhập, chia, tách cơ sở giáo dục mầm non độc lập</t>
  </si>
  <si>
    <t>228</t>
  </si>
  <si>
    <t>1.012974</t>
  </si>
  <si>
    <t>Căn cứ Quyết định số 19/QĐ.CtyMTĐTAG ngày 25/3/2026 của Công ty cổ phần Môi trường đô thị An Giang về việc ban hành Quy định quản lý lao động, chế độ tiền lương, thù lao, tiền thưởng của Công ty Cổ phần Môi trường Đô thị An Giang.</t>
  </si>
  <si>
    <t>10 ngày</t>
  </si>
  <si>
    <t>229</t>
  </si>
  <si>
    <t>1.010928</t>
  </si>
  <si>
    <t>Chấm dứt hoạt động liên kết đào tạo với nước ngoài của trường trung cấp, trung tâm giáo dục nghề nghiệp, trung tâm giáo dục nghề nghiệp - giáo dục thường xuyên và doanh nghiệp</t>
  </si>
  <si>
    <t>Giáo dục nghề nghiệp (Bộ Giáo dục và Đào tạo)</t>
  </si>
  <si>
    <t>230</t>
  </si>
  <si>
    <t>1.013760</t>
  </si>
  <si>
    <t>Chia, tách, sáp nhập trung tâm giáo dục nghề nghiệp, trường trung cấp tư thục trên địa bàn tỉnh, thành phố trực thuộc trung ương</t>
  </si>
  <si>
    <t>231</t>
  </si>
  <si>
    <t>1.013761</t>
  </si>
  <si>
    <t>Cho phép giải thể trung tâm giáo dục nghề nghiệp, trường trung cấp tư thục trên địa bàn tỉnh, thành phố trực thuộc trung ương</t>
  </si>
  <si>
    <t>232</t>
  </si>
  <si>
    <t>1.013762</t>
  </si>
  <si>
    <t>Cho phép chấm dứt hoạt động phân hiệu của trường trung cấp tư thục trên địa bàn tỉnh, thành phố trực thuộc trung ương</t>
  </si>
  <si>
    <t>233</t>
  </si>
  <si>
    <t>1.013764</t>
  </si>
  <si>
    <t>Cho phép thành lập trường trung cấp, trung tâm giáo dục nghề nghiệp có vốn đầu tư nước ngoài;</t>
  </si>
  <si>
    <t>26 Ngày làm việc</t>
  </si>
  <si>
    <t>234</t>
  </si>
  <si>
    <t>1.013765</t>
  </si>
  <si>
    <t>Cho phép thành lập trường trung cấp, trung tâm giáo dục nghề nghiệp có vốn đầu tư nước ngoài hoạt động không vì lợi nhuận</t>
  </si>
  <si>
    <t>235</t>
  </si>
  <si>
    <t>1.000138</t>
  </si>
  <si>
    <t>Chia, tách, sáp nhập trường trung cấp, trung tâm giáo dục nghề nghiệp có vốn đầu tư nước ngoài</t>
  </si>
  <si>
    <t>Giáo dục nghề nghiệp (G07-LĐ06) (Bộ Giáo dục và Đào tạo)</t>
  </si>
  <si>
    <t>236</t>
  </si>
  <si>
    <t>1.000154</t>
  </si>
  <si>
    <t>Cho phép thành lập phân hiệu của trường trung cấp có vốn đầu tư nước ngoài</t>
  </si>
  <si>
    <t>237</t>
  </si>
  <si>
    <t>1.000159</t>
  </si>
  <si>
    <t>Sửa đổi, bổ sung, gia hạn và cấp lại giấy phép thành lập văn phòng đại diện của tổ chức, cơ sở giáo dục nghề nghiệp nước ngoài tại Việt Nam</t>
  </si>
  <si>
    <t>238</t>
  </si>
  <si>
    <t>1.000166</t>
  </si>
  <si>
    <t>Cấp Giấy chứng nhận đạt tiêu chuẩn kiểm định chất lượng giáo dục nghề nghiệp</t>
  </si>
  <si>
    <t>359/QĐ-UBND</t>
  </si>
  <si>
    <t>43 Ngày làm việc</t>
  </si>
  <si>
    <t>239</t>
  </si>
  <si>
    <t>1.000167</t>
  </si>
  <si>
    <t>Cấp giấy chứng nhận đăng ký hoạt động liên kết đào tạo với nước ngoài đối với trường trung cấp, trung tâm giáo dục nghề nghiệp, trung tâm giáo dục nghề nghiệp - giáo dục thường xuyên và doanh nghiệp</t>
  </si>
  <si>
    <t>240</t>
  </si>
  <si>
    <t>1.000389</t>
  </si>
  <si>
    <t>Cấp giấy chứng nhận đăng ký bổ sung hoạt động giáo dục nghề nghiệp đối với trường trung cấp, trung tâm giáo dục nghề nghiệp, trung tâm giáo dục nghề nghiệp - giáo dục thường xuyên và doanh nghiệp</t>
  </si>
  <si>
    <t>241</t>
  </si>
  <si>
    <t>1.000482</t>
  </si>
  <si>
    <t>Công nhận trường trung cấp, trung tâm giáo dục nghề nghiệp tư thục; trường trung cấp, trung tâm giáo dục nghề nghiệp có vốn đầu tư nước ngoài chuyển sang hoạt động không vì lợi nhuận</t>
  </si>
  <si>
    <t>242</t>
  </si>
  <si>
    <t>1.000509</t>
  </si>
  <si>
    <t>Cho phép thành lập trường trung cấp, trung tâm giáo dục nghề nghiệp tư thục hoạt động không vì lợi nhuận</t>
  </si>
  <si>
    <t>243</t>
  </si>
  <si>
    <t>1.000553</t>
  </si>
  <si>
    <t>Giải thể trường trung cấp, trung tâm giáo dục nghề nghiệp có vốn đầu tư nước ngoài; chấm dứt hoạt động phân hiệu của trường trung cấp có vốn đầu tư nước ngoài</t>
  </si>
  <si>
    <t>244</t>
  </si>
  <si>
    <t>1.010593</t>
  </si>
  <si>
    <t>Công nhận hội đồng quản trị trường trung cấp tư thục</t>
  </si>
  <si>
    <t>245</t>
  </si>
  <si>
    <t>1.010594</t>
  </si>
  <si>
    <t>Thay thế chủ tịch, thư ký, thành viên hội đồng quản trị trường trung cấp tư thục; chấm dứt hoạt động hội đồng quản trị</t>
  </si>
  <si>
    <t>246</t>
  </si>
  <si>
    <t>1.010595</t>
  </si>
  <si>
    <t>Công nhận hiệu trưởng trường trung cấp tư thục.</t>
  </si>
  <si>
    <t>247</t>
  </si>
  <si>
    <t>1.010596</t>
  </si>
  <si>
    <t>Thôi công nhận hiệu trưởng trường trung cấp tư thục</t>
  </si>
  <si>
    <t>248</t>
  </si>
  <si>
    <t>2.000130</t>
  </si>
  <si>
    <t>Thành lập văn phòng đại diện của tổ chức, cơ sở giáo dục nghề nghiệp nước ngoài tại Việt Nam</t>
  </si>
  <si>
    <t>249</t>
  </si>
  <si>
    <t>2.000189</t>
  </si>
  <si>
    <t>Cấp giấy chứng nhận đăng ký hoạt động giáo dục nghề nghiệp đối với trường trung cấp, trung tâm giáo dục nghề nghiệp, trung tâm giáo dục nghề nghiệp - giáo dục thường xuyên và doanh nghiệp</t>
  </si>
  <si>
    <t>250</t>
  </si>
  <si>
    <t>2.000632</t>
  </si>
  <si>
    <t>Công nhận giám đốc trung tâm giáo dục nghề nghiệp tư thục</t>
  </si>
  <si>
    <t>251</t>
  </si>
  <si>
    <t>2.001959</t>
  </si>
  <si>
    <t>Cấp chính sách nội trú cho học sinh, sinh viên tham gia chương trình đào tạo trình độ cao đẳng, trung cấp tại các cơ sở giáo dục nghề nghiệp công lập trực thuộc tỉnh, thành phố trực thuộc Trung ương</t>
  </si>
  <si>
    <t>1211/QĐ-UBND</t>
  </si>
  <si>
    <t>252</t>
  </si>
  <si>
    <t>2.002284</t>
  </si>
  <si>
    <t>Cấp chính sách nội trú cho học sinh, sinh viên tham gia chương trình đào tạo trình độ cao đẳng, trung cấp tại các cơ sở giáo dục nghề nghiệp công lập trực thuộc xã</t>
  </si>
  <si>
    <t>3 ngàylàm việc</t>
  </si>
  <si>
    <t>253</t>
  </si>
  <si>
    <t>1.012969</t>
  </si>
  <si>
    <t>Thành lập hoặc cho phép thành lập trung tâm học tập cộng đồng</t>
  </si>
  <si>
    <t>Giáo dục thường xuyên (Bộ Giáo dục và Đào tạo)</t>
  </si>
  <si>
    <t>15 ngày làm việc</t>
  </si>
  <si>
    <t>254</t>
  </si>
  <si>
    <t>1.012970</t>
  </si>
  <si>
    <t>Cho phép trung tâm học tập cộng đồng hoạt động trở lại</t>
  </si>
  <si>
    <t xml:space="preserve">07 ngày làm việc </t>
  </si>
  <si>
    <t>255</t>
  </si>
  <si>
    <t>1.012988</t>
  </si>
  <si>
    <t>Giải thể trung tâm khác thực hiện nhiệm vụ giáo dục thường xuyên (Theo đề nghị của tổ chức, cá nhân thành lập trung tâm)</t>
  </si>
  <si>
    <t>256</t>
  </si>
  <si>
    <t>1.013751</t>
  </si>
  <si>
    <t>Cho phép thành lập trung tâm giáo dục thường xuyên, trung tâm giáo dục nghề nghiệp - giáo dục thường xuyên tư thục</t>
  </si>
  <si>
    <t xml:space="preserve"> 15 ngày làm việc</t>
  </si>
  <si>
    <t>257</t>
  </si>
  <si>
    <t>1.013754</t>
  </si>
  <si>
    <t>Giải thể trung tâm giáo dục thường xuyên, trung tâm giáo dục nghề nghiệp - giáo dục thường xuyên tư thục</t>
  </si>
  <si>
    <t>25 Ngày</t>
  </si>
  <si>
    <t>258</t>
  </si>
  <si>
    <t>1.013755</t>
  </si>
  <si>
    <t>Cho phép thành lập trung tâm hỗ trợ phát triển giáo dục hòa nhập tư thục</t>
  </si>
  <si>
    <t>259</t>
  </si>
  <si>
    <t>3.000307</t>
  </si>
  <si>
    <t>Sáp nhập, chia, tách trung tâm học tập cộng đồng</t>
  </si>
  <si>
    <t>260</t>
  </si>
  <si>
    <t>3.000308</t>
  </si>
  <si>
    <t>Giải thể trung tâm học tập cộng đồng (theo đề nghị của tổ chức, cá nhân thành lập trung tâm)</t>
  </si>
  <si>
    <t>261</t>
  </si>
  <si>
    <t>3.000317</t>
  </si>
  <si>
    <t>Sáp nhập, chia, tách trung tâm khác thực hiện nhiệm vụ giáo dục thường xuyên</t>
  </si>
  <si>
    <t>262</t>
  </si>
  <si>
    <t>1.001639</t>
  </si>
  <si>
    <t>Giải thể trường tiểu học (theo đề nghị của tổ chức, cá nhân đề nghị thành lập trường tiểu học)</t>
  </si>
  <si>
    <t>Giáo dục tiểu học (Bộ Giáo dục và Đào tạo)</t>
  </si>
  <si>
    <t>263</t>
  </si>
  <si>
    <t>1.004552</t>
  </si>
  <si>
    <t>Cho phép trường tiểu học hoạt động giáo dục trở lại</t>
  </si>
  <si>
    <t>264</t>
  </si>
  <si>
    <t>1.004563</t>
  </si>
  <si>
    <t>Sáp nhập, chia, tách trường tiểu học</t>
  </si>
  <si>
    <t>265</t>
  </si>
  <si>
    <t>1.005099</t>
  </si>
  <si>
    <t>Chuyển trường đối với học sinh tiểu học</t>
  </si>
  <si>
    <t>2759/QĐ-UBND</t>
  </si>
  <si>
    <t>266</t>
  </si>
  <si>
    <t>1.012963</t>
  </si>
  <si>
    <t>Thành lập hoặc cho phép thành lập trường tiểu học</t>
  </si>
  <si>
    <t>267</t>
  </si>
  <si>
    <t>2.001842</t>
  </si>
  <si>
    <t>Cho phép trường tiểu học hoạt động giáo dục</t>
  </si>
  <si>
    <t>268</t>
  </si>
  <si>
    <t>1.012954</t>
  </si>
  <si>
    <t>Cho phép trường trung học phổ thông, trường phổ thông có nhiều cấp học có cấp học cao nhất là trung học phổ thông hoạt động giáo dục trở lại</t>
  </si>
  <si>
    <t>Giáo dục trung học (Bộ Giáo dục và Đào tạo)</t>
  </si>
  <si>
    <t>269</t>
  </si>
  <si>
    <t>1.012956</t>
  </si>
  <si>
    <t>Giải thể trường trung học phổ thông, trường phổ thông có nhiều cấp học có cấp học cao nhất là trung học phổ thông (theo đề nghị của cá nhân, tổ chức thành lập trường)</t>
  </si>
  <si>
    <t>270</t>
  </si>
  <si>
    <t>1.012964</t>
  </si>
  <si>
    <t>Thành lập hoặc cho phép thành lập trường trung học cơ sở, trường phổ thông có nhiều cấp học có cấp học cao nhất là trung học cơ sở</t>
  </si>
  <si>
    <t>271</t>
  </si>
  <si>
    <t>1.012965</t>
  </si>
  <si>
    <t>Cho phép trường trung học cơ sở, trường phổ thông có nhiều cấp học có cấp học cao nhất là trung học cơ sở hoạt động giáo dục</t>
  </si>
  <si>
    <t>272</t>
  </si>
  <si>
    <t>1.012966</t>
  </si>
  <si>
    <t>Cho phép trường trung học cơ sở, trường phổ thông có nhiều cấp học có cấp học cao nhất là trung học cơ sở hoạt động giáo dục trở lại</t>
  </si>
  <si>
    <t>273</t>
  </si>
  <si>
    <t>1.012967</t>
  </si>
  <si>
    <t>Sáp nhập, chia, tách trường trung học cơ sở, trường phổ thông có nhiều cấp học có cấp học cao nhất là trung học cơ sở</t>
  </si>
  <si>
    <t>274</t>
  </si>
  <si>
    <t>1.012968</t>
  </si>
  <si>
    <t>Giải thể trường trung học cơ sở, trường phổ thông có nhiều cấp học có cấp học cao nhất là trung học cơ sở (Theo đề nghị của tổ chức, cá nhân thành lập trường)</t>
  </si>
  <si>
    <t>275</t>
  </si>
  <si>
    <t>1.000280</t>
  </si>
  <si>
    <t>Công nhận trường tiểu học đạt chuẩn quốc gia</t>
  </si>
  <si>
    <t>Giáo dục và Đào tạo thuộc hệ thống giáo dục quốc dân (Bộ Giáo dục và Đào tạo)</t>
  </si>
  <si>
    <t>140 Ngày</t>
  </si>
  <si>
    <t>276</t>
  </si>
  <si>
    <t>1.000288</t>
  </si>
  <si>
    <t>Công nhận trường mầm non đạt chuẩn Quốc gia</t>
  </si>
  <si>
    <t>277</t>
  </si>
  <si>
    <t>1.000729</t>
  </si>
  <si>
    <t>Xếp hạng Trung tâm giáo dục thường xuyên</t>
  </si>
  <si>
    <t>278</t>
  </si>
  <si>
    <t>1.001622</t>
  </si>
  <si>
    <t>Hỗ trợ ăn trưa đối với trẻ em mẫu giáo</t>
  </si>
  <si>
    <t>581/QĐ-UBND</t>
  </si>
  <si>
    <t>279</t>
  </si>
  <si>
    <t>1.003702</t>
  </si>
  <si>
    <t>Hỗ trợ học tập đối với trẻ mẫu giáo, học sinh tiểu học, học sinh trung học cơ sở, sinh viên các dân tộc thiểu số rất ít người</t>
  </si>
  <si>
    <t>10 ngày làm việc</t>
  </si>
  <si>
    <t>Thống nất</t>
  </si>
  <si>
    <t>280</t>
  </si>
  <si>
    <t>1.008724</t>
  </si>
  <si>
    <t>Chuyển đổi nhà trẻ, trường mẫu giáo, trường mầm non tư thục do nhà đầu tư trong nước đầu tư sang nhà trẻ, trường mẫu giáo, trường mầm non tư thục hoạt động không vì lợi nhuận</t>
  </si>
  <si>
    <t>281</t>
  </si>
  <si>
    <t>282</t>
  </si>
  <si>
    <t>1.008725</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</si>
  <si>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</si>
  <si>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283</t>
  </si>
  <si>
    <t>1.008950</t>
  </si>
  <si>
    <t>Trợ cấp đối với trẻ em mầm non là con công nhân, người lao động làm việc tại khu công nghiệp</t>
  </si>
  <si>
    <t>24 Ngày làm việc</t>
  </si>
  <si>
    <t>284</t>
  </si>
  <si>
    <t>1.008951</t>
  </si>
  <si>
    <t>Hỗ trợ đối với giáo viên mầm non làm việc tại cơ sở giáo dục mầm non dân lập, tư thục ở địa bàn có khu công nghiệp</t>
  </si>
  <si>
    <t>285</t>
  </si>
  <si>
    <t>1.009002</t>
  </si>
  <si>
    <t>Đăng ký hỗ trợ tiền đóng học phí và chi phí sinh hoạt đối với sinh viên học các ngành đào tạo giáo viên tại các đại học, học viện, trường đại học, trường cao đẳng được phép đào tạo giáo viên</t>
  </si>
  <si>
    <t>561/QĐ-UBND.</t>
  </si>
  <si>
    <t>15 Ngày</t>
  </si>
  <si>
    <t>286</t>
  </si>
  <si>
    <t>2.002770</t>
  </si>
  <si>
    <t>Xét duyệt học sinh bán trú, học viên bán trú hỗ trợ kinh phí, hỗ trợ gạo</t>
  </si>
  <si>
    <t>752/QĐ-UBND</t>
  </si>
  <si>
    <t>07 Ngày làm việc</t>
  </si>
  <si>
    <t>287</t>
  </si>
  <si>
    <t>2.002771</t>
  </si>
  <si>
    <t>Xét duyệt trẻ em nhà trẻ bán trú hỗ trợ kinh phí, hỗ trợ gạo</t>
  </si>
  <si>
    <t>05 Ngày làm việc</t>
  </si>
  <si>
    <t>Ngày Làm việc</t>
  </si>
  <si>
    <t>288</t>
  </si>
  <si>
    <t>2.002811</t>
  </si>
  <si>
    <t>Phê duyệt Đề án dạy và học bằng tiếng nước ngoài</t>
  </si>
  <si>
    <t>Số: 1549/QĐ-UBND</t>
  </si>
  <si>
    <t>289</t>
  </si>
  <si>
    <t>2.002812</t>
  </si>
  <si>
    <t>Gia hạn hoặc điều chỉnh Đề án dạy và học bằng tiếng nước ngoài</t>
  </si>
  <si>
    <t>290</t>
  </si>
  <si>
    <t>2.002813</t>
  </si>
  <si>
    <t>Chấm dứt hoạt động của Đề án dạy và học bằng tiếng nước ngoài</t>
  </si>
  <si>
    <t>291</t>
  </si>
  <si>
    <t>1.000716</t>
  </si>
  <si>
    <t>Giải thể cơ sở giáo dục mầm non, cơ sở giáo dục phổ thông có vốn đầu tư nước ngoài tại Việt Nam</t>
  </si>
  <si>
    <t>1767/QĐ-UBND</t>
  </si>
  <si>
    <t>Giáo dục, đào tạo với nước ngoài (Bộ Giáo dục và Đào tạo)</t>
  </si>
  <si>
    <t>292</t>
  </si>
  <si>
    <t>1.000718</t>
  </si>
  <si>
    <t>Bổ sung, điều chỉnh quyết định cho phép hoạt động giáo dục đối với cơ sở đào tạo, bồi dưỡng ngắn hạn; cơ sở giáo dục mầm non; cơ sở giáo dục phổ thông có vốn đầu tư nước ngoài tại Việt Nam</t>
  </si>
  <si>
    <t>293</t>
  </si>
  <si>
    <t>1.000939</t>
  </si>
  <si>
    <t>Cho phép thành lập cơ sở giáo dục mầm non, cơ sở giáo dục phổ thông có vốn đầu tư nước ngoài tại Việt Nam</t>
  </si>
  <si>
    <t>294</t>
  </si>
  <si>
    <t>1.001127</t>
  </si>
  <si>
    <t>Gia hạn, điều chỉnh hoạt động liên kết đào tạo trình độ đại học, thạc sĩ, tiến sĩ</t>
  </si>
  <si>
    <t>295</t>
  </si>
  <si>
    <t>1.001492</t>
  </si>
  <si>
    <t>Đăng ký hoạt động của Văn phòng đại diện giáo dục nước ngoài tại Việt Nam</t>
  </si>
  <si>
    <t>296</t>
  </si>
  <si>
    <t>1.001493</t>
  </si>
  <si>
    <t>Chấm dứt hoạt động cơ sở đào tạo, bồi dưỡng ngắn hạn có vốn đầu tư nước ngoài tại Việt Nam</t>
  </si>
  <si>
    <t>297</t>
  </si>
  <si>
    <t>1.001495</t>
  </si>
  <si>
    <t>Cho phép hoạt động giáo dục trở lại đối với cơ sở đào tạo, bồi dưỡng ngắn hạn;cơ sở giáo dục mầm non; cơ sở giáo dục phổ thông có vốn đầu tư nước ngoài tại Việt Nam</t>
  </si>
  <si>
    <t>298</t>
  </si>
  <si>
    <t>1.001496</t>
  </si>
  <si>
    <t>Chấm dứt hoạt động liên kết giáo dục theo đề nghị của các bên liên kết</t>
  </si>
  <si>
    <t>299</t>
  </si>
  <si>
    <t>1.001497</t>
  </si>
  <si>
    <t>Gia hạn, điều chỉnh hoạt động liên kết giáo dục</t>
  </si>
  <si>
    <t>300</t>
  </si>
  <si>
    <t>1.001499</t>
  </si>
  <si>
    <t>Phê duyệt liên kết giáo dục</t>
  </si>
  <si>
    <t>40 Ngày làm việc</t>
  </si>
  <si>
    <t>301</t>
  </si>
  <si>
    <t>1.006446</t>
  </si>
  <si>
    <t>Cho phép hoạt động giáo dục đối với cơ sở đào tạo, bồi dưỡng ngắn hạn; cơ sở giáo dục mầm non; cơ sở giáo dục phổ thông có vốn đầu tư nước ngoài tại Việt Nam</t>
  </si>
  <si>
    <t>302</t>
  </si>
  <si>
    <t>1.008722</t>
  </si>
  <si>
    <t>Chuyển đổi nhà trẻ, trường mẫu giáo, trường mầm non tư thục do nhà đầu tư nước ngoài đầu tư sang nhà trẻ, trường mẫu giáo, trường mầm non tư thục hoạt động không vì lợi nhuận</t>
  </si>
  <si>
    <t>303</t>
  </si>
  <si>
    <t>1.008723</t>
  </si>
  <si>
    <t>Chuyển đổi trường trung học phổ thông tư thục, trường phổ thông tư thục có nhiều cấp học có cấp học cao nhất là trung học phổ thông do nhà đầu tư trong nước đầu tư; cơ sở giáo dục phổ thông tư thục do nhà đầu tư nước ngoài đầu tư sang trường phổ thông tư thục hoạt động không vì lợi nhuận</t>
  </si>
  <si>
    <t>304</t>
  </si>
  <si>
    <t>1.013767</t>
  </si>
  <si>
    <t>Giải thể, chấm dứt hoạt động cơ sở giáo dục mầm non, cơ sở giáo dục phổ thông do cơ quan đại diện ngoại giao nước ngoài, tổ chức quốc tế liên chính phủ thành lập</t>
  </si>
  <si>
    <t>305</t>
  </si>
  <si>
    <t>2.000545</t>
  </si>
  <si>
    <t>Cho phép thành lập cơ sở giáo dục mầm non, cơ sở giáo dục phổ thông có vốn đầu tư nước ngoài tại Việt Nam theo đề nghị của cơ quan đại diện ngoại giao nước ngoài, tổ chức quốc tế liên chính phủ</t>
  </si>
  <si>
    <t>306</t>
  </si>
  <si>
    <t>1.000259</t>
  </si>
  <si>
    <t>Cấp giấy chứng nhận chất lượng giáo dục đối với trung tâm giáo dục thường xuyên</t>
  </si>
  <si>
    <t>Kiểm định chất lượng giáo dục (Bộ Giáo dục và Đào tạo)</t>
  </si>
  <si>
    <t>40 Ngày</t>
  </si>
  <si>
    <t>307</t>
  </si>
  <si>
    <t>1.000711</t>
  </si>
  <si>
    <t>Cấp Chứng nhận trường trung học đạt kiểm định chất lượng giáo dục</t>
  </si>
  <si>
    <t>140 ngày</t>
  </si>
  <si>
    <t>308</t>
  </si>
  <si>
    <t>1.000713</t>
  </si>
  <si>
    <t>Cấp Chứng nhận trường tiểu học đạt kiểm định chất lượng giáo dục</t>
  </si>
  <si>
    <t>2 tháng 15 ngày làm việc</t>
  </si>
  <si>
    <t>309</t>
  </si>
  <si>
    <t>1.000715</t>
  </si>
  <si>
    <t>Cấp Chứng nhận trường mầm non đạt kiểm định chất lượng giáo dục</t>
  </si>
  <si>
    <t>2,5 tháng</t>
  </si>
  <si>
    <t>tháng</t>
  </si>
  <si>
    <t>310</t>
  </si>
  <si>
    <t>1.005095</t>
  </si>
  <si>
    <t>Phúc khảo bài thi tốt nghiệp trung học phổ thông</t>
  </si>
  <si>
    <t>247/QĐ-UBND</t>
  </si>
  <si>
    <t>Thi, tuyển sinh (Bộ Giáo dục và Đào tạo)</t>
  </si>
  <si>
    <t>311</t>
  </si>
  <si>
    <t>1.009394</t>
  </si>
  <si>
    <t>Đăng ký xét tuyển học theo chế độ cử tuyển</t>
  </si>
  <si>
    <t>35 Ngày làm việc</t>
  </si>
  <si>
    <t>312</t>
  </si>
  <si>
    <t>1.013338</t>
  </si>
  <si>
    <t>Xét công nhận tốt nghiệp trung học phổ thông</t>
  </si>
  <si>
    <t>7 Ngày</t>
  </si>
  <si>
    <t>313</t>
  </si>
  <si>
    <t>1.004889</t>
  </si>
  <si>
    <t>Công nhận bằng tốt nghiệp trung học cơ sở, bằng tốt nghiệp trung học phổ thông, giấy chứng nhận hoàn thành chương trình giáo dục phổ thông do cơ sở giáo dục nước ngoài cấp để sử dụng tại Việt Nam</t>
  </si>
  <si>
    <t>Văn bằng, chứng chỉ (Bộ Giáo dục và Đào tạo)</t>
  </si>
  <si>
    <t>314</t>
  </si>
  <si>
    <t>1.014674</t>
  </si>
  <si>
    <t>Khai báo thiết bị X-quang chẩn đoán y tế, thiết bị chụp cắt lớp vi tính tích hợp với PET (PET/CT), SPECT (SPECT/CT), sử dụng thiết bị phát tia X (trừ thiết bị chụp ảnh phóng xạ công nghiệp)</t>
  </si>
  <si>
    <t>1369/QĐ-UBND</t>
  </si>
  <si>
    <t>An toàn bức xạ và hạt nhân (Bộ Khoa học và Công nghệ)</t>
  </si>
  <si>
    <t>315</t>
  </si>
  <si>
    <t>1.014675</t>
  </si>
  <si>
    <t>Cấp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</si>
  <si>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15 ngày làm việc
 25 ngày làm việc</t>
  </si>
  <si>
    <t>- 7,5
 - 12,5</t>
  </si>
  <si>
    <t>316</t>
  </si>
  <si>
    <t>1.014676</t>
  </si>
  <si>
    <t>Sửa đổi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</si>
  <si>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317</t>
  </si>
  <si>
    <t>1.014677</t>
  </si>
  <si>
    <t>Bổ sung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</si>
  <si>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18 ngày làm việc</t>
  </si>
  <si>
    <t>318</t>
  </si>
  <si>
    <t>1.014678</t>
  </si>
  <si>
    <t>Cấp Chứng chỉ nhân viên bức xạ (đối với người phụ trách an toàn cơ sở sử dụng thiết bị X-quang chẩn đoán y tế, thiết bị chụp cắt lớp vi tính tích hợp với PET (PET/CT), SPECT (SPECT/CT), sử dụng thiết bị phát tia X (trừ thiết bị chụp ảnh phóng xạ công nghiệp))</t>
  </si>
  <si>
    <t>319</t>
  </si>
  <si>
    <t>1.014679</t>
  </si>
  <si>
    <t>Gia hạn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</si>
  <si>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18 ngày làm việc
 15 ngày làm việc</t>
  </si>
  <si>
    <t>- 9
 - 7,5</t>
  </si>
  <si>
    <t>320</t>
  </si>
  <si>
    <t>1.003633</t>
  </si>
  <si>
    <t>Cấp lại giấy phép bưu chính khi hết hạn (cấp tỉnh)</t>
  </si>
  <si>
    <t>1639/QĐ-UBND</t>
  </si>
  <si>
    <t>Bưu chính (Bộ Khoa học và Công nghệ)</t>
  </si>
  <si>
    <t>321</t>
  </si>
  <si>
    <t>1.003659</t>
  </si>
  <si>
    <t>Cấp giấy phép bưu chính (cấp tỉnh)</t>
  </si>
  <si>
    <t>20 ngày</t>
  </si>
  <si>
    <t>322</t>
  </si>
  <si>
    <t>1.003687</t>
  </si>
  <si>
    <t>Sửa đổi, bổ sung giấy phép bưu chính (cấp tỉnh)</t>
  </si>
  <si>
    <t>323</t>
  </si>
  <si>
    <t>1.004379</t>
  </si>
  <si>
    <t>Cấp lại giấy phép bưu chính khi bị mất hoặc hư hỏng không sử dụng được (cấp tỉnh)</t>
  </si>
  <si>
    <t>324</t>
  </si>
  <si>
    <t>1.004470</t>
  </si>
  <si>
    <t>Cấp văn bản xác nhận thông báo hoạt động bưu chính (cấp tỉnh)</t>
  </si>
  <si>
    <t>325</t>
  </si>
  <si>
    <t>1.005442</t>
  </si>
  <si>
    <t>Cấp lại văn bản xác nhận thông báo hoạt động bưu chính khi bị mất hoặc hư hỏng không sử dụng được (cấp tỉnh)</t>
  </si>
  <si>
    <t>326</t>
  </si>
  <si>
    <t>1.010902</t>
  </si>
  <si>
    <t>Sửa đổi, bổ sung văn bản xác nhận thông báo hoạt động bưu chính (cấp Tỉnh)</t>
  </si>
  <si>
    <t>327</t>
  </si>
  <si>
    <t>1.014920</t>
  </si>
  <si>
    <t>Đề nghị thử nghiệm có kiểm soát sản phẩm, dịch vụ ứng dụng công nghệ số (không gian, phạm vi, đối tượng thử nghiệm trong 01 tỉnh, thành phố)</t>
  </si>
  <si>
    <t>855/QĐ-UBND.</t>
  </si>
  <si>
    <t>Công nghệ Thông tin, điện tử  (Bộ Khoa học và Công nghệ)</t>
  </si>
  <si>
    <t>60 ngày</t>
  </si>
  <si>
    <t>328</t>
  </si>
  <si>
    <t>1.014921</t>
  </si>
  <si>
    <t>Đề nghị gia hạn thử nghiệm có kiểm soát sản phẩm, dịch vụ ứng dụng công nghệ số (không gian, phạm vi, đối tượng thử nghiệm trong 01 tỉnh, thành phố)</t>
  </si>
  <si>
    <t>15 ngày</t>
  </si>
  <si>
    <t>329</t>
  </si>
  <si>
    <t>1.014922</t>
  </si>
  <si>
    <t>Đề nghị kết thúc thử nghiệm có kiểm soát sản phẩm, dịch vụ ứng dụng công nghệ số (không gian, phạm vi, đối tượng thử nghiệm trong 01 tỉnh, thành phố)</t>
  </si>
  <si>
    <t>330</t>
  </si>
  <si>
    <t>1.014923</t>
  </si>
  <si>
    <t>Đề nghị điều chỉnh thử nghiệm có kiểm soát sản phẩm, dịch vụ ứng dụng công nghệ số (không gian, phạm vi, đối tượng thử nghiệm trong 01 tỉnh, thành phố)</t>
  </si>
  <si>
    <t>331</t>
  </si>
  <si>
    <t>1.014924</t>
  </si>
  <si>
    <t>Hỗ trợ đối với sản xuất sản phẩm, cung cấp dịch vụ công nghệ số</t>
  </si>
  <si>
    <t>698/QĐ-UBND</t>
  </si>
  <si>
    <t>Hoạt động khoa học và công nghệ (Bộ Khoa học và Công nghệ)</t>
  </si>
  <si>
    <t>28 ngày</t>
  </si>
  <si>
    <t>Thủ tục hành chính đặc thù</t>
  </si>
  <si>
    <t>332</t>
  </si>
  <si>
    <t>1.014928</t>
  </si>
  <si>
    <t>Hỗ trợ dự án khởi nghiệp sáng tạo trong công nghiệp công nghệ số</t>
  </si>
  <si>
    <t>333</t>
  </si>
  <si>
    <t>1.014929</t>
  </si>
  <si>
    <t>Hỗ trợ, ưu đãi doanh nghiệp tham gia chuỗi cung ứng bán dẫn</t>
  </si>
  <si>
    <t>334</t>
  </si>
  <si>
    <t>1.012353</t>
  </si>
  <si>
    <t>Thủ tục xác định dự án đầu tư có hoặc không sử dụng công nghệ lạc hậu, tiềm ẩn nguy cơ gây ô nhiễm môi trường, thâm dụng tài nguyên (trừ trường hợp thuộc thẩm quyền giải quyết của Bộ Khoa học và Công nghệ)</t>
  </si>
  <si>
    <t>35 ngày làm việc</t>
  </si>
  <si>
    <t>335</t>
  </si>
  <si>
    <t>1.013918</t>
  </si>
  <si>
    <t>Thủ tục Chấp thuận chuyển giao công nghệ -</t>
  </si>
  <si>
    <t>336</t>
  </si>
  <si>
    <t>1.013927</t>
  </si>
  <si>
    <t>Thủ tục Cấp Giấy phép chuyển giao công nghệ -</t>
  </si>
  <si>
    <t>337</t>
  </si>
  <si>
    <t>1.013944</t>
  </si>
  <si>
    <t>Thủ tục Xác nhận phương tiện vận tải chuyên dùng trong dây chuyền công nghệ sử dụng trực tiếp cho hoạt động sản xuất của dự án đầu tư -</t>
  </si>
  <si>
    <t>338</t>
  </si>
  <si>
    <t>1.013957</t>
  </si>
  <si>
    <t>Thủ tục cấp Giấy chứng nhận hoạt động ứng dụng công nghệ cao cho tổ chức</t>
  </si>
  <si>
    <t>339</t>
  </si>
  <si>
    <t>1.013960</t>
  </si>
  <si>
    <t>Thủ tục cấp Giấy chứng nhận hoạt động ứng dụng công nghệ cao cho cá nhân</t>
  </si>
  <si>
    <t>340</t>
  </si>
  <si>
    <t>1.013961</t>
  </si>
  <si>
    <t>Thủ tục cấp Giấy chứng nhận doanh nghiệp công nghệ cao-</t>
  </si>
  <si>
    <t>341</t>
  </si>
  <si>
    <t>1.013964</t>
  </si>
  <si>
    <t>Thủ tục cấp Giấy chứng nhận hoạt động nghiên cứu và phát triển công nghệ cao cho tổ chức.</t>
  </si>
  <si>
    <t>342</t>
  </si>
  <si>
    <t>1.013969</t>
  </si>
  <si>
    <t>Thủ tục cấp Giấy chứng nhận hoạt động nghiên cứu và phát triển công nghệ cao cho cá nhân.</t>
  </si>
  <si>
    <t>343</t>
  </si>
  <si>
    <t>1.014383</t>
  </si>
  <si>
    <t>Thủ tục đặt và tổ chức xét tặng giải thưởng của tổ chức, cá nhân cư trú hoặc hoạt động hợp pháp tại Việt Nam</t>
  </si>
  <si>
    <t>25 ngày</t>
  </si>
  <si>
    <t>344</t>
  </si>
  <si>
    <t>1.014388</t>
  </si>
  <si>
    <t>Cho phép thành lập và phê duyệt điều lệ tổ chức và hoạt động của tổ chức khoa học và công nghệ có vốn nước ngoài</t>
  </si>
  <si>
    <t>345</t>
  </si>
  <si>
    <t>1.014389</t>
  </si>
  <si>
    <t>Cấp Giấy chứng nhận đăng ký tổ chức khoa học và công nghệ (Sở Khoa học và Công nghệ)</t>
  </si>
  <si>
    <t>346</t>
  </si>
  <si>
    <t>1.014390</t>
  </si>
  <si>
    <t>Thay đổi, bổ sung, cấp lại giấy chứng nhận đăng ký tổ chức khoa học và công nghệ (Sở Khoa học và Công nghệ)</t>
  </si>
  <si>
    <t>347</t>
  </si>
  <si>
    <t>1.014391</t>
  </si>
  <si>
    <t>Cấp Giấy chứng nhận văn phòng đại diện, chi nhánh của tổ chức khoa học và công nghệ</t>
  </si>
  <si>
    <t>348</t>
  </si>
  <si>
    <t>1.014392</t>
  </si>
  <si>
    <t>Thay đổi, bổ sung, cấp lại Giấy chứng nhận văn phòng đại diện, chi nhánh của tổ chức khoa học và công nghệ</t>
  </si>
  <si>
    <t>349</t>
  </si>
  <si>
    <t>1.014393</t>
  </si>
  <si>
    <t>Công nhận trung tâm nghiên cứu và phát triển (Sở Khoa học và Công nghệ)</t>
  </si>
  <si>
    <t>350</t>
  </si>
  <si>
    <t>1.014394</t>
  </si>
  <si>
    <t>Thành lập đơn vị trực thuộc ở nước ngoài của tổ chức khoa học và công nghệ (Sở Khoa học và Công nghệ)</t>
  </si>
  <si>
    <t>351</t>
  </si>
  <si>
    <t>1.014431</t>
  </si>
  <si>
    <t>Thủ tục công nhận trung tâm hỗ trợ khởi nghiệp sáng tạo cấp tỉnh</t>
  </si>
  <si>
    <t>27 ngày</t>
  </si>
  <si>
    <t>352</t>
  </si>
  <si>
    <t>1.014432</t>
  </si>
  <si>
    <t>Thủ tục công nhận trung tâm hỗ trợ khởi nghiệp sáng tạo</t>
  </si>
  <si>
    <t>353</t>
  </si>
  <si>
    <t>1.014433</t>
  </si>
  <si>
    <t>Thủ tục công nhận cá nhân, nhóm cá nhân, doanh nghiệp khởi nghiệp sáng tạo</t>
  </si>
  <si>
    <t>354</t>
  </si>
  <si>
    <t>1.014435</t>
  </si>
  <si>
    <t>Thủ tục công nhận chuyên gia hỗ trợ khởi nghiệp sáng tạo</t>
  </si>
  <si>
    <t>355</t>
  </si>
  <si>
    <t>1.014436</t>
  </si>
  <si>
    <t>Thủ tục công nhận nhà đầu tư cá nhân khởi nghiệp sáng tạo</t>
  </si>
  <si>
    <t>356</t>
  </si>
  <si>
    <t>1.014437</t>
  </si>
  <si>
    <t>Thủ tục cấp lại Giấy công nhận trung tâm hỗ trợ khởi nghiệp sáng tạo, Giấy công nhận trung tâm hỗ trợ khởi nghiệp sáng tạo cấp tỉnh, Giấy công nhận cá nhân, nhóm cá nhân khởi nghiệp sáng tạo, Giấy công nhận doanh nghiệp khởi nghiệp sáng tạo, Giấy công nhận chuyên gia hỗ trợ khởi nghiệp sáng tạo, Giấy công nhận nhà đầu tư cá nhân khởi nghiệp sáng tạo</t>
  </si>
  <si>
    <t>357</t>
  </si>
  <si>
    <t>1.014438</t>
  </si>
  <si>
    <t>Thủ tục công nhận trung tâm đổi mới sáng tạo cấp tỉnh</t>
  </si>
  <si>
    <t>358</t>
  </si>
  <si>
    <t>1.014439</t>
  </si>
  <si>
    <t>Thủ tục công nhận trung tâm đổi mới sáng tạo</t>
  </si>
  <si>
    <t>359</t>
  </si>
  <si>
    <t>1.014440</t>
  </si>
  <si>
    <t>Thủ tục cấp lại Giấy công nhận trung tâm đổi mới sáng tạo, Giấy công nhận trung tâm đổi mới sáng tạo cấp tỉnh</t>
  </si>
  <si>
    <t>360</t>
  </si>
  <si>
    <t>1.014444</t>
  </si>
  <si>
    <t>Thủ tục đánh giá kết quả thực hiện nhiệm vụ khoa học, công nghệ và đổi mới sáng tạo không sử dụng ngân sách nhà nước</t>
  </si>
  <si>
    <t>361</t>
  </si>
  <si>
    <t>1.014445</t>
  </si>
  <si>
    <t>Thủ tục cấp Giấy chứng nhận doanh nghiệp khoa học và công nghệ (Nghị định số 268/2025/NĐ-CP)</t>
  </si>
  <si>
    <t>362</t>
  </si>
  <si>
    <t>1.014446</t>
  </si>
  <si>
    <t>Thủ tục cấp thay đổi nội dung, cấp lại Giấy chứng nhận doanh nghiệp khoa học và công nghệ (Nghị định số 268/2025/NĐ-CP)</t>
  </si>
  <si>
    <t>363</t>
  </si>
  <si>
    <t>1.014451</t>
  </si>
  <si>
    <t>Thủ tục đăng ký thực hiện nhiệm vụ đổi mới sáng tạo tài trợ, đặt hàng về đổi mới công nghệ; phát triển tài sản trí tuệ, nâng cao năng suất, chất lượng; hỗ trợ khởi nghiệp sáng tạo.</t>
  </si>
  <si>
    <t>53 ngày</t>
  </si>
  <si>
    <t>364</t>
  </si>
  <si>
    <t>1.014452</t>
  </si>
  <si>
    <t>Thủ tục sửa đổi, chấm dứt Hợp đồng tài trợ thực hiện nhiệm vụ đổi mới sáng tạo.</t>
  </si>
  <si>
    <t>365</t>
  </si>
  <si>
    <t>1.014453</t>
  </si>
  <si>
    <t>Thủ tục đề nghị hỗ trợ lãi suất vay.</t>
  </si>
  <si>
    <t>40 ngày</t>
  </si>
  <si>
    <t>366</t>
  </si>
  <si>
    <t>1.014454</t>
  </si>
  <si>
    <t>Thủ tục đề xuất tham gia chương trình hỗ trợ voucher.</t>
  </si>
  <si>
    <t>367</t>
  </si>
  <si>
    <t>1.014525</t>
  </si>
  <si>
    <t>Thủ tục xét tài trợ, đặt hàng nhiệm vụ khoa học, công nghệ và đổi mới sáng tạo (cấp tỉnh)</t>
  </si>
  <si>
    <t>110 ngày</t>
  </si>
  <si>
    <t>368</t>
  </si>
  <si>
    <t>1.014526</t>
  </si>
  <si>
    <t>Thủ tục thực hiện điều chỉnh, chấm dứt thực hiện hợp đồng nhiệm vụ khoa học, công nghệ và đổi mới sáng tạo (cấp tỉnh)</t>
  </si>
  <si>
    <t>15 ngày
 75 ngày</t>
  </si>
  <si>
    <t>7,5
 37.5</t>
  </si>
  <si>
    <t>369</t>
  </si>
  <si>
    <t>1.014536</t>
  </si>
  <si>
    <t>Thủ tục hỗ trợ tổ chức hội thảo khoa học tại Việt Nam (cấp tỉnh)</t>
  </si>
  <si>
    <t>30 ngày</t>
  </si>
  <si>
    <t>370</t>
  </si>
  <si>
    <t>1.014537</t>
  </si>
  <si>
    <t>Thủ tục hỗ trợ phát triển tạp chí khoa học (cấp tỉnh)</t>
  </si>
  <si>
    <t>371</t>
  </si>
  <si>
    <t>1.014538</t>
  </si>
  <si>
    <t>Thủ tục hỗ trợ hoạt động sáng kiến, giải pháp cải tiến kỹ thuật hoặc hợp lý hóa sản xuất (cấp tỉnh)</t>
  </si>
  <si>
    <t>372</t>
  </si>
  <si>
    <t>1.014539</t>
  </si>
  <si>
    <t>Thủ tục hỗ trợ hoạt động truyền thông khoa học , công nghệ và đổi mới sáng tạo phổ biến tri thức (cấp tỉnh)</t>
  </si>
  <si>
    <t>373</t>
  </si>
  <si>
    <t>1.014540</t>
  </si>
  <si>
    <t>Thủ tục hỗ trợ thực tập, nghiên cứu ngắn hạn ở nước ngoài (cấp tỉnh)</t>
  </si>
  <si>
    <t>374</t>
  </si>
  <si>
    <t>1.014541</t>
  </si>
  <si>
    <t>Thủ tục hỗ trợ hoạt động nghiên cứu của nghiên cứu sinh của chương trình đào tạo tiến sĩ và học viên của chương trình đào tạo thạc sĩ (cấp tỉnh)</t>
  </si>
  <si>
    <t>375</t>
  </si>
  <si>
    <t>1.014542</t>
  </si>
  <si>
    <t>Thủ tục hỗ trợ hoạt động nghiên cứu của nghiên cứu viên sau tiến sĩ (cấp tỉnh)</t>
  </si>
  <si>
    <t>376</t>
  </si>
  <si>
    <t>1.014544</t>
  </si>
  <si>
    <t>Thủ tục hỗ trợ hoạt động nghiên cứu của nhà khoa học xuất sắc có thành tích nổi bật trong nghiên cứu khoa học và phát triển công nghệ (cấp tỉnh)</t>
  </si>
  <si>
    <t>377</t>
  </si>
  <si>
    <t>1.014547</t>
  </si>
  <si>
    <t>Thủ tục hỗ trợ mời nhà khoa học xuất sắc nước ngoài đến Việt Nam trao đổi học thuật ngắn hạn (cấp tỉnh)</t>
  </si>
  <si>
    <t>378</t>
  </si>
  <si>
    <t>1.014549</t>
  </si>
  <si>
    <t>Thủ tục hỗ trợ tham dự và báo cáo kết quả nghiên cứu tại hội nghị, hội thảo khoa học quốc tế (cấp tỉnh)</t>
  </si>
  <si>
    <t>379</t>
  </si>
  <si>
    <t>1.014551</t>
  </si>
  <si>
    <t>Thủ tục hỗ trợ công bố công trình khoa học và công nghệ trong nước và quốc tế (cấp tỉnh)</t>
  </si>
  <si>
    <t>380</t>
  </si>
  <si>
    <t>1.014553</t>
  </si>
  <si>
    <t>Thủ tục hỗ trợ nhà khoa học trẻ tài năng, kỹ sư trẻ tài năng (cấp tỉnh)</t>
  </si>
  <si>
    <t>381</t>
  </si>
  <si>
    <t>1.014986</t>
  </si>
  <si>
    <t>Đánh giá, thẩm định công nghệ mới, sản phẩm mới tạo ra tại Việt Nam từ kết quả nghiên cứu khoa học, phát triển công nghệ và đổi mới sáng tạo</t>
  </si>
  <si>
    <t>40 ngày làm việc</t>
  </si>
  <si>
    <t>382</t>
  </si>
  <si>
    <t>1.014987</t>
  </si>
  <si>
    <t>Thẩm định công nghệ trong trường hợp đặc thù</t>
  </si>
  <si>
    <t>43 ngày
78 ngày</t>
  </si>
  <si>
    <t>21.5
39</t>
  </si>
  <si>
    <t>383</t>
  </si>
  <si>
    <t>1.014988</t>
  </si>
  <si>
    <t>Cấp Giấy chứng nhận đủ điều kiện hoạt động dịch vụ đánh giá công nghệ.</t>
  </si>
  <si>
    <t>384</t>
  </si>
  <si>
    <t>1.014989</t>
  </si>
  <si>
    <t>Sửa đổi, bổ sung Giấy chứng nhận đủ điều kiện hoạt động dịch vụ đánh giá công nghệ</t>
  </si>
  <si>
    <t>385</t>
  </si>
  <si>
    <t>1.014991</t>
  </si>
  <si>
    <t>Cấp Giấy chứng nhận đủ điều kiện hoạt động dịch vụ giám định công nghệ</t>
  </si>
  <si>
    <t>386</t>
  </si>
  <si>
    <t>1.014992</t>
  </si>
  <si>
    <t>Sửa đổi, bổ sung Giấy chứng nhận đủ điều kiện hoạt động dịch vụ giám định công nghệ</t>
  </si>
  <si>
    <t>387</t>
  </si>
  <si>
    <t>2.001179</t>
  </si>
  <si>
    <t>Thủ tục xác nhận hàng hóa sử dụng trực tiếp cho phát triển hoạt động ươm tạo công nghệ, ươm tạo doanh nghiệp khoa học và công nghệ.</t>
  </si>
  <si>
    <t>22 ngày làm việc</t>
  </si>
  <si>
    <t>388</t>
  </si>
  <si>
    <t>2.002249</t>
  </si>
  <si>
    <t>Thủ tục cấp Giấy chứng nhận đăng ký gia hạn, sửa đổi, bổ sung nội dung chuyển giao công nghệ (trừ trường hợp thuộc thẩm quyền của Bộ Khoa học và Công nghệ)</t>
  </si>
  <si>
    <t>389</t>
  </si>
  <si>
    <t>2.002544</t>
  </si>
  <si>
    <t>Thủ tục cấp Giấy chứng nhận chuyển giao công nghệ khuyến khích chuyển giao (trừ trường hợp thuộc thẩm quyền giải quyết của Bộ Khoa học và Công nghệ)</t>
  </si>
  <si>
    <t>12 ngày làm việc</t>
  </si>
  <si>
    <t>390</t>
  </si>
  <si>
    <t>2.002546</t>
  </si>
  <si>
    <t>Thủ tục sửa đổi, bổ sung Giấy chứng nhận chuyển giao công nghệ khuyến khích chuyển giao (trừ trường hợp thuộc thẩm quyền giải quyết của Bộ Khoa học và Công nghệ)</t>
  </si>
  <si>
    <t>8 ngày làm việc
 12 ngày làm việc</t>
  </si>
  <si>
    <t>4
 6</t>
  </si>
  <si>
    <t>391</t>
  </si>
  <si>
    <t>2.002794</t>
  </si>
  <si>
    <t>Cấp giấy chứng nhận doanh nghiệp thành lập mới từ dự án đầu tư sản xuất sản phẩm thuộc Danh mục sản phẩm công nghệ cao được khuyến khích phát triển</t>
  </si>
  <si>
    <t>392</t>
  </si>
  <si>
    <t>2.002795</t>
  </si>
  <si>
    <t>Cấp giấy chứng nhận cơ sở ươm tạo công nghệ cao, ươm tạo doanh nghiệp công nghệ cao</t>
  </si>
  <si>
    <t>393</t>
  </si>
  <si>
    <t>1.011937</t>
  </si>
  <si>
    <t>Thủ tục cấp Giấy chứng nhận tổ chức giám định sở hữu công nghiệp (cấp tỉnh)</t>
  </si>
  <si>
    <t>1430/QĐ-UBND.</t>
  </si>
  <si>
    <t>Sở hữu trí tuệ (Bộ Khoa học và Công nghệ)</t>
  </si>
  <si>
    <t>394</t>
  </si>
  <si>
    <t>1.011938</t>
  </si>
  <si>
    <t>Thủ tục cấp lại Giấy chứng nhận tổ chức giám định sở hữu công nghiệp (cấp tỉnh)</t>
  </si>
  <si>
    <t>16 ngày làm việc</t>
  </si>
  <si>
    <t>395</t>
  </si>
  <si>
    <t>1.011939</t>
  </si>
  <si>
    <t>Thủ tục thu hồi Giấy chứng nhận tổ chức giám định sở hữu công nghiệp (cấp tỉnh)</t>
  </si>
  <si>
    <t>396</t>
  </si>
  <si>
    <t>1.013916</t>
  </si>
  <si>
    <t>Thủ tục cấp Chứng chỉ hành nghề dịch vụ đại diện sở hữu công nghiệp</t>
  </si>
  <si>
    <t>397</t>
  </si>
  <si>
    <t>1.013919</t>
  </si>
  <si>
    <t>Thủ tục cấp lại Chứng chỉ hành nghề dịch vụ đại diện sở hữu công nghiệp.</t>
  </si>
  <si>
    <t>398</t>
  </si>
  <si>
    <t>1.013922</t>
  </si>
  <si>
    <t>Thủ tục thu hồi chứng chỉ hành nghề dịch vụ đại diện sở hữu công nghiệp</t>
  </si>
  <si>
    <t>30 ngày
 60 ngày</t>
  </si>
  <si>
    <t>- 15
 - 30</t>
  </si>
  <si>
    <t>399</t>
  </si>
  <si>
    <t>1.013924</t>
  </si>
  <si>
    <t>Thủ tục ghi nhận tổ chức đủ điều kiện kinh doanh dịch vụ đại diện sở hữu công nghiệp</t>
  </si>
  <si>
    <t>400</t>
  </si>
  <si>
    <t>1.013925</t>
  </si>
  <si>
    <t>Thủ tục ghi nhận người đại diện sở hữu công nghiệp</t>
  </si>
  <si>
    <t>14 ngày làm việc</t>
  </si>
  <si>
    <t>401</t>
  </si>
  <si>
    <t>1.013928</t>
  </si>
  <si>
    <t>Thủ tục ghi nhận thay đổi thông tin của tổ chức dịch vụ đại diện sở hữu công nghiệp</t>
  </si>
  <si>
    <t>402</t>
  </si>
  <si>
    <t>1.013942</t>
  </si>
  <si>
    <t>Thủ tục xóa tên tổ chức dịch vụ đại diện sở hữu công nghiệp</t>
  </si>
  <si>
    <t>403</t>
  </si>
  <si>
    <t>1.013954</t>
  </si>
  <si>
    <t>Thủ tục xóa tên người đại diện sở hữu công nghiệp</t>
  </si>
  <si>
    <t>404</t>
  </si>
  <si>
    <t>1.013955</t>
  </si>
  <si>
    <t>Thủ tục đăng ký dự kiểm tra nghiệp vụ đại diện sở hữu công nghiệp</t>
  </si>
  <si>
    <t>13 ngày làm việc</t>
  </si>
  <si>
    <t>405</t>
  </si>
  <si>
    <t>1.013956</t>
  </si>
  <si>
    <t>Thủ tục cấp Thẻ giám định viên sở hữu công nghiệp</t>
  </si>
  <si>
    <t>8 ngày làm việc</t>
  </si>
  <si>
    <t>406</t>
  </si>
  <si>
    <t>1.013958</t>
  </si>
  <si>
    <t>Thủ tục cấp lại Thẻ giám định viên sở hữu công nghiệp</t>
  </si>
  <si>
    <t>407</t>
  </si>
  <si>
    <t>1.013959</t>
  </si>
  <si>
    <t>Thủ tục thu hồi Thẻ giám định viên sở hữu công nghiệp</t>
  </si>
  <si>
    <t>408</t>
  </si>
  <si>
    <t>1.013966</t>
  </si>
  <si>
    <t>Thủ tục cấp phó bản văn bằng bảo hộ và cấp lại văn bằng bảo hộ/phó bản văn bằng bảo hộ</t>
  </si>
  <si>
    <t>409</t>
  </si>
  <si>
    <t>1.013968</t>
  </si>
  <si>
    <t>Thủ tục đăng ký hợp đồng chuyển quyền sử dụng đối tượng sở hữu công nghiệp</t>
  </si>
  <si>
    <t>410</t>
  </si>
  <si>
    <t>1.013970</t>
  </si>
  <si>
    <t>Thủ tục ghi nhận việc sửa đổi nội dung, gia hạn, chấm dứt trước thời hạn hiệu lực hợp đồng chuyển quyền sử dụng đối tượng sở hữu công nghiệp</t>
  </si>
  <si>
    <t>411</t>
  </si>
  <si>
    <t>1.013972</t>
  </si>
  <si>
    <t>Thủ tục cấp phó bản, cấp lại Giấy chứng nhận đăng ký hợp đồng chuyển quyền sử dụng đối tượng sở hữu công nghiệp.</t>
  </si>
  <si>
    <t>412</t>
  </si>
  <si>
    <t>1.013973</t>
  </si>
  <si>
    <t>Thủ tục ra quyết định bắt buộc chuyển giao quyền sử dụng sáng chế</t>
  </si>
  <si>
    <t>413</t>
  </si>
  <si>
    <t>1.013974</t>
  </si>
  <si>
    <t>Thủ tục yêu cầu chấm dứt quyền sử dụng sáng chế theo quyết định bắt buộc</t>
  </si>
  <si>
    <t>414</t>
  </si>
  <si>
    <t>1.013935</t>
  </si>
  <si>
    <t>Cấp giấy công nhận tổ chức đủ điều kiện cấp chứng chỉ vô tuyến điện nghiệp dư</t>
  </si>
  <si>
    <t>1369/QĐ-UBND.</t>
  </si>
  <si>
    <t>Tần số vô tuyến điện (Bộ Khoa học và Công nghệ)</t>
  </si>
  <si>
    <t>415</t>
  </si>
  <si>
    <t>2.002775</t>
  </si>
  <si>
    <t>Cấp đổi giấy phép sử dụng tần số và thiết bị vô tuyến điện đối với đài vô tuyến điện đặt trên phương tiện nghề cá</t>
  </si>
  <si>
    <t>2118/QĐ-UBND</t>
  </si>
  <si>
    <t>7 ngày</t>
  </si>
  <si>
    <t>416</t>
  </si>
  <si>
    <t>2.002776</t>
  </si>
  <si>
    <t>Cấp đổi giấy phép sử dụng tần số và thiết bị vô tuyến điện đối với đài vô tuyến điện nghiệp dư</t>
  </si>
  <si>
    <t>417</t>
  </si>
  <si>
    <t>2.002777</t>
  </si>
  <si>
    <t>Cấp giấy phép sử dụng tần số và thiết bị vô tuyến điện đối với đài vô tuyến điện đặt trên phương tiện nghề cá</t>
  </si>
  <si>
    <t>11 ngày</t>
  </si>
  <si>
    <t>418</t>
  </si>
  <si>
    <t>2.002778</t>
  </si>
  <si>
    <t>Gia hạn giấy phép sử dụng tần số và thiết bị vô tuyến điện đối với đài vô tuyến điện đặt trên phương tiện nghề cá</t>
  </si>
  <si>
    <t>419</t>
  </si>
  <si>
    <t>2.002779</t>
  </si>
  <si>
    <t>Sửa đổi, bổ sung giấy phép sử dụng tần số và thiết bị vô tuyến điện đối với đài vô tuyến điện đặt trên phương tiện nghề cá</t>
  </si>
  <si>
    <t>420</t>
  </si>
  <si>
    <t>2.002780</t>
  </si>
  <si>
    <t>Cấp đổi giấy phép sử dụng tần số và thiết bị vô tuyến điện đối với mạng thông tin vô tuyến điện nội bộ</t>
  </si>
  <si>
    <t>421</t>
  </si>
  <si>
    <t>2.002781</t>
  </si>
  <si>
    <t>Cấp giấy phép sử dụng tần số và thiết bị vô tuyến điện đối với đài vô tuyến điện nghiệp dư</t>
  </si>
  <si>
    <t>422</t>
  </si>
  <si>
    <t>2.002782</t>
  </si>
  <si>
    <t>Gia hạn giấy phép sử dụng tần số và thiết bị vô tuyến điện đối với đài vô tuyến điện nghiệp dư</t>
  </si>
  <si>
    <t>423</t>
  </si>
  <si>
    <t>2.002783</t>
  </si>
  <si>
    <t>Cấp giấy phép sử dụng tần số và thiết bị vô tuyến điện đối với đài tàu (trừ đài tàu hoạt động tuyến quốc tế)</t>
  </si>
  <si>
    <t>424</t>
  </si>
  <si>
    <t>2.002784</t>
  </si>
  <si>
    <t>Gia hạn giấy phép sử dụng tần số và thiết bị vô tuyến điện đối với đài tàu (trừ đài tàu hoạt động tuyến quốc tế)</t>
  </si>
  <si>
    <t>425</t>
  </si>
  <si>
    <t>2.002785</t>
  </si>
  <si>
    <t>Cấp đổi giấy phép sử dụng tần số và thiết bị vô tuyến điện đối với đài tàu (trừ đài tàu hoạt động tuyến quốc tế)</t>
  </si>
  <si>
    <t>426</t>
  </si>
  <si>
    <t>2.002786</t>
  </si>
  <si>
    <t>Sửa đổi, bổ sung giấy phép sử dụng tần số và thiết bị vô tuyến điện đối với đài tàu (trừ đài tàu hoạt động tuyến quốc tế)</t>
  </si>
  <si>
    <t>427</t>
  </si>
  <si>
    <t>2.002787</t>
  </si>
  <si>
    <t>Sửa đổi, bổ sung giấy phép sử dụng tần số và thiết bị vô tuyến điện đối với đài vô tuyến điện nghiệp dư</t>
  </si>
  <si>
    <t>428</t>
  </si>
  <si>
    <t>2.002788</t>
  </si>
  <si>
    <t>Cấp giấy phép sử dụng tần số và thiết bị vô tuyến điện đối với mạng thông tin vô tuyến điện nội bộ</t>
  </si>
  <si>
    <t>22 ngày</t>
  </si>
  <si>
    <t>429</t>
  </si>
  <si>
    <t>2.002789</t>
  </si>
  <si>
    <t>Gia hạn giấy phép sử dụng tần số và thiết bị vô tuyến điện đối với mạng thông tin vô tuyến điện nội bộ</t>
  </si>
  <si>
    <t>14 ngày</t>
  </si>
  <si>
    <t>430</t>
  </si>
  <si>
    <t>2.002790</t>
  </si>
  <si>
    <t>Sửa đổi, bổ sung giấy phép sử dụng tần số và thiết bị vô tuyến điện đối với mạng thông tin vô tuyến điện nội bộ</t>
  </si>
  <si>
    <t>431</t>
  </si>
  <si>
    <t>2.002791</t>
  </si>
  <si>
    <t>Cấp giấy công nhận tổ chức đủ điều kiện đào tạo, cấp chứng chỉ vô tuyến điện viên hàng hải</t>
  </si>
  <si>
    <t>432</t>
  </si>
  <si>
    <t>2.002792</t>
  </si>
  <si>
    <t>Cấp đổi giấy công nhận tổ chức đủ điều kiện đào tạo, cấp chứng chỉ vô tuyến điện viên hàng hải</t>
  </si>
  <si>
    <t>433</t>
  </si>
  <si>
    <t>2.002793</t>
  </si>
  <si>
    <t>Cấp đổi giấy công nhận tổ chức đủ điều kiện cấp chứng chỉ vô tuyến điện nghiệp dư</t>
  </si>
  <si>
    <t>434</t>
  </si>
  <si>
    <t>1.001392</t>
  </si>
  <si>
    <t>Thủ tục miễn giảm kiểm tra chất lượng hàng hóa nhóm 2 nhập khẩu (cấp tỉnh)</t>
  </si>
  <si>
    <t>Tiêu chuẩn đo lường chất lượng (Bộ Khoa học và Công nghệ)</t>
  </si>
  <si>
    <t>435</t>
  </si>
  <si>
    <t>1.014879</t>
  </si>
  <si>
    <t>Thủ tục chứng nhận chuẩn đo lường dùng trực tiếp để kiểm định phương tiện đo nhóm 2.</t>
  </si>
  <si>
    <t>436</t>
  </si>
  <si>
    <t>1.014880</t>
  </si>
  <si>
    <t>Thủ tục điều chỉnh nội dung quyết định chứng nhận chuẩn đo lường dùng trực tiếp để kiểm định phương tiện đo nhóm 2</t>
  </si>
  <si>
    <t>437</t>
  </si>
  <si>
    <t>1.014882</t>
  </si>
  <si>
    <t>Thủ tục chứng nhận, cấp thẻ kiểm định viên đo lường</t>
  </si>
  <si>
    <t>438</t>
  </si>
  <si>
    <t>1.014883</t>
  </si>
  <si>
    <t>Thủ tục điều chỉnh nội dung quyết định chứng nhận, cấp thẻ, cấp lại thẻ kiểm định viên đo lường.</t>
  </si>
  <si>
    <t>439</t>
  </si>
  <si>
    <t>1.014888</t>
  </si>
  <si>
    <t>Thủ tục cấp Giấy chứng nhận đăng ký hoạt động thử nghiệm chất lượng sản phẩm, hàng hóa</t>
  </si>
  <si>
    <t>440</t>
  </si>
  <si>
    <t>1.014889</t>
  </si>
  <si>
    <t>Thủ tục cấp bổ sung, sửa đổi Giấy chứng nhận đăng ký hoạt động thử nghiệm chất lượng sản phẩm, hàng hóa.</t>
  </si>
  <si>
    <t>441</t>
  </si>
  <si>
    <t>1.014892</t>
  </si>
  <si>
    <t>Thủ tục cấp Giấy chứng nhận đăng ký hoạt động giám định đối tượng hoạt động trong lĩnh vực tiêu chuẩn và hoạt động trong lĩnh vực quy chuẩn kỹ thuật</t>
  </si>
  <si>
    <t>442</t>
  </si>
  <si>
    <t>1.014893</t>
  </si>
  <si>
    <t>Thủ tục cấp bổ sung, sửa đổi Giấy chứng nhận đăng ký hoạt động giám định đối tượng hoạt động trong lĩnh vực tiêu chuẩn và hoạt động trong lĩnh vực quy chuẩn kỹ thuật</t>
  </si>
  <si>
    <t>443</t>
  </si>
  <si>
    <t>1.014895</t>
  </si>
  <si>
    <t>Thủ tục cấp Giấy chứng nhận đăng ký hoạt động chứng nhận sản phẩm, hệ thống quản lý.</t>
  </si>
  <si>
    <t>444</t>
  </si>
  <si>
    <t>1.014896</t>
  </si>
  <si>
    <t>Thủ tục cấp bổ sung, sửa đổi Giấy chứng nhận đăng ký hoạt động chứng nhận sản phẩm, hệ thống quản lý.</t>
  </si>
  <si>
    <t>445</t>
  </si>
  <si>
    <t>2.001100</t>
  </si>
  <si>
    <t>Thủ tục thay đổi, bổ sung phạm vi, lĩnh vực đánh giá sự phù hợp được chỉ định (cấp tỉnh)</t>
  </si>
  <si>
    <t>25 ngày làm việc</t>
  </si>
  <si>
    <t>446</t>
  </si>
  <si>
    <t>2.001208</t>
  </si>
  <si>
    <t>Thủ tục chỉ định tổ chức đánh giá sự phù hợp hoạt động thử nghiệm, giám định, kiểm định, chứng nhận (cấp tỉnh)</t>
  </si>
  <si>
    <t>447</t>
  </si>
  <si>
    <t>2.002253</t>
  </si>
  <si>
    <t>Thủ tục cấp Giấy xác nhận đăng ký hoạt động xét tặng giải thưởng chất lượng sản phẩm, hàng hoá của tổ chức, cá nhân.</t>
  </si>
  <si>
    <t>448</t>
  </si>
  <si>
    <t>3.000463</t>
  </si>
  <si>
    <t>Thủ tục Cấp lại giấy chứng nhận đăng ký cung cấp dịch vụ kiểm định, hiệu chuẩn, thử nghiệm phương tiện đo, chuẩn đo lường</t>
  </si>
  <si>
    <t>4 ngày làm việc
5 ngày làm việc</t>
  </si>
  <si>
    <t>- 2
- 2,5</t>
  </si>
  <si>
    <t>449</t>
  </si>
  <si>
    <t>3.000474</t>
  </si>
  <si>
    <t>Thủ tục cấp Giấy xác nhận đăng ký hoạt động xét tặng giải thưởng chất lượng sản phẩm, hàng hoá của tổ chức, cá nhân (đối với các giải thưởng do cơ quan nhà nước, tổ chức chính trị, tổ chức chính trị xã - hội, tổ chức chính trị xã hội - nghề nghiệp, tổ chức xã hội, tổ chức xã hội – nghề nghiệp, Hội, Hiệp hội ở Trung ương, Sở Khoa học và Công nghệ các tỉnh, thành phố tổ chức)</t>
  </si>
  <si>
    <t>450</t>
  </si>
  <si>
    <t>3.000475</t>
  </si>
  <si>
    <t>Thủ tục cấp Giấy xác nhận đủ điều kiện tư vấn Hệ thống quản lý chất lượng theo Tiêu chuẩn quốc gia TCVN ISO 9001 đối với cơ quan, tổ chức thuộc hệ thống hành chính nhà nước cho tổ chức tư vấn</t>
  </si>
  <si>
    <t>10 ngày
 20 ngày</t>
  </si>
  <si>
    <t>- 5
 - 10</t>
  </si>
  <si>
    <t>451</t>
  </si>
  <si>
    <t>3.000476</t>
  </si>
  <si>
    <t>Thủ tục cấp lại Giấy xác nhận đủ điều kiện tư vấn Hệ thống quản lý chất lượng theo Tiêu chuẩn quốc gia TCVN ISO 9001 đối với cơ quan, tổ chức thuộc hệ thống hành chính nhà nước cho tổ chức tư vấn</t>
  </si>
  <si>
    <t>452</t>
  </si>
  <si>
    <t>3.000477</t>
  </si>
  <si>
    <t>Thủ tục cấp Giấy xác nhận đủ điều kiện tư vấn Hệ thống quản lý chất lượng theo Tiêu chuẩn quốc gia TCVN ISO 9001 đối với cơ quan, tổ chức thuộc hệ thống hành chính nhà nước cho chuyên gia tư vấn độc lập</t>
  </si>
  <si>
    <t>453</t>
  </si>
  <si>
    <t>3.000478</t>
  </si>
  <si>
    <t>Thủ tục cấp lại Giấy xác nhận đủ điều kiện tư vấn Hệ thống quản lý chất lượng theo tiêu chuẩn quốc gia TCVN ISO 9001 đối với cơ quan, tổ chức thuộc hệ thống hành chính nhà nước cho chuyên gia tư vấn độc lập</t>
  </si>
  <si>
    <t>454</t>
  </si>
  <si>
    <t>3.000479</t>
  </si>
  <si>
    <t>Thủ tục cấp Giấy xác nhận đủ điều kiện đánh giá Hệ thống quản lý chất lượng theo tiêu chuẩn quốc gia TCVN ISO 9001 đối với cơ quan, tổ chức thuộc hệ thống hành chính nhà nước cho tổ chức chứng nhận</t>
  </si>
  <si>
    <t>455</t>
  </si>
  <si>
    <t>3.000480</t>
  </si>
  <si>
    <t>Thủ tục cấp lại Giấy xác nhận đủ điều kiện đánh giá Hệ thống quản lý chất lượng theo tiêu chuẩn quốc gia TCVN ISO 9001 đối với cơ quan, tổ chức thuộc hệ thống hành chính nhà nước cho tổ chức chứng nhận</t>
  </si>
  <si>
    <t>456</t>
  </si>
  <si>
    <t>3.000482</t>
  </si>
  <si>
    <t>Thủ tục cấp bổ sung thẻ chuyên gia tư vấn, thẻ chuyên gia đánh giá cho tổ chức tư vấn, tổ chức chứng nhận</t>
  </si>
  <si>
    <t>457</t>
  </si>
  <si>
    <t>3.000483</t>
  </si>
  <si>
    <t>Thủ tục cấp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</si>
  <si>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458</t>
  </si>
  <si>
    <t>3.000484</t>
  </si>
  <si>
    <t>Thủ tục đăng ký cấp lại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</si>
  <si>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459</t>
  </si>
  <si>
    <t>3.000486</t>
  </si>
  <si>
    <t>Thủ tục cấp Thông báo tiếp nhận hồ sơ công bố đủ năng lực thực hiện hoạt động đào tạo</t>
  </si>
  <si>
    <t>460</t>
  </si>
  <si>
    <t>3.000487</t>
  </si>
  <si>
    <t>Thủ tục cấp Thông báo tiếp nhận hồ sơ công bố bổ sung, điều chỉnh phạm vi đào tạo</t>
  </si>
  <si>
    <t>461</t>
  </si>
  <si>
    <t>1.013819</t>
  </si>
  <si>
    <t>Giải quyết tranh chấp trong kinh doanh dịch vụ viễn thông đối với tranh chấp của doanh nghiệp viễn thông thuộc phạm vi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t>
  </si>
  <si>
    <t>Viễn thông và Internet (Bộ Khoa học và Công nghệ)</t>
  </si>
  <si>
    <t>45 ngày</t>
  </si>
  <si>
    <t>462</t>
  </si>
  <si>
    <t>1.013877</t>
  </si>
  <si>
    <t>Giải quyết tranh chấp trong kinh doanh dịch vụ viễn thông đối với tranh chấp của doanh nghiệp viễn thông thuộc phạm vi giấy phép cung cấp dịch vụ không có hạ tầng mạng, loại hình dịch vụ viễn thông cố định mặt đất (dịch vụ viễn thông cung cấp trên mạng viễn thông cố định mặt đất)</t>
  </si>
  <si>
    <t>463</t>
  </si>
  <si>
    <t>1.013897</t>
  </si>
  <si>
    <t>Thông báo cung cấp dịch vụ viễn thông đối với doanh nghiệp cung cấp dịch vụ viễn thông cơ bản trên Internet, dịch vụ điện toán đám mây, dịch vụ thư điện tử, dịch vụ thư thoại, dịch vụ fax gia tăng giá trị</t>
  </si>
  <si>
    <t>464</t>
  </si>
  <si>
    <t>1.013899</t>
  </si>
  <si>
    <t>Cấp giấy phép cung cấp dịch vụ viễn thông không có hạ tầng mạng, loại hình dịch vụ viễn thông cố định mặt đất (dịch vụ viễn thông cung cấp trên mạng viễn thông cố định mặt đất).</t>
  </si>
  <si>
    <t>465</t>
  </si>
  <si>
    <t>1.013900</t>
  </si>
  <si>
    <t>Cấp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</si>
  <si>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466</t>
  </si>
  <si>
    <t>1.013901</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</si>
  <si>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điểm b khoản 1 Điều 36 Nghị định số 163/2024/NĐ-CP</t>
  </si>
  <si>
    <t>467</t>
  </si>
  <si>
    <t>1.013902</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</si>
  <si>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khoản 2 Điều 36 Nghị định số 163/2024/NĐ-CP</t>
  </si>
  <si>
    <t>468</t>
  </si>
  <si>
    <t>1.013903</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</si>
  <si>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điểm b khoản 1 Điều 36 Nghị định số 163/2024/NĐ-CP</t>
  </si>
  <si>
    <t>469</t>
  </si>
  <si>
    <t>1.013904</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</si>
  <si>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khoản 2 Điều 36 Nghị định số 163/2024/NĐ-CP.</t>
  </si>
  <si>
    <t>470</t>
  </si>
  <si>
    <t>1.013905</t>
  </si>
  <si>
    <t>Gia hạn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</si>
  <si>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471</t>
  </si>
  <si>
    <t>1.013906</t>
  </si>
  <si>
    <t>Gia hạn giấy phép cung cấp dịch vụ viễn thông không có hạ tầng mạng, loại hình dịch vụ viễn thông cố định mặt đất (dịch vụ viễn thông cung cấp trên mạng viễn thông cố định mặt đất).</t>
  </si>
  <si>
    <t>472</t>
  </si>
  <si>
    <t>1.013907</t>
  </si>
  <si>
    <t>Cấp lại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</si>
  <si>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473</t>
  </si>
  <si>
    <t>1.013908</t>
  </si>
  <si>
    <t>Thu hồi giấy phép cung cấp dịch vụ viễn thông không có hạ tầng mạng, loại hình dịch vụ viễn thông cố định mặt đất (dịch vụ viễn thông cung cấp trên mạng viễn thông cố định mặt đất) và giấy chứng nhận đăng ký cung cấp dịch vụ viễn thông</t>
  </si>
  <si>
    <t>474</t>
  </si>
  <si>
    <t>1.013909</t>
  </si>
  <si>
    <t>Thu hồi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</si>
  <si>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475</t>
  </si>
  <si>
    <t>1.013910</t>
  </si>
  <si>
    <t>Phân bổ số thuê bao di động H2H theo phương thức đấu giá</t>
  </si>
  <si>
    <t>476</t>
  </si>
  <si>
    <t>1.013911</t>
  </si>
  <si>
    <t>Hoàn trả số thuê bao di động H2H được phân bổ theo phương thức đấu giá.</t>
  </si>
  <si>
    <t>477</t>
  </si>
  <si>
    <t>1.013912</t>
  </si>
  <si>
    <t>Đăng ký cung cấp dịch vụ viễn thông</t>
  </si>
  <si>
    <t>5 ngày</t>
  </si>
  <si>
    <t>478</t>
  </si>
  <si>
    <t>1.013976</t>
  </si>
  <si>
    <t>Cấp lại giấy phép cung cấp dịch vụ viễn thông không có hạ tầng mạng, loại hình dịch vụ viễn thông cố định mặt đất (dịch vụ viễn thông cung cấp trên mạng viễn thông cố định mặt đất).</t>
  </si>
  <si>
    <t>479</t>
  </si>
  <si>
    <t>2.002847</t>
  </si>
  <si>
    <t>Thủ tục đăng ký hỗ trợ sử dụng dịch vụ viễn thông phổ cập</t>
  </si>
  <si>
    <t>480</t>
  </si>
  <si>
    <t>2.002311</t>
  </si>
  <si>
    <t>Cho phép tổ chức hội nghị, hội thảo quốc tế không thuộc thẩm quyền cho phép của Thủ tướng Chính phủ</t>
  </si>
  <si>
    <t>249/QĐ-UBND</t>
  </si>
  <si>
    <t>Hội nghị, hội thảo quốc tế (Bộ Ngoại giao)</t>
  </si>
  <si>
    <t>481</t>
  </si>
  <si>
    <t>2.002312</t>
  </si>
  <si>
    <t xml:space="preserve"> Cho phép tổ chức hội nghị, hội thảo quốc tế thuộc thẩm quyền của Thủ tướng</t>
  </si>
  <si>
    <t>482</t>
  </si>
  <si>
    <t>2.002313</t>
  </si>
  <si>
    <t>Thủ tục cho chủ trương đăng cai tổ chức hội nghị, hội thảo quốc tế thuộc thẩm quyền cho phép của Thủ tướng Chính phủ</t>
  </si>
  <si>
    <t>483</t>
  </si>
  <si>
    <t>2.002314</t>
  </si>
  <si>
    <t>Thủ tục cho chủ trương đăng cai tổ chức hội nghị, hội thảo quốc tế không thuộc thẩm quyền cho phép của Thủ tướng Chính phủ</t>
  </si>
  <si>
    <t>484</t>
  </si>
  <si>
    <t>1.012299</t>
  </si>
  <si>
    <t>Thủ tục thi tuyển Viên Chức (Nghị định số 85/2023/NĐ-CP)</t>
  </si>
  <si>
    <t>436/QĐ-UBND</t>
  </si>
  <si>
    <t>Công chức, viên chức (Bộ Nội vụ)</t>
  </si>
  <si>
    <t>210 Ngày</t>
  </si>
  <si>
    <t>485</t>
  </si>
  <si>
    <t>1.012300</t>
  </si>
  <si>
    <t>Thủ tục xét tuyển Viên chức (85/2023/NĐ-CP)</t>
  </si>
  <si>
    <t>180 Ngày</t>
  </si>
  <si>
    <t>486</t>
  </si>
  <si>
    <t>1.014111</t>
  </si>
  <si>
    <t>Thi tuyển công chức</t>
  </si>
  <si>
    <t>276 /QĐ-UBND</t>
  </si>
  <si>
    <t>190 Ngày</t>
  </si>
  <si>
    <t>cắt giảm 50% quy định thời gian hoàn thiện theo thủ tục</t>
  </si>
  <si>
    <t>487</t>
  </si>
  <si>
    <t>1.014113</t>
  </si>
  <si>
    <t>Xét tuyển công chức</t>
  </si>
  <si>
    <t>15 ngày
30 ngày</t>
  </si>
  <si>
    <t>- 7,5
- 15</t>
  </si>
  <si>
    <t>488</t>
  </si>
  <si>
    <t>1.012091</t>
  </si>
  <si>
    <t>Đề nghị việc sử dụng người chưa đủ 13 tuổi làm việc</t>
  </si>
  <si>
    <t>824/QĐ-UBND</t>
  </si>
  <si>
    <t>Lao động, tiền lương và bảo hiểm xã hội (Bộ Nội vụ)</t>
  </si>
  <si>
    <t>489</t>
  </si>
  <si>
    <t>1.001257</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</si>
  <si>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</si>
  <si>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1173/QĐ-UBND</t>
  </si>
  <si>
    <t>Người có công (Bộ Nội vụ)</t>
  </si>
  <si>
    <t>490</t>
  </si>
  <si>
    <t>1.010802</t>
  </si>
  <si>
    <t>Giải quyết chế độ ưu đãi đối với vợ hoặc chồng liệt sĩ lấy chồng hoặc vợ khác</t>
  </si>
  <si>
    <t>611/QĐ-UBND</t>
  </si>
  <si>
    <t>17 Ngày</t>
  </si>
  <si>
    <t>491</t>
  </si>
  <si>
    <t>1.010803</t>
  </si>
  <si>
    <t>Giải quyết chế độ trợ cấp thờ cúng liệt sĩ.</t>
  </si>
  <si>
    <t>492</t>
  </si>
  <si>
    <t>1.010811</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</si>
  <si>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</si>
  <si>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1126/QĐ-UBND</t>
  </si>
  <si>
    <t>42 Ngày</t>
  </si>
  <si>
    <t>493</t>
  </si>
  <si>
    <t>1.010814</t>
  </si>
  <si>
    <t>Cấp bổ sung hoặc cấp lại giấy chứng nhận người có công do ngành Lao động - Thương binh và Xã hội quản lý và giấy chứng nhận thân nhân liệt sĩ</t>
  </si>
  <si>
    <t>494</t>
  </si>
  <si>
    <t>1.010818</t>
  </si>
  <si>
    <t>Công nhận và giải quyết chế độ người hoạt động cách mạng, kháng chiến, bảo vệ tổ quốc, làm nghĩa vụ quốc tế bị địch bắt tù, đày</t>
  </si>
  <si>
    <t>495</t>
  </si>
  <si>
    <t>1.010819</t>
  </si>
  <si>
    <t>Giải quyết chế độ người hoạt động kháng chiến giải phóng dân tộc, bảo vệ tổ quốc và làm nghĩa vụ quốc tế</t>
  </si>
  <si>
    <t>496</t>
  </si>
  <si>
    <t>1.010820</t>
  </si>
  <si>
    <t>Giải quyết chế độ người có công giúp đỡ cách mạng.</t>
  </si>
  <si>
    <t>497</t>
  </si>
  <si>
    <t>1.010821</t>
  </si>
  <si>
    <t>Giải quyết chế độ hỗ trợ để theo học đến trình độ đại học tại các cơ sở giáo dục thuộc hệ thống giáo dục quốc dân</t>
  </si>
  <si>
    <t>24 Ngày</t>
  </si>
  <si>
    <t>498</t>
  </si>
  <si>
    <t>1.010822</t>
  </si>
  <si>
    <t>Giải quyết phụ cấp đặc biệt hằng tháng đối với thương binh có tỷ lệ tổn thương cơ thể từ 81% trở lên, bệnh binh có tỷ lệ tổn thương cơ thể từ 81% trở lên</t>
  </si>
  <si>
    <t>12 Ngày</t>
  </si>
  <si>
    <t>499</t>
  </si>
  <si>
    <t>1.010825</t>
  </si>
  <si>
    <t>Bổ sung tình hình thân nhân trong hồ sơ liệt sĩ.</t>
  </si>
  <si>
    <t>500</t>
  </si>
  <si>
    <t>1.010833</t>
  </si>
  <si>
    <t>Cấp giấy xác nhận thân nhân của người có công</t>
  </si>
  <si>
    <t>501</t>
  </si>
  <si>
    <t>1.013750</t>
  </si>
  <si>
    <t>Thăm viếng mộ liệt sĩ.</t>
  </si>
  <si>
    <t>502</t>
  </si>
  <si>
    <t>1.014359</t>
  </si>
  <si>
    <t>Giải quyết chế độ mai táng phí đối với dân công hỏa tuyến tham gia kháng chiến chống Pháp, chống Mỹ, chiến tranh bảo vệ Tổ quốc và làm nhiệm vụ quốc tế</t>
  </si>
  <si>
    <t>1550/QĐ-UBND</t>
  </si>
  <si>
    <t>503</t>
  </si>
  <si>
    <t>2.001157</t>
  </si>
  <si>
    <t>Trợ cấp một lần đối với thanh niên xung phong đã hoàn thành nhiệm vụ trong kháng chiến</t>
  </si>
  <si>
    <t>504</t>
  </si>
  <si>
    <t>2.001396</t>
  </si>
  <si>
    <t>Trợ cấp hàng tháng đối với thanh niên xung phong đã hoàn thành nhiệm vụ trong kháng chiến</t>
  </si>
  <si>
    <t>505</t>
  </si>
  <si>
    <t>1.012945</t>
  </si>
  <si>
    <t>THỦ TỤC CHIA, TÁCH; SÁP NHẬP; HỢP NHẤT HỘI (CẤP TỈNH).</t>
  </si>
  <si>
    <t>1742/QĐ-UBND.</t>
  </si>
  <si>
    <t>Quản lý nhà nước về hội, quỹ (Bộ Nội vụ)</t>
  </si>
  <si>
    <t>60 Ngày làm việc</t>
  </si>
  <si>
    <t>506</t>
  </si>
  <si>
    <t>1.012946</t>
  </si>
  <si>
    <t>THỦ TỤC HỘI TỰ GIẢI THỂ (CẤP TỈNH).</t>
  </si>
  <si>
    <t>507</t>
  </si>
  <si>
    <t>1.012947</t>
  </si>
  <si>
    <t>THỦ TỤC CHO PHÉP HỘI ĐẶT CHI NHÁNH HOẶC VĂN PHÒNG ĐẠI DIỆN (CẤP TỈNH).</t>
  </si>
  <si>
    <t>508</t>
  </si>
  <si>
    <t>1.012948</t>
  </si>
  <si>
    <t>THỦ TỤC CHO PHÉP HỘI HOẠT ĐỘNG TRỞ LẠI SAU KHI BỊ ĐÌNH CHỈ CÓ THỜI HẠN (CẤP TỈNH)</t>
  </si>
  <si>
    <t>509</t>
  </si>
  <si>
    <t>1.013707</t>
  </si>
  <si>
    <t>Chia, tách; sáp nhập; hợp nhất hội</t>
  </si>
  <si>
    <t>1067/QĐ-UBND</t>
  </si>
  <si>
    <t>510</t>
  </si>
  <si>
    <t>1.013708</t>
  </si>
  <si>
    <t>Hội tự giải thể</t>
  </si>
  <si>
    <t>511</t>
  </si>
  <si>
    <t>1.013710</t>
  </si>
  <si>
    <t>Hỗ trợ chi phí y tế và thu nhập thực tế bị mất hoặc giảm sút cho người đang trực tiếp tham gia hoạt động chữ thập đỏ bị tai nạn dẫn đến thiệt hại về sức khỏe</t>
  </si>
  <si>
    <t>512</t>
  </si>
  <si>
    <t>1.013711</t>
  </si>
  <si>
    <t>Cấp giấy phép thành lập và công nhận điều lệ quỹ</t>
  </si>
  <si>
    <t>513</t>
  </si>
  <si>
    <t>1.014149</t>
  </si>
  <si>
    <t>Xét tặng danh hiệu vinh dự Nhà nước “Bà mẹ Việt Nam anh hùng”</t>
  </si>
  <si>
    <t>480/QĐ-UBND</t>
  </si>
  <si>
    <t>Thi đua - khen thưởng (Bộ Nội vụ)</t>
  </si>
  <si>
    <t>10 ngày làm việc (xã)
 15 ngày làm việc (tỉnh)</t>
  </si>
  <si>
    <t>514</t>
  </si>
  <si>
    <t>1.014150</t>
  </si>
  <si>
    <t>Xét truy tặng danh hiệu vinh dự Nhà nước “Bà mẹ Việt Nam anh hùng”</t>
  </si>
  <si>
    <t>515</t>
  </si>
  <si>
    <t>2.002821</t>
  </si>
  <si>
    <t>Hỗ trợ đào tạo nghề cho người lao động ở khu vực nông thôn, người lao động là thanh niên</t>
  </si>
  <si>
    <t>221/QĐ-UBND</t>
  </si>
  <si>
    <t>Việc làm (Bộ Nội vụ)</t>
  </si>
  <si>
    <t>516</t>
  </si>
  <si>
    <t>2.002824</t>
  </si>
  <si>
    <t>Cấp giấy phép hoạt động dịch vụ việc làm của doanh nghiệp hoạt động dịch vụ việc làm</t>
  </si>
  <si>
    <t>209/QĐ-UBND</t>
  </si>
  <si>
    <t>517</t>
  </si>
  <si>
    <t>2.002825</t>
  </si>
  <si>
    <t>Cấp lại Giấy phép hoạt động dịch vụ việc làm của doanh nghiệp hoạt động dịch vụ việc làm</t>
  </si>
  <si>
    <t>03 Ngày làm việc</t>
  </si>
  <si>
    <t>518</t>
  </si>
  <si>
    <t>2.002826</t>
  </si>
  <si>
    <t>Gia hạn Giấy phép hoạt động dịch vụ việc làm của doanh nghiệp hoạt động dịch vụ việc làm</t>
  </si>
  <si>
    <t>519</t>
  </si>
  <si>
    <t>2.002827</t>
  </si>
  <si>
    <t>Thu hồi Giấy phép hoạt động dịch vụ việc làm của doanh nghiệp hoạt động dịch vụ việc làm</t>
  </si>
  <si>
    <t>03/05 Ngày làm việc</t>
  </si>
  <si>
    <t>520</t>
  </si>
  <si>
    <t>2.002828</t>
  </si>
  <si>
    <t>Rút tiền ký quỹ của doanh nghiệp hoạt động dịch vụ việc làm</t>
  </si>
  <si>
    <t>521</t>
  </si>
  <si>
    <t>1.004150</t>
  </si>
  <si>
    <t>Cấp Giấy phép tiếp cận nguồn gen</t>
  </si>
  <si>
    <t>1121/QĐ-UBND</t>
  </si>
  <si>
    <t>Bảo tồn thiên nhiên và Đa dạng sinh học (Bộ Nông nghiệp và Môi trường)</t>
  </si>
  <si>
    <t>- 39
- 78</t>
  </si>
  <si>
    <t>- 19,5
- 39</t>
  </si>
  <si>
    <t>Do các thủ tục về đa dạng sinh học có tính chất chuyên môn sâu, hồ sơ phức tạp, đa số phải lấy ý kiến chuyên gia và cơ quan liên quan để thẩm định. Việc rút ngắn thời gian xử lý có thể ảnh hưởng chất lượng thẩm định, tiềm ẩn rủi ro trong quản lý nguồn gen, loài nguy cấp, quý, hiếm và công tác bảo tồn đa dạng sinh học.</t>
  </si>
  <si>
    <t>522</t>
  </si>
  <si>
    <t>1.008675</t>
  </si>
  <si>
    <t>Cấp giấy phép trao đổi, tặng cho mẫu vật của loài nguy cấp, quý, hiếm được ưu tiên bảo vệ</t>
  </si>
  <si>
    <t>413/QĐ-UBND</t>
  </si>
  <si>
    <t>523</t>
  </si>
  <si>
    <t>1.008682</t>
  </si>
  <si>
    <t>Cấp Giấy chứng nhận cơ sở bảo tồn đa dạng sinh học</t>
  </si>
  <si>
    <t>524</t>
  </si>
  <si>
    <t>1.000942</t>
  </si>
  <si>
    <t>Trả lại giấy phép nhận chìm (cấp tỉnh)</t>
  </si>
  <si>
    <t>1123/QĐ-UBND.</t>
  </si>
  <si>
    <t>Biển và hải đảo (Bộ Nông nghiệp và Môi trường)</t>
  </si>
  <si>
    <t>525</t>
  </si>
  <si>
    <t>1.000969</t>
  </si>
  <si>
    <t>Sửa đổi, bổ sung Giấy phép nhận chìm ở biển (cấp tỉnh)</t>
  </si>
  <si>
    <t>526</t>
  </si>
  <si>
    <t>1.004935</t>
  </si>
  <si>
    <t>Gia hạn thời hạn giao khu vực biển  (cấp tỉnh)</t>
  </si>
  <si>
    <t>527</t>
  </si>
  <si>
    <t>1.005189</t>
  </si>
  <si>
    <t>Cấp giấy phép nhận chìm ở biển (cấp tỉnh)</t>
  </si>
  <si>
    <t>528</t>
  </si>
  <si>
    <t>1.005400</t>
  </si>
  <si>
    <t>Sửa đổi, bổ sung Quyết định giao khu vực biển (cấp tỉnh)</t>
  </si>
  <si>
    <t>529</t>
  </si>
  <si>
    <t>1.005401</t>
  </si>
  <si>
    <t>Giao khu vực biển (cấp tỉnh)</t>
  </si>
  <si>
    <t>530</t>
  </si>
  <si>
    <t>1.009481</t>
  </si>
  <si>
    <t>Công nhận khu vực biển (cấp tỉnh)</t>
  </si>
  <si>
    <t>531</t>
  </si>
  <si>
    <t>2.000472</t>
  </si>
  <si>
    <t>Gia hạn Giấy phép nhận chìm ở biển (cấp tỉnh)</t>
  </si>
  <si>
    <t>532</t>
  </si>
  <si>
    <t>3.000435</t>
  </si>
  <si>
    <t>Cấp phép nghiên cứu khoa học trong vùng biển quản lý hành chính trên biển của cấp tỉnh</t>
  </si>
  <si>
    <t>250 Ngày làm việc</t>
  </si>
  <si>
    <t>533</t>
  </si>
  <si>
    <t>3.000436</t>
  </si>
  <si>
    <t>Sửa đổi, bổ sung quyết định cấp phép nghiên cứu khoa học trong vùng biển thuộc quản lý hành chính trên biển của cấp tỉnh</t>
  </si>
  <si>
    <t>823/QĐ-UBND.</t>
  </si>
  <si>
    <t>534</t>
  </si>
  <si>
    <t>3.000437</t>
  </si>
  <si>
    <t>Gia hạn quyết định cấp phép nghiên cứu khoa học cấp tỉnh</t>
  </si>
  <si>
    <t xml:space="preserve">Ngày </t>
  </si>
  <si>
    <t>535</t>
  </si>
  <si>
    <t>3.000439</t>
  </si>
  <si>
    <t>Giao khu vực biển cho cá nhân Việt Nam để nuôi trồng thủy sản</t>
  </si>
  <si>
    <t>536</t>
  </si>
  <si>
    <t>3.000440</t>
  </si>
  <si>
    <t>Gia hạn thời hạn giao khu vực biển cho cá nhân Việt Nam để nuôi trồng thủy sản</t>
  </si>
  <si>
    <t>537</t>
  </si>
  <si>
    <t>3.000441</t>
  </si>
  <si>
    <t>Trả lại khu vực biển cho cá nhân Việt Nam để nuôi trồng thủy sản</t>
  </si>
  <si>
    <t>39 Ngày làm việc</t>
  </si>
  <si>
    <t>538</t>
  </si>
  <si>
    <t>3.000442</t>
  </si>
  <si>
    <t>Sửa đổi, bổ sung Quyết định giao khu vực biển cho cá nhân Việt Nam để nuôi trồng thủy sản</t>
  </si>
  <si>
    <t>539</t>
  </si>
  <si>
    <t>3.000443</t>
  </si>
  <si>
    <t>Công nhận khu vực biển cho cá nhân Việt Nam để nuôi trồng thủy sản</t>
  </si>
  <si>
    <t>540</t>
  </si>
  <si>
    <t>1.008122</t>
  </si>
  <si>
    <t>Cấp Giấy phép nhập khẩu thức ăn chăn nuôi chưa được công bố thông tin trên Cổng thông tin điện tử của Bộ Nông nghiệp và Môi trường</t>
  </si>
  <si>
    <t>1122/QĐ-UBND</t>
  </si>
  <si>
    <t>Chăn nuôi (Bộ Nông nghiệp và Môi trường)</t>
  </si>
  <si>
    <t>11 ngày làm việc</t>
  </si>
  <si>
    <t>541</t>
  </si>
  <si>
    <t>1.008126</t>
  </si>
  <si>
    <t>Cấp Giấy chứng nhận đủ điều kiện sản xuất thức ăn chăn nuôi đối với cơ sở sản xuất thức ăn chăn nuôi trên địa bàn (trừ trường hợp cơ sở sản xuất thức ăn chăn nuôi xuất khẩu theo yêu cầu của nước nhập khẩu)</t>
  </si>
  <si>
    <t>21 ngày làm việc</t>
  </si>
  <si>
    <t>542</t>
  </si>
  <si>
    <t>1.008128</t>
  </si>
  <si>
    <t>Cấp Giấy chứng nhận đủ điều kiện chăn nuôi đối với chăn nuôi trang trại quy mô lớn</t>
  </si>
  <si>
    <t>543</t>
  </si>
  <si>
    <t>1.011031</t>
  </si>
  <si>
    <t>Cấp Giấy chứng nhận đủ điều kiện sản xuất sản phẩm xử lý chất thải chăn nuôi</t>
  </si>
  <si>
    <t>544</t>
  </si>
  <si>
    <t>1.012753</t>
  </si>
  <si>
    <t>Đăng ký đất đai, tài sản gắn liền với đất, cấp Giấy chứng nhận quyền sử dụng đất, quyền sở hữu tài sản gắn liền với đất lần đầu đối với tổ chức đang sử dụng đất</t>
  </si>
  <si>
    <t>1175/QĐ-UBND</t>
  </si>
  <si>
    <t>Đất đai (Bộ Nông nghiệp và Môi trường)</t>
  </si>
  <si>
    <t>545</t>
  </si>
  <si>
    <t>1.012756</t>
  </si>
  <si>
    <t>Đăng ký đất đai lần đầu đối với trường hợp được Nhà nước giao đất để quản lý.</t>
  </si>
  <si>
    <t>1120/QĐ-UBND</t>
  </si>
  <si>
    <t>546</t>
  </si>
  <si>
    <t>1.012766</t>
  </si>
  <si>
    <t>Xóa đăng ký thuê, cho thuê lại quyền sử dụng đất trong dự án xây dựng kinh doanh kết cấu hạ tầng</t>
  </si>
  <si>
    <t>547</t>
  </si>
  <si>
    <t>1.012791</t>
  </si>
  <si>
    <t>Thu hồi Giấy chứng nhận đã cấp không đúng quy định của pháp luật đất đai do người sử dụng đất, chủ sở hữu tài sản gắn liền với đất phát hiện và cấp lại Giấy chứng nhận sau khi thu hồi</t>
  </si>
  <si>
    <t>-Thu hồi GCN: 25 ngày làm việc.
 - Cấp lại GCN sau thu hồi GCN lần đầu:20 ngày làm việc.
 - Cấp lại GCN sau thu hồi GCN biến động:10 ngày làm việc.</t>
  </si>
  <si>
    <t>- 12.5
- 10
- 5</t>
  </si>
  <si>
    <t>548</t>
  </si>
  <si>
    <t>1.012818</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</si>
  <si>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</si>
  <si>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Thời gian thu hồi Giấy chứng nhận đã cấp không quá 25 ngày làm việc. Thời gian thực hiện đăng ký, cấp lại Giấy chứng nhận sau thu hồi không quá 20 ngày làm việc</t>
  </si>
  <si>
    <t>549</t>
  </si>
  <si>
    <t>1.013953</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</si>
  <si>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</si>
  <si>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550</t>
  </si>
  <si>
    <t>1.013962</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</si>
  <si>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</si>
  <si>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-35
-45</t>
  </si>
  <si>
    <t>17,5
22,5</t>
  </si>
  <si>
    <t>551</t>
  </si>
  <si>
    <t>1.013965</t>
  </si>
  <si>
    <t>Sử dụng đất kết hợp đa mục đích, gia hạn phương án sử dụng đất kết hợp đa mục đích.</t>
  </si>
  <si>
    <t>15 ngày làm việc
7 ngày làm việc</t>
  </si>
  <si>
    <t>- 7,5
- 3,5</t>
  </si>
  <si>
    <t>552</t>
  </si>
  <si>
    <t>1.013967</t>
  </si>
  <si>
    <t>Giải quyết tranh chấp đất đai thuộc thẩm quyền của Chủ tịch Ủy ban nhân dân cấp xã</t>
  </si>
  <si>
    <t>- Không quá 45 ngày kể từ ngày thụ lý đơn yêu cầu giải quyết tranh chấp đất đai.
- Đối với các xã miền núi, biên giới; đảo; vùng có điều kiện kinh tế - xã hội khó khăn; vùng có điều kiện kinh tế - xã hội đặc biệt khó khăn không quá 60 ngày.</t>
  </si>
  <si>
    <t>553</t>
  </si>
  <si>
    <t>1.013979</t>
  </si>
  <si>
    <t>Tặng cho quyền sử dụng đất cho Nhà nước hoặc cộng đồng dân cư hoặc mở rộng đường giao thông đối với trường hợp thửa đất chưa được cấp Giấy chứng nhận</t>
  </si>
  <si>
    <t>10 ngày làm việc
20 ngày làm việc</t>
  </si>
  <si>
    <t>-5
- 10</t>
  </si>
  <si>
    <t>554</t>
  </si>
  <si>
    <t>1.013993</t>
  </si>
  <si>
    <t>Đăng ký, cấp Giấy chứng nhận đối với trường hợp hộ gia đình, cá nhân đang sử dụng đất không đúng mục đích đã được Nhà nước công nhận quyền sử dụng đất trước ngày 01 tháng 7 năm 2014</t>
  </si>
  <si>
    <t>555</t>
  </si>
  <si>
    <t>1.014284</t>
  </si>
  <si>
    <t>Giao đất, cho thuê đất, giao khu vực biển để thực hiện hoạt động lấn biển.</t>
  </si>
  <si>
    <t>556</t>
  </si>
  <si>
    <t>1.014256</t>
  </si>
  <si>
    <t>Xác nhận đăng ký thu hồi khoáng sản (cấp Tỉnh)</t>
  </si>
  <si>
    <t>2148/QĐ-UBND</t>
  </si>
  <si>
    <t>Địa chất và khoáng sản (Bộ Nông nghiệp và Môi trường)</t>
  </si>
  <si>
    <t>"TH (1): 44 ngày;
TH (2): 13 ngày;
TH (3): 11 ngày.</t>
  </si>
  <si>
    <t>22
6,5
5,5</t>
  </si>
  <si>
    <t>557</t>
  </si>
  <si>
    <t>1.014257</t>
  </si>
  <si>
    <t>Cấp giấy phép khai thác khoáng sản (cấp Tỉnh)</t>
  </si>
  <si>
    <t>TH (1) 70 ngày; 
TH (2) 55 ngày; 
TH (3) 22 ngày;
TH (4) 12 ngày.</t>
  </si>
  <si>
    <t>35
27,5
11
6</t>
  </si>
  <si>
    <t>558</t>
  </si>
  <si>
    <t>1.014258</t>
  </si>
  <si>
    <t>Cấp Giấy xác nhận đăng ký thu hồi khoáng sản (cấp Xã)</t>
  </si>
  <si>
    <t>TH (1): 44 ngày;
TH (2): 13 ngày</t>
  </si>
  <si>
    <t>22
6,5</t>
  </si>
  <si>
    <t>559</t>
  </si>
  <si>
    <t>1.014259</t>
  </si>
  <si>
    <t>Quyết toán tiền cấp quyền khai thác khoáng sản (cấp Xã)</t>
  </si>
  <si>
    <t>90 ngày</t>
  </si>
  <si>
    <t>560</t>
  </si>
  <si>
    <t>1.014260</t>
  </si>
  <si>
    <t>Lựa chọn tổ chức, cá nhân để xem xét cấp giấy phép thăm dò khoáng sản ở khu vực không đấu giá quyền khai thác khoáng sản (cấp Tỉnh)</t>
  </si>
  <si>
    <t>29 ngày</t>
  </si>
  <si>
    <t>561</t>
  </si>
  <si>
    <t>1.014261</t>
  </si>
  <si>
    <t>Cấp Giấy phép thăm dò khoáng sản (cấp Tỉnh)</t>
  </si>
  <si>
    <t>80 ngày</t>
  </si>
  <si>
    <t>562</t>
  </si>
  <si>
    <t>1.014262</t>
  </si>
  <si>
    <t>Cấp lại giấy phép thăm dò khoáng sản (cấp Tỉnh)</t>
  </si>
  <si>
    <t>34 ngày</t>
  </si>
  <si>
    <t>563</t>
  </si>
  <si>
    <t>1.014263</t>
  </si>
  <si>
    <t>Gia hạn giấy phép thăm dò khoáng sản (cấp Tỉnh)</t>
  </si>
  <si>
    <t>26 ngày</t>
  </si>
  <si>
    <t>564</t>
  </si>
  <si>
    <t>1.014264</t>
  </si>
  <si>
    <t>Điều chỉnh giấy phép thăm dò khoáng sản (cấp Tỉnh)</t>
  </si>
  <si>
    <t>TH (1) 14 ngày; 
TH (2) 26 ngày.</t>
  </si>
  <si>
    <t>7
13</t>
  </si>
  <si>
    <t>565</t>
  </si>
  <si>
    <t>1.014265</t>
  </si>
  <si>
    <t>Cấp lại giấy phép khai thác khoáng sản (cấp Tỉnh)</t>
  </si>
  <si>
    <t>TH (1): 70 ngày;
TH (2): 55 ngày</t>
  </si>
  <si>
    <t>35
27,5</t>
  </si>
  <si>
    <t>566</t>
  </si>
  <si>
    <t>1.014266</t>
  </si>
  <si>
    <t>Gia hạn giấy phép khai thác khoáng sản (cấp Tỉnh)</t>
  </si>
  <si>
    <t>TH (1) 34 ngày;
TH (2) 34 ngày; 
TH (2) 18 ngày; 
TH (3) 10 ngày.</t>
  </si>
  <si>
    <t>17
17
9
5</t>
  </si>
  <si>
    <t>567</t>
  </si>
  <si>
    <t>1.014267</t>
  </si>
  <si>
    <t>Điều chỉnh giấy phép khai thác khoáng sản (cấp Tỉnh)</t>
  </si>
  <si>
    <t>TH (1) 34 ngày; 
TH (2) 17 ngày; 
TH (3) 29 ngày;
TH (4) 18 ngày;
TH (5) 10 ngày;
TH (6) 5 ngày.</t>
  </si>
  <si>
    <t>17
8,5
14,5
9
5
2,5</t>
  </si>
  <si>
    <t>568</t>
  </si>
  <si>
    <t>1.014268</t>
  </si>
  <si>
    <t>Trả lại giấy phép thăm dò khoáng sản (cấp Tỉnh)</t>
  </si>
  <si>
    <t>569</t>
  </si>
  <si>
    <t>1.014269</t>
  </si>
  <si>
    <t>Trả lại giấy phép khai thác khoáng sản (cấp Tỉnh)</t>
  </si>
  <si>
    <t>TH (1): 34 ngày;
TH (2): 34 ngày; 
TH (3): 25 ngày.</t>
  </si>
  <si>
    <t>17
17
12,5</t>
  </si>
  <si>
    <t>570</t>
  </si>
  <si>
    <t>1.014270</t>
  </si>
  <si>
    <t>Chuyển nhượng quyền khai thác khoáng sản (cấp Tỉnh)</t>
  </si>
  <si>
    <t>571</t>
  </si>
  <si>
    <t>1.014271</t>
  </si>
  <si>
    <t>Chuyển nhượng quyền thăm dò khoáng sản (cấp Tỉnh)</t>
  </si>
  <si>
    <t>572</t>
  </si>
  <si>
    <t>1.014272</t>
  </si>
  <si>
    <t>Cấp đổi giấy phép khai thác khoáng sản (cấp Tỉnh)</t>
  </si>
  <si>
    <t>TH (1) 17 ngày; 
TH (2) 34 ngày.</t>
  </si>
  <si>
    <t>8,5
17</t>
  </si>
  <si>
    <t>573</t>
  </si>
  <si>
    <t>1.014273</t>
  </si>
  <si>
    <t>Thăm dò bổ sung để nâng cấp tài nguyên, trữ lượng khoáng sản (cấp Tỉnh)</t>
  </si>
  <si>
    <t>24 ngày</t>
  </si>
  <si>
    <t>574</t>
  </si>
  <si>
    <t>1.014274</t>
  </si>
  <si>
    <t>Phê duyệt đề án đóng cửa mỏ khoáng sản (cấp Tỉnh)</t>
  </si>
  <si>
    <t>63 ngày</t>
  </si>
  <si>
    <t>575</t>
  </si>
  <si>
    <t>1.014276</t>
  </si>
  <si>
    <t>Điều chỉnh nội dung đề án đóng cửa mỏ khoáng sản đã được phê duyệt (cấp Tỉnh)</t>
  </si>
  <si>
    <t>576</t>
  </si>
  <si>
    <t>1.014277</t>
  </si>
  <si>
    <t>Chấp thuận phương án đóng cửa mỏ khoáng sản (cấp Tỉnh)</t>
  </si>
  <si>
    <t>577</t>
  </si>
  <si>
    <t>1.014278</t>
  </si>
  <si>
    <t>Quyết định đóng cửa mỏ khoáng sản (cấp Tỉnh)</t>
  </si>
  <si>
    <t>TH (1) 50 ngày; 
TH (2) 29 ngày.</t>
  </si>
  <si>
    <t>25
14,5</t>
  </si>
  <si>
    <t>578</t>
  </si>
  <si>
    <t>1.014279</t>
  </si>
  <si>
    <t>Cấp giấy phép khai thác tận thu khoáng sản</t>
  </si>
  <si>
    <t>579</t>
  </si>
  <si>
    <t>1.014280</t>
  </si>
  <si>
    <t>Gia hạn giấy phép khai thác tận thu khoáng sản</t>
  </si>
  <si>
    <t>16 ngày</t>
  </si>
  <si>
    <t>580</t>
  </si>
  <si>
    <t>1.014281</t>
  </si>
  <si>
    <t>Điều chỉnh giấy phép khai thác tận thu khoáng sản</t>
  </si>
  <si>
    <t>TH (1) 16 ngày; 
TH (2) 9 ngày.</t>
  </si>
  <si>
    <t>8
4,5</t>
  </si>
  <si>
    <t>581</t>
  </si>
  <si>
    <t>1.014282</t>
  </si>
  <si>
    <t>Trả lại giấy phép khai thác tận thu khoáng sản</t>
  </si>
  <si>
    <t>582</t>
  </si>
  <si>
    <t>1.014283</t>
  </si>
  <si>
    <t>Chuyển nhượng quyền khai thác tận thu khoáng sản</t>
  </si>
  <si>
    <t>583</t>
  </si>
  <si>
    <t>1.014289</t>
  </si>
  <si>
    <t>Chấp thuận khảo sát, đánh giá thông tin chung đối với khoáng sản nhóm IV tại khu vực không đấu giá quyền khai thác khoáng sản</t>
  </si>
  <si>
    <t>9 ngày</t>
  </si>
  <si>
    <t>584</t>
  </si>
  <si>
    <t>1.014290</t>
  </si>
  <si>
    <t>Xác nhận kết quả khảo sát, đánh giá thông tin chung đối với khoáng sản nhóm IV</t>
  </si>
  <si>
    <t>585</t>
  </si>
  <si>
    <t>1.014291</t>
  </si>
  <si>
    <t>Bổ sung khối lượng công tác thăm dò khi giấy phép thăm dò khoáng sản đã hết thời hạn (cấp Tỉnh)</t>
  </si>
  <si>
    <t>12 ngày</t>
  </si>
  <si>
    <t>586</t>
  </si>
  <si>
    <t>1.014292</t>
  </si>
  <si>
    <t>Chấp thuận thăm dò, khai thác khoáng sản tại khu vực cấm hoạt động khoáng sản, khu vực tạm thời cấm hoạt động khoáng sản (cấp Tỉnh)</t>
  </si>
  <si>
    <t>39 ngày</t>
  </si>
  <si>
    <t>587</t>
  </si>
  <si>
    <t>1.014295</t>
  </si>
  <si>
    <t>Quyết toán tiền cấp quyền khai thác khoáng sản (cấp Tỉnh)</t>
  </si>
  <si>
    <t>588</t>
  </si>
  <si>
    <t>1.014346</t>
  </si>
  <si>
    <t>Giao nộp, thu nhận thông tin, dữ liệu địa chất, khoáng sản</t>
  </si>
  <si>
    <t>TH (1): 10 ngày;
TH (2): 05 ngày.</t>
  </si>
  <si>
    <t>5
2,5</t>
  </si>
  <si>
    <t>589</t>
  </si>
  <si>
    <t>1.014466</t>
  </si>
  <si>
    <t>Công nhận kết quả thăm dò khoáng sản (cấp Tỉnh)</t>
  </si>
  <si>
    <t xml:space="preserve">2148/QĐ-UBND </t>
  </si>
  <si>
    <t>TH (1) 57 ngày; 
TH (2) 34 ngày; 
TH (3) 42 ngày.</t>
  </si>
  <si>
    <t>TH (1) 28,5ngày; 
TH (2) 17 ngày; 
TH (3) 21 ngày.</t>
  </si>
  <si>
    <t>590</t>
  </si>
  <si>
    <t>1.014787</t>
  </si>
  <si>
    <t>Chấp thuận việc lấy mẫu để nghiên cứu, thử nghiệm công nghệ chế biến khoáng sản</t>
  </si>
  <si>
    <t>867/QĐ-UBND</t>
  </si>
  <si>
    <t>591</t>
  </si>
  <si>
    <t>1.014786</t>
  </si>
  <si>
    <t>Khai thác thông tin, dữ liệu địa chất, khoáng sản</t>
  </si>
  <si>
    <t>592</t>
  </si>
  <si>
    <t>1.014788</t>
  </si>
  <si>
    <t>Lựa chọn tổ chức, cá nhân để nộp hồ sơ đề nghị cấp giấy phép khai thác khoáng sản</t>
  </si>
  <si>
    <t>593</t>
  </si>
  <si>
    <t>1.014789</t>
  </si>
  <si>
    <t>Chấp thuận thay đổi nội dung đề án thăm dò khoáng sản</t>
  </si>
  <si>
    <t>594</t>
  </si>
  <si>
    <t>1.000049</t>
  </si>
  <si>
    <t>Cấp, gia hạn, cấp lại, cấp đổi chứng chỉ hành nghề đo đạc và bản đồ hạng II</t>
  </si>
  <si>
    <t>545/QĐ-UBND</t>
  </si>
  <si>
    <t>Đo đạc, bản đồ và thông tin địa lý (Bộ Nông nghiệp và Môi trường)</t>
  </si>
  <si>
    <t>595</t>
  </si>
  <si>
    <t>1.011609</t>
  </si>
  <si>
    <t>Công nhận hộ làm nông nghiệp, lâm nghiệp, ngư nghiệp và diêm nghiệp có mức sống trung bình</t>
  </si>
  <si>
    <t>643/QĐ-UBND</t>
  </si>
  <si>
    <t>Giảm nghèo (Bộ Nông nghiệp và Môi trường)</t>
  </si>
  <si>
    <t>Thống nhất</t>
  </si>
  <si>
    <t>596</t>
  </si>
  <si>
    <t>3.000412</t>
  </si>
  <si>
    <t>Công nhận người lao động có thu nhập thấp</t>
  </si>
  <si>
    <t>597</t>
  </si>
  <si>
    <t>1.000943</t>
  </si>
  <si>
    <t>Cấp lại giấy phép hoạt động dự báo, cảnh báo khí tượng thủy văn (cấp tỉnh)</t>
  </si>
  <si>
    <t>609/QĐ-UBND</t>
  </si>
  <si>
    <t>Khí tượng, thủy văn (Bộ Nông nghiệp và Môi trường)</t>
  </si>
  <si>
    <t xml:space="preserve">05 ngày làm việc </t>
  </si>
  <si>
    <t>598</t>
  </si>
  <si>
    <t>1.000970</t>
  </si>
  <si>
    <t>Sửa đổi, bổ sung, gia hạn giấy phép hoạt động dự báo, cảnh báo khí tượng thủy văn (cấp tỉnh)</t>
  </si>
  <si>
    <t xml:space="preserve">17 ngày làm việc </t>
  </si>
  <si>
    <t>599</t>
  </si>
  <si>
    <t>1.000987</t>
  </si>
  <si>
    <t>Cấp giấy phép hoạt động dự báo, cảnh báo khí tượng thủy văn (cấp tỉnh)</t>
  </si>
  <si>
    <t>600</t>
  </si>
  <si>
    <t>1.013861</t>
  </si>
  <si>
    <t>Phê duyệt nội dung trao đổi thông tin, dữ liệu khí tượng thủy văn, giám sát biến đổi khí hậu với tổ chức quốc tế, tổ chức, cá nhân nước ngoài không thuộc điều ước quốc tế mà Cộng hòa xã hội chủ nghĩa Việt Nam là thành viên đối với thông tin, dữ liệu khí tượng thủy văn, giám sát biến đổi khí hậu trong địa giới hành chính của tỉnh</t>
  </si>
  <si>
    <t>1110/QĐ-UBND</t>
  </si>
  <si>
    <t xml:space="preserve">12 ngày làm việc </t>
  </si>
  <si>
    <t>601</t>
  </si>
  <si>
    <t>1.013863</t>
  </si>
  <si>
    <t>Phê duyệt kế hoạch tác động vào thời tiết trong địa giới hành chính của tỉnh</t>
  </si>
  <si>
    <t xml:space="preserve">19 ngày làm việc </t>
  </si>
  <si>
    <t>602</t>
  </si>
  <si>
    <t>1.009478</t>
  </si>
  <si>
    <t>Đăng ký công bố hợp quy  đối với các sản phẩm, hàng  hóa sản xuất trong nước  được quản lý bởi các quy  chuẩn kỹ thuật quốc gia do  Bộ Nông nghiệp và Môi trường ban hành</t>
  </si>
  <si>
    <t>896/QĐ-UBND</t>
  </si>
  <si>
    <t>Khoa học và Công nghệ (Bộ Nông nghiệp và Môi trường)</t>
  </si>
  <si>
    <t>05 (năm) ngày làm việc</t>
  </si>
  <si>
    <t>603</t>
  </si>
  <si>
    <t>1.011647</t>
  </si>
  <si>
    <t>Công nhận vùng nông nghiệp ứng dụng cao</t>
  </si>
  <si>
    <t>- Trường hợp hồ sơ hợp lệ: 30 ngày làm việc, kể từ ngày nhận được hồ sơ.
- Trường hợp hồ sơ phải thực hiện bổ sung, hoàn thiện hồ sơ: 65 ngày làm việc, kể từ ngày nhận được hồ sơ.</t>
  </si>
  <si>
    <t>Cắt giảm trong trường hợp hồ sơ hợp lệ</t>
  </si>
  <si>
    <t>Không đề xuất giảm 50%, giữ nguyên giảm 30%  theo quy định tại NQ 66.16/NQ-CP. Việc xác minh ứng dụng công nghệ cao của vùng sản xuất lớn mất nhiều thời gian, 15 ngày là không đảm bảo.</t>
  </si>
  <si>
    <t>604</t>
  </si>
  <si>
    <t>1.000045</t>
  </si>
  <si>
    <t>Xác nhận bảng kê lâm sản</t>
  </si>
  <si>
    <t>391/QĐ-UBND</t>
  </si>
  <si>
    <t>Kiểm lâm (Bộ Nông nghiệp và Môi trường)</t>
  </si>
  <si>
    <t>2 ngày làm việc</t>
  </si>
  <si>
    <t>03 ngày làm việc trường cần xác minh nguồn gốc lâm sản; 04 ngày làm việc trường hợp nguồn gốc lâm sản có nhiều nội dung phức tạp</t>
  </si>
  <si>
    <t>605</t>
  </si>
  <si>
    <t>1.000047</t>
  </si>
  <si>
    <t>Phê duyệt phương án khai thác động vật rừng thông thường từ tự nhiên</t>
  </si>
  <si>
    <t>6 ngày làm việc</t>
  </si>
  <si>
    <t xml:space="preserve">ngày </t>
  </si>
  <si>
    <t>606</t>
  </si>
  <si>
    <t>1.004819</t>
  </si>
  <si>
    <t>Đăng ký mã số cơ sở nuôi, trồng các loài động vật, thực vật thuộc Phụ lục CITES</t>
  </si>
  <si>
    <t>15 ngày trường hợp cần kiểm tra thực tế; 24 ngày trường hợp nuôi, trồng loài động vật, thực vật hoang dã thuộc Phụ lục I Cites; 09 ngày trường hợp nuôi, trồng các loài thuộc PL Cites không phân bố tại VN</t>
  </si>
  <si>
    <t>607</t>
  </si>
  <si>
    <t>1.012413</t>
  </si>
  <si>
    <t>Phê duyệt hoặc điều chỉnh Phương án tạm sử dụng rừng</t>
  </si>
  <si>
    <t>1004/QĐ-UBND</t>
  </si>
  <si>
    <t>12 ngày làm việc đối với trường hợp không lấy ý kiến bộ, ngành</t>
  </si>
  <si>
    <t>608</t>
  </si>
  <si>
    <t>3.000496</t>
  </si>
  <si>
    <t>Cấp sửa đổi, bổ sung thông tin mã số cơ sở nuôi, cơ sở trồng loài động vật, thực vật thuộc Phụ lục CITES</t>
  </si>
  <si>
    <t>3 ngày lám việc</t>
  </si>
  <si>
    <t>609</t>
  </si>
  <si>
    <t>1.003397</t>
  </si>
  <si>
    <t>Hỗ trợ dự án liên kết (cấp tỉnh)</t>
  </si>
  <si>
    <t>1117/QĐ-UBND</t>
  </si>
  <si>
    <t>Kinh tế hợp tác và Phát triển nông thôn (Bộ Nông nghiệp và Môi trường)</t>
  </si>
  <si>
    <t>Thực hiện cắt giảm 30% thời gian giải quyết TTHC</t>
  </si>
  <si>
    <t>610</t>
  </si>
  <si>
    <t>1.003434</t>
  </si>
  <si>
    <t>Hỗ trợ dự án liên kết (cấp xã)</t>
  </si>
  <si>
    <t>611</t>
  </si>
  <si>
    <t>1.003486</t>
  </si>
  <si>
    <t>Kiểm tra nhà nước về an toàn thực phẩm muối nhập khẩu</t>
  </si>
  <si>
    <t>613/QĐ-UBND</t>
  </si>
  <si>
    <t>- Đối với phương thức kiểm tra chặt: Trong thời hạn 07 (bảy) ngày làm việc, kể từ ngày nhận hồ sơ.
- Đối với phương thức kiểm tra thông thường: Trong thời hạn 03 (ba) ngày làm việc, kể từ ngày nhận hồ sơ.</t>
  </si>
  <si>
    <t>Cắt giảm đối với phương thức kiểm tra chặt</t>
  </si>
  <si>
    <t>612</t>
  </si>
  <si>
    <t>1.003695</t>
  </si>
  <si>
    <t>Công nhận làng nghề</t>
  </si>
  <si>
    <t>613</t>
  </si>
  <si>
    <t>1.003712</t>
  </si>
  <si>
    <t>Công nhận nghề truyền thống</t>
  </si>
  <si>
    <t>614</t>
  </si>
  <si>
    <t>1.003727</t>
  </si>
  <si>
    <t>Công nhận làng nghề truyền thống</t>
  </si>
  <si>
    <t>615</t>
  </si>
  <si>
    <t>1.000055</t>
  </si>
  <si>
    <t>Phê duyệt hoặc điều chỉnh phương án quản lý rừng bền vững của chủ rừng là tổ chức</t>
  </si>
  <si>
    <t>1118/QĐ-UBND</t>
  </si>
  <si>
    <t>Lâm nghiệp (Bộ Nông nghiệp và Môi trường)</t>
  </si>
  <si>
    <t>616</t>
  </si>
  <si>
    <t>1.000058</t>
  </si>
  <si>
    <t>Miễn, giảm tiền dịch vụ môi trường rừng (đối với bên sử dụng dịch vụ môi trường rừng trong phạm vi địa giới hành chính của một tỉnh)</t>
  </si>
  <si>
    <t>750/QĐ-UBND</t>
  </si>
  <si>
    <t>617</t>
  </si>
  <si>
    <t>1.000071</t>
  </si>
  <si>
    <t>Phê duyệt chương trình, dự án và hoạt động phi dự án được hỗ trợ tài chính của Quỹ bảo vệ và phát triển rừng cấp tỉnh</t>
  </si>
  <si>
    <t xml:space="preserve">40 ngày làm việc </t>
  </si>
  <si>
    <t>618</t>
  </si>
  <si>
    <t>1.007916</t>
  </si>
  <si>
    <t>Nộp tiền trồng rừng thay thế</t>
  </si>
  <si>
    <t>619</t>
  </si>
  <si>
    <t>1.011470</t>
  </si>
  <si>
    <t>Phê duyệt Phương án khai thác gỗ, thực vật rừng ngoài gỗ loài thông thường thuộc thẩm quyền giải quyết của Sở Nông nghiệp và Môi trường hoặc Cơ quan có thẩm quyền phê duyệt nguồn vốn trồng rừng</t>
  </si>
  <si>
    <t>10 ngày làm việc đối với trường hợp cần xác minh tính chính xác của hồ sơ</t>
  </si>
  <si>
    <t>620</t>
  </si>
  <si>
    <t>1.011471</t>
  </si>
  <si>
    <t>Phê duyệt Phương án khai thác gỗ, thực vật rừng ngoài gỗ loài thông thường thuộc thẩm quyền giải quyết của Ủy ban nhân dân cấp xã</t>
  </si>
  <si>
    <t xml:space="preserve">10 ngày làm việc </t>
  </si>
  <si>
    <t>621</t>
  </si>
  <si>
    <t>1.012531</t>
  </si>
  <si>
    <t>Hỗ trợ lãi suất vốn vay ngân hàng để trồng rừng gỗ lớn đối với chủ rừng là hộ gia đình, cá nhân</t>
  </si>
  <si>
    <t>622</t>
  </si>
  <si>
    <t>1.012687</t>
  </si>
  <si>
    <t>Điều chỉnh phân khu chức năng của khu rừng đặc dụng thuộc địa phương quản lý</t>
  </si>
  <si>
    <t>55 Ngày</t>
  </si>
  <si>
    <t>623</t>
  </si>
  <si>
    <t>1.012921</t>
  </si>
  <si>
    <t>Thanh lý rừng trồng thuộc thẩm quyền quyết định của Chủ tịch Ủy ban nhân dân cấp tỉnh</t>
  </si>
  <si>
    <t>624</t>
  </si>
  <si>
    <t>1.012922</t>
  </si>
  <si>
    <t>Kiểm tra hiện trường rừng trồng bị thiệt hại</t>
  </si>
  <si>
    <t>chưa phát sinh hồ sơ</t>
  </si>
  <si>
    <t>625</t>
  </si>
  <si>
    <t>1.014605</t>
  </si>
  <si>
    <t>Cấp, cấp lại mã số rừng sản xuất là rừng trồng</t>
  </si>
  <si>
    <t>626</t>
  </si>
  <si>
    <t>3.000179</t>
  </si>
  <si>
    <t>Cấp Giấy phép xuất khẩu, nhập khẩu giống cây trồng lâm nghiệp</t>
  </si>
  <si>
    <t>4 ngày làm việc</t>
  </si>
  <si>
    <t>627</t>
  </si>
  <si>
    <t>3.000198</t>
  </si>
  <si>
    <t>Công nhận nguồn giống cây trồng lâm nghiệp</t>
  </si>
  <si>
    <t>628</t>
  </si>
  <si>
    <t>3.000250</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</si>
  <si>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</si>
  <si>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thống nhất theo quy trình quy định</t>
  </si>
  <si>
    <t>629</t>
  </si>
  <si>
    <t>3.000501</t>
  </si>
  <si>
    <t>Thẩm định, phê duyệt hoặc điều chỉnh phương án nuôi, trồng phát triển, thu hoạch cây dược liệu trong rừng đối với chủ rừng là tổ chức thuộc địa phương quản lý</t>
  </si>
  <si>
    <t>26 ngày làm việc</t>
  </si>
  <si>
    <t>630</t>
  </si>
  <si>
    <t>3.000502</t>
  </si>
  <si>
    <t>Thẩm định, phê duyệt hoặc điều chỉnh phương án nuôi, trồng phát triển, thu hoạch cây dược liệu trong rừng đối với chủ rừng là hộ gia đình, cá nhân, cộng đồng dân cư</t>
  </si>
  <si>
    <t>24 ngày làm việc</t>
  </si>
  <si>
    <t>631</t>
  </si>
  <si>
    <t>1.010727</t>
  </si>
  <si>
    <t>Cấp giấy phép môi trường (cấp Tỉnh) ( 1.010727 )</t>
  </si>
  <si>
    <t>1116/QĐ-UBND</t>
  </si>
  <si>
    <t>Môi trường (Bộ Nông nghiệp và Môi trường)</t>
  </si>
  <si>
    <t>632</t>
  </si>
  <si>
    <t>1.010729</t>
  </si>
  <si>
    <t>Cấp điều chỉnh giấy phép môi trường (cấp Tỉnh) (1.010729)</t>
  </si>
  <si>
    <t>633</t>
  </si>
  <si>
    <t>1.010730</t>
  </si>
  <si>
    <t>Cấp lại giấy phép môi trường (cấp Tỉnh) (1.010730)</t>
  </si>
  <si>
    <t>634</t>
  </si>
  <si>
    <t>1.010804</t>
  </si>
  <si>
    <t>Giải quyết chế độ ưu đãi đối với trường hợp tặng  hoặc truy tặng danh hiệu vinh dự nhà nước “Bà mẹ Việt Nam anh hùng"</t>
  </si>
  <si>
    <t>17 ngày</t>
  </si>
  <si>
    <t>635</t>
  </si>
  <si>
    <t>1.003371</t>
  </si>
  <si>
    <t>Công nhận lại doanh nghiệp nông nghiệp ứng dụng công nghệ cao</t>
  </si>
  <si>
    <t>Nông nghiệp (Bộ Nông nghiệp và Môi trường)</t>
  </si>
  <si>
    <t>636</t>
  </si>
  <si>
    <t>1.003388</t>
  </si>
  <si>
    <t>Công nhận doanh nghiệp nông nghiệp ứng dụng công nghệ cao</t>
  </si>
  <si>
    <t>54/QĐ-UBND</t>
  </si>
  <si>
    <t>637</t>
  </si>
  <si>
    <t>1.003596</t>
  </si>
  <si>
    <t>Phê duyệt kế hoạch khuyến nông địa phương (cấp xã)</t>
  </si>
  <si>
    <t>60 ngày
Yêu cầu kèm theo: 
Nộp hồ sơ trước 
30/9 hàng năm</t>
  </si>
  <si>
    <t>638</t>
  </si>
  <si>
    <t>1.003618</t>
  </si>
  <si>
    <t xml:space="preserve">Phê duyệt kế hoạch khuyến nông địa phương </t>
  </si>
  <si>
    <t>639</t>
  </si>
  <si>
    <t>2.001827</t>
  </si>
  <si>
    <t>Cấp Giấy chứng nhận cơ sở đủ điều kiện an toàn thực phẩm đối với cơ sở sản xuất, kinh doanh thực phẩm nông, lâm, thủy sản</t>
  </si>
  <si>
    <t>1115/QĐ-UBND</t>
  </si>
  <si>
    <t>Quản lý chất lượng nông lâm sản và thủy sản (Bộ Nông nghiệp và Môi trường)</t>
  </si>
  <si>
    <t>640</t>
  </si>
  <si>
    <t>1.008408</t>
  </si>
  <si>
    <t>Phê duyệt việc tiếp nhận viện trợ quốc tế khẩn cấp để cứu trợ thuộc thẩm quyền của Ủy ban nhân dân cấp tỉnh, Uỷ ban Mặt trận Tổ quốc Việt Nam cấp tỉnh</t>
  </si>
  <si>
    <t>880/QĐ-UBND</t>
  </si>
  <si>
    <t>Quản lý Đê điều và Phòng, chống thiên tai (Bộ Nông nghiệp và Môi trường)</t>
  </si>
  <si>
    <t>03 Ngày</t>
  </si>
  <si>
    <t>641</t>
  </si>
  <si>
    <t>1.010091</t>
  </si>
  <si>
    <t>Hỗ trợ khám chữa bệnh, trợ cấp tai nạn cho lực lượng xung kích phòng chống thiên tai cấp xã trong trường hợp chưa tham gia bảo hiểm y tế, bảo hiểm xã hội</t>
  </si>
  <si>
    <t>1114/QĐ-UBND</t>
  </si>
  <si>
    <t>642</t>
  </si>
  <si>
    <t>1.010092</t>
  </si>
  <si>
    <t>Trợ cấp tiền tuất, tai nạn (đối với trường hợp tai nạn suy giảm khả năng lao động từ 5% trở lên) cho lực lượng xung kích phòng chống thiên tai cấp xã chưa tham gia bảo hiểm xã hội</t>
  </si>
  <si>
    <t>643</t>
  </si>
  <si>
    <t>1.013644</t>
  </si>
  <si>
    <t>Cấp phép đối với các hoạt động liên quan đến đê điều thuộc trách nhiệm của Uỷ ban nhân dân tỉnh</t>
  </si>
  <si>
    <t>644</t>
  </si>
  <si>
    <t>1.000824</t>
  </si>
  <si>
    <t>Cấp lại giấy phép thăm dò nước dưới đất, giấy phép khai thác tài nguyên nước (cấp tỉnh)</t>
  </si>
  <si>
    <t>1113/QĐ-UBND</t>
  </si>
  <si>
    <t>Tài nguyên nước (Bộ Nông nghiệp và Môi trường)</t>
  </si>
  <si>
    <t>645</t>
  </si>
  <si>
    <t>1.004122</t>
  </si>
  <si>
    <t>Cấp giấy phép hành nghề khoan nước dưới đất</t>
  </si>
  <si>
    <t>646</t>
  </si>
  <si>
    <t>1.004167</t>
  </si>
  <si>
    <t>Gia hạn, điều chỉnh giấy phép khai thác nước mặt, nước biển</t>
  </si>
  <si>
    <t>647</t>
  </si>
  <si>
    <t>1.004179</t>
  </si>
  <si>
    <t>Cấp giấy phép khai thác nước mặt, nước biển (đối với các trường hợp quy định tại khoản 2 Điều 15 Nghị định số 54/2024/NĐ-CP, được sửa đổi, bổ sung bởi khoản 12 Điều 2 Nghị định số 23/2026/NĐ-CP)</t>
  </si>
  <si>
    <t>648</t>
  </si>
  <si>
    <t>1.004223</t>
  </si>
  <si>
    <t>Cấp giấy phép khai thác nước dưới đất đối với công trình có quy mô dưới 5.000 m3/ngày đêm</t>
  </si>
  <si>
    <t>649</t>
  </si>
  <si>
    <t>1.004228</t>
  </si>
  <si>
    <t>Gia hạn, điều chỉnh giấy phép thăm dò nước dưới đất đối với công trình có quy mô dưới 5.000 m3/ngày đêm</t>
  </si>
  <si>
    <t>650</t>
  </si>
  <si>
    <t>1.004232</t>
  </si>
  <si>
    <t>Cấp giấy phép thăm dò nước dưới đất đối với công trình có quy mô dưới 5.000 m3/ngày đêm</t>
  </si>
  <si>
    <t>651</t>
  </si>
  <si>
    <t>1.004283</t>
  </si>
  <si>
    <t>Điều chỉnh tiền cấp quyền khai thác tài nguyên nước</t>
  </si>
  <si>
    <t>652</t>
  </si>
  <si>
    <t>2.001770</t>
  </si>
  <si>
    <t>Tính tiền cấp quyền khai thác tài nguyên nước đối với công trình đã vận hành .</t>
  </si>
  <si>
    <t>653</t>
  </si>
  <si>
    <t>1.001686</t>
  </si>
  <si>
    <t>Cấp Giấy chứng nhận đủ điều kiện buôn bán thuốc thú y</t>
  </si>
  <si>
    <t>Thú y (Bộ Nông nghiệp và Môi trường)</t>
  </si>
  <si>
    <t>08 ngày làm việc</t>
  </si>
  <si>
    <t>654</t>
  </si>
  <si>
    <t>1.002338</t>
  </si>
  <si>
    <t>Cấp giấy chứng nhận kiểm dịch động vật, sản phẩm động vật trên cạn vận chuyển ra khỏi địa bàn cấp tỉnh</t>
  </si>
  <si>
    <t>572/QĐ-UBND</t>
  </si>
  <si>
    <t>- 01 ngày làm việc
- 05 ngày làm việc</t>
  </si>
  <si>
    <t>- 1
- 3</t>
  </si>
  <si>
    <t>655</t>
  </si>
  <si>
    <t>1.002373</t>
  </si>
  <si>
    <t>Cấp lại Giấy chứng nhận đủ điều kiện nhập khẩu thuốc thú y trong trường hợp bị sai sót, thay đổi thông tin liên quan đến tổ chức, cá nhân đăng ký</t>
  </si>
  <si>
    <t>05 ngày làm việc</t>
  </si>
  <si>
    <t>656</t>
  </si>
  <si>
    <t>1.002409</t>
  </si>
  <si>
    <t>Cấp Giấy chứng nhận đủ điều kiện nhập khẩu thuốc thú y</t>
  </si>
  <si>
    <t>657</t>
  </si>
  <si>
    <t>1.002432</t>
  </si>
  <si>
    <t>Cấp lại Giấy chứng nhận đủ điều kiện sản xuất thuốc thú y (trừ sản xuất thuốc thú y dạng dược phẩm, vắc-xin) trong trường hợp bị sai sót, thay đổi thông tin có liên quan đến tổ chức, cá nhân đăng ký</t>
  </si>
  <si>
    <t>658</t>
  </si>
  <si>
    <t>1.002549</t>
  </si>
  <si>
    <t>Cấp Giấy chứng nhận đủ điều kiện sản xuất thuốc thú y (trừ sản xuất thuốc thú y dạng dược phẩm, vắc xin)</t>
  </si>
  <si>
    <t>659</t>
  </si>
  <si>
    <t>1.003703</t>
  </si>
  <si>
    <t>Kiểm tra nhà nước về chất lượng thuốc thú y nhập khẩu</t>
  </si>
  <si>
    <t>- 2,5</t>
  </si>
  <si>
    <t>Thủ tục có nhiều trường hợp. Cắt giảm tại trường hợp 5 ngày</t>
  </si>
  <si>
    <t>660</t>
  </si>
  <si>
    <t>1.004022</t>
  </si>
  <si>
    <t>Cấp giấy xác nhận nội dung quảng cáo thuốc thú y</t>
  </si>
  <si>
    <t>661</t>
  </si>
  <si>
    <t>1.004839</t>
  </si>
  <si>
    <t>Cấp lại Giấy chứng nhận đủ điều kiện buôn bán thuốc thú y</t>
  </si>
  <si>
    <t>662</t>
  </si>
  <si>
    <t>1.005319</t>
  </si>
  <si>
    <t>Cấp lại Chứng chỉ hành nghề thú y</t>
  </si>
  <si>
    <t>663</t>
  </si>
  <si>
    <t>1.011475</t>
  </si>
  <si>
    <t>Cấp Giấy chứng nhận cơ sở an toàn dịch bệnh động vật (trừ cơ sở an toàn dịch bệnh theo yêu cầu của nước nhập khẩu)</t>
  </si>
  <si>
    <t>664</t>
  </si>
  <si>
    <t>1.011477</t>
  </si>
  <si>
    <t>Cấp lại Giấy chứng nhận cơ sở an toàn dịch bệnh động vật (trừ cơ sở an toàn dịch bệnh theo yêu cầu của nước nhập khẩu)</t>
  </si>
  <si>
    <t>3,5 ngày làm việc</t>
  </si>
  <si>
    <t>665</t>
  </si>
  <si>
    <t>1.011478</t>
  </si>
  <si>
    <t>Cấp Giấy chứng nhận vùng an toàn dịch bệnh động vật  (trừ vùng an toàn dịch bệnh cấp tỉnh và vùng an toàn dịch bệnh phục vụ xuất khẩu)</t>
  </si>
  <si>
    <t>21 ngày</t>
  </si>
  <si>
    <t>666</t>
  </si>
  <si>
    <t>1.011479</t>
  </si>
  <si>
    <t>Cấp lại Giấy chứng nhận vùng an toàn dịch bệnh động vật (trừ vùng an toàn dịch bệnh cấp tỉnh và vùng an toàn dịch bệnh phục vụ xuất khẩu)</t>
  </si>
  <si>
    <t>667</t>
  </si>
  <si>
    <t>1.013809</t>
  </si>
  <si>
    <t>Cấp Giấy chứng nhận đủ điều kiện sản xuất thuốc thú y có chứa chất ma tuý, tiền chất (trừ sản xuất thuốc thú y dạng dược phẩm, vắc xin)</t>
  </si>
  <si>
    <t>668</t>
  </si>
  <si>
    <t>1.013811</t>
  </si>
  <si>
    <t>Cấp lại Giấy chứng nhận đủ điều kiện sản xuất thuốc thú y có chứa chất ma túy, tiền chất (trừ sản xuất thuốc thú y dạng dược phẩm, vắc-xin)</t>
  </si>
  <si>
    <t>669</t>
  </si>
  <si>
    <t>1.013813</t>
  </si>
  <si>
    <t>Sửa đổi Giấy chứng nhận đủ điều kiện sản xuất thuốc thú y có chứa chất ma tuý, tiền chất (trừ sản xuất thuốc thú y dạng dược phẩm, vắc xin)</t>
  </si>
  <si>
    <t>670</t>
  </si>
  <si>
    <t>2.000873</t>
  </si>
  <si>
    <t>Cấp giấy chứng nhận kiểm dịch động vật, sản phẩm động vật thủy sản vận chuyển ra khỏi địa bàn cấp tỉnh</t>
  </si>
  <si>
    <t>550/QĐ-UBND</t>
  </si>
  <si>
    <t>- 01 ngày làm việc
- 03 ngày làm việc</t>
  </si>
  <si>
    <t>Thủ tục có nhiều trường hợp. Cắt giảm trường hợp ở tường hợp 3 ngày</t>
  </si>
  <si>
    <t>671</t>
  </si>
  <si>
    <t>2.001064</t>
  </si>
  <si>
    <t>Gia hạn Chứng chỉ hành nghề thú y</t>
  </si>
  <si>
    <t>672</t>
  </si>
  <si>
    <t>1.003203</t>
  </si>
  <si>
    <t>Phê duyệt phương án ứng phó với tình huống khẩn cấp đối với đập, hồ chứa nước và vùng hạ du đập trên địa bàn từ 02 xã trở lên thuộc thẩm quyền của Chủ tịch UBND cấp tỉnh</t>
  </si>
  <si>
    <t>1112/QĐ-UBND</t>
  </si>
  <si>
    <t>Thủy lợi (Bộ Nông nghiệp và Môi trường)</t>
  </si>
  <si>
    <t xml:space="preserve">13 ngày làm việc </t>
  </si>
  <si>
    <t>673</t>
  </si>
  <si>
    <t>1.003211</t>
  </si>
  <si>
    <t>Phê duyệt phương án ứng phó thiên tai cho công trình, vùng hạ du đập trong quá trình thi công đối với đập, hồ chứa nước và vùng hạ du đập trên địa bàn từ 02 xã trở lên thuộc thẩm quyền của Chủ tịch UBND cấp tỉnh.</t>
  </si>
  <si>
    <t xml:space="preserve">20 ngày làm việc </t>
  </si>
  <si>
    <t>674</t>
  </si>
  <si>
    <t>1.003221</t>
  </si>
  <si>
    <t>Thẩm định, phê duyệt đề cương, kết quả kiểm định an toàn đập, hồ chứa thủy lợi thuộc thẩm quyền của UBND tỉnh</t>
  </si>
  <si>
    <t>632/QĐ-UBND</t>
  </si>
  <si>
    <t xml:space="preserve">15 ngày làm việc </t>
  </si>
  <si>
    <t>675</t>
  </si>
  <si>
    <t>1.003232</t>
  </si>
  <si>
    <t>Thẩm định, phê duyệt, điều chỉnh và công bố công khai quy trình vận hành hồ chứa nước thuộc thẩm quyền của UBND tỉnh</t>
  </si>
  <si>
    <t xml:space="preserve">30 ngày làm việc </t>
  </si>
  <si>
    <t>676</t>
  </si>
  <si>
    <t>1.003347</t>
  </si>
  <si>
    <t>Phê duyệt, công bố công khai quy trình vận hành hồ chứa thủy lợi thuộc thẩm quyền của Chủ tịch UBND cấp xã</t>
  </si>
  <si>
    <t>677</t>
  </si>
  <si>
    <t>1.003440</t>
  </si>
  <si>
    <t>Thẩm định, phê duyệt phương án ứng phó với tình huống khẩn cấp thuộc thẩm quyền của UBND cấp xã</t>
  </si>
  <si>
    <t>678</t>
  </si>
  <si>
    <t>1.003446</t>
  </si>
  <si>
    <t>Thẩm định, phê duyệt phương án ứng phó thiên tai cho công trình, vùng hạ du đập trong quá trình thi công thuộc thẩm quyền của UBND cấp xã</t>
  </si>
  <si>
    <t>679</t>
  </si>
  <si>
    <t>1.003471</t>
  </si>
  <si>
    <t>Phê duyệt đề cương, kết quả kiểm định an toàn  đập, hồ chứa thủy lợi thuộc thẩm quyền của Chủ tịch UBND cấp xã</t>
  </si>
  <si>
    <t>680</t>
  </si>
  <si>
    <t>1.003867</t>
  </si>
  <si>
    <t>Phê duyệt, điều chỉnh quy trình vận hành đối với công trình thủy lợi lớn và công trình thủy lợi vừa do UBND tỉnh quản lý</t>
  </si>
  <si>
    <t>681</t>
  </si>
  <si>
    <t>1.003870</t>
  </si>
  <si>
    <t>Cấp gia hạn, điều chỉnh nội dung giấy phép cho các hoạt động trong phạm vi bảo vệ công trình thủy lợi: Nuôi trồng thủy sản; Nổ mìn và các hoạt động gây nổ khác thuộc thẩm quyền cấp phép của Chủ tịch UBND cấp tỉnh</t>
  </si>
  <si>
    <t>682</t>
  </si>
  <si>
    <t>1.003880</t>
  </si>
  <si>
    <t>Cấp gia hạn, điều chỉnh nội dung giấy phép cho các hoạt động trong phạm vi bảo vệ công trình thuỷ lợi đối với hoạt động: du lịch, thể thao, nghiên cứu khoa học, kinh doanh, dịch vụ thuộc thẩm quyền cấp phép của Chủ tịch UBND cấp tỉnh</t>
  </si>
  <si>
    <t>683</t>
  </si>
  <si>
    <t>1.004385</t>
  </si>
  <si>
    <t>Cấp giấy phép cho các hoạt động trồng cây lâu năm trong phạm vi bảo vệ công trình thủy lợi thuộc thẩm quyền cấp phép của Chủ tịch UBND cấp tỉnh</t>
  </si>
  <si>
    <t>07 ngày làm việc</t>
  </si>
  <si>
    <t>684</t>
  </si>
  <si>
    <t>1.004427</t>
  </si>
  <si>
    <t>Cấp giấy phép cho các hoạt động trong phạm vi bảo vệ công trình thủy lợi: Xây dựng công trình mới; Lập bến, bãi tập kết nguyên liệu, nhiên liệu, vật tư, phương tiện; Xây dựng công trình ngầm thuộc thẩm quyền cấp phép của Chủ tịch UBND cấp tỉnh</t>
  </si>
  <si>
    <t>685</t>
  </si>
  <si>
    <t>2.001426</t>
  </si>
  <si>
    <t>Cấp gia hạn, điều chỉnh nội dung giấy phép cho các hoạt động trong phạm vi bảo vệ công trình thuỷ lợi: Xây dựng công trình mới; Lập bến, bãi tập kết nguyên liệu, nhiên liệu, vật liệu, vật tư, phương tiện; Xây dựng công trình ngầm thuộc thẩm quyền cấp phép của Chủ tịch UBND cấp tỉnh</t>
  </si>
  <si>
    <t>686</t>
  </si>
  <si>
    <t>2.001621</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</si>
  <si>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</si>
  <si>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687</t>
  </si>
  <si>
    <t>2.001627</t>
  </si>
  <si>
    <t>Thẩm định quy trình vận hành đối với công trình thủy lợi lớn và công trình thủy lợi vừa do UBND cấp tỉnh phân cấp cho Chủ tịch UBND cấp xã phê duyệt</t>
  </si>
  <si>
    <t>688</t>
  </si>
  <si>
    <t>2.001791</t>
  </si>
  <si>
    <t>Cấp giấy phép nuôi trồng thủy sản trong phạm vi bảo vệ công trình thuỷ lợi thuộc thẩm quyền cấp phép của Chủ tịch UBND cấp tỉnh</t>
  </si>
  <si>
    <t>689</t>
  </si>
  <si>
    <t>2.001793</t>
  </si>
  <si>
    <t>Cấp giấy phép hoạt động của phương tiện thủy nội địa, phương tiện cơ giới, trừ xe mô tô, xe gắn máy, phương tiện thủy nội địa thô sơ trong phạm vi bảo vệ công trình thuỷ lợi thuộc thẩm quyền cấp phép của Chủ tịch UBND cấp tỉnh</t>
  </si>
  <si>
    <t>690</t>
  </si>
  <si>
    <t>2.001795</t>
  </si>
  <si>
    <t>Cấp giấy phép nổ mìn và các hoạt động gây nổ khác trong phạm vi bảo vệ công trình thuỷ lợi thuộc thẩm quyền cấp phép của Chủ tich UBND cấp tỉnh</t>
  </si>
  <si>
    <t>691</t>
  </si>
  <si>
    <t>2.001796</t>
  </si>
  <si>
    <t>Cấp giấy phép cho các hoạt động trong phạm vi bảo vệ công trình thuỷ lợi đối với hoạt động du lịch, thể thao, nghiên cứu khoa học, kinh doanh, dịch vụ thuộc thẩm quyền cấp phép của Chủ tịch UBND cấp tỉnh</t>
  </si>
  <si>
    <t>692</t>
  </si>
  <si>
    <t>2.001804</t>
  </si>
  <si>
    <t>Phê duyệt phương án, điều chỉnh phương án cắm mốc chỉ giới phạm vi bảo vệ công trình thủy lợi trên địa bàn UBND tỉnh quản lý</t>
  </si>
  <si>
    <t xml:space="preserve">18 ngày làm việc </t>
  </si>
  <si>
    <t>693</t>
  </si>
  <si>
    <t>1.003956</t>
  </si>
  <si>
    <t>Công nhận và giao quyền quản lý cho tổ chức cộng đồng (thuộc địa bàn quản lý)</t>
  </si>
  <si>
    <t>710/QĐ-UBND</t>
  </si>
  <si>
    <t>Thủy sản (Bộ Nông nghiệp và Môi trường)</t>
  </si>
  <si>
    <t>33 ngày</t>
  </si>
  <si>
    <t>694</t>
  </si>
  <si>
    <t>1.004478</t>
  </si>
  <si>
    <t>Công bố mở cảng cá loại III</t>
  </si>
  <si>
    <t>263/QĐ-UBND</t>
  </si>
  <si>
    <t>6 ngày làm việc</t>
  </si>
  <si>
    <t>695</t>
  </si>
  <si>
    <t>1.004680</t>
  </si>
  <si>
    <t>Xác nhận nguồn gốc loài thủy sản thuộc Phụ lục Công ước quốc tế về buôn bán các loài động vật, thực vật hoang dã nguy cấp và các loài thủy sản nguy cấp, quý, hiếm có nguồn gốc từ nuôi trồng</t>
  </si>
  <si>
    <t>696</t>
  </si>
  <si>
    <t>1.004921</t>
  </si>
  <si>
    <t>Sửa đổi, bổ sung nội dung quyết định công nhận và giao quyền quản lý cho tổ chức cộng đồng (thuộc địa bàn từ 02 xã trở lên)</t>
  </si>
  <si>
    <t>35 ngày (trường hợp thay đổi tên) 37 ngày làm việc (trường hợp đề nghị sửa đổi, bổ sung vị trí)</t>
  </si>
  <si>
    <t>697</t>
  </si>
  <si>
    <t>1.004923</t>
  </si>
  <si>
    <t>Công nhận và giao quyền quản lý cho tổ chức cộng đồng (thuộc địa bàn từ 02 xã trở lên)</t>
  </si>
  <si>
    <t>698</t>
  </si>
  <si>
    <t>1.007994</t>
  </si>
  <si>
    <t>Cấp phép xuất khẩu giống cây trồng và hạt lai của giống cây trồng chưa được cấp quyết định công nhận lưu hành hoặc tự công bố lưu hành và không thuộc Danh mục nguồn gen giống cây trồng cấm xuất khẩu phục vụ nghiên cứu, khảo nghiệm, quảng cáo, triển lãm, trao đổi quốc tế không vì mục đích thương mại.</t>
  </si>
  <si>
    <t>670/QĐ-UBND</t>
  </si>
  <si>
    <t>Trồng trọt (Bộ Nông nghiệp và Môi trường)</t>
  </si>
  <si>
    <t>699</t>
  </si>
  <si>
    <t>1.007998</t>
  </si>
  <si>
    <t>Cấp, cấp lại Quyết định công nhận tổ chức khảo nghiệm giống cây trồng</t>
  </si>
  <si>
    <t xml:space="preserve">- 20 ngày làm việc: Trường hợp cấp Quyết định công nhận tổ chức khảo nghiệm giống cây trồng
</t>
  </si>
  <si>
    <t>700</t>
  </si>
  <si>
    <t>1.007999</t>
  </si>
  <si>
    <t>Cấp phép nhập khẩu giống cây trồng chưa được cấp quyết định công nhận lưu hành hoặc tự công bố lưu hành phục vụ nghiên cứu, khảo nghiệm, quảng cáo, triển lãm, trao đổi quốc tế (bao gồm cả giống cây trồng biến đổi gen được nhập khẩu với mục đích khảo nghiệm để đăng ký cấp Quyết định lưu hành giống cây trồng).</t>
  </si>
  <si>
    <t>701</t>
  </si>
  <si>
    <t>1.008003</t>
  </si>
  <si>
    <t>Cấp Quyết định, phục hồi Quyết định công nhận cây đầu dòng, vườn cây đầu dòng, cây công nghiệp, cây ăn quả lâu năm nhân giống bằng phương pháp vô tính</t>
  </si>
  <si>
    <t xml:space="preserve">- 20 ngày làm việc: Cấp Quyết định công nhận cây đầu dòng, vườn cây đầu dòng.
</t>
  </si>
  <si>
    <t>702</t>
  </si>
  <si>
    <t>- 05 ngày làm việc: Phục hồi Quyết định công nhận cây đầu dòng, vườn cây đầu dòng</t>
  </si>
  <si>
    <t>703</t>
  </si>
  <si>
    <t>1.008004</t>
  </si>
  <si>
    <t>Chuyển đổi cơ cấu cây trồng, vật nuôi trên đất trồng lúa</t>
  </si>
  <si>
    <t>667/QĐ-UBND</t>
  </si>
  <si>
    <t>704</t>
  </si>
  <si>
    <t>1.010090</t>
  </si>
  <si>
    <t>Công nhận các tiêu chuẩn Thực hành nông nghiệp tốt khác (GAP khác) cho áp dụng để được hưởng chính sách hỗ trợ trong nông nghiệp, lâm nghiệp và thủy sản</t>
  </si>
  <si>
    <t>1109/QĐ-UBND</t>
  </si>
  <si>
    <t>705</t>
  </si>
  <si>
    <t>1.012062</t>
  </si>
  <si>
    <t>Cấp giấy chứng nhận kiểm tra nghiệp vụ đại diện quyền đối với giống cây trồng</t>
  </si>
  <si>
    <t xml:space="preserve">5 ngày làm việc </t>
  </si>
  <si>
    <t>706</t>
  </si>
  <si>
    <t>1.012063</t>
  </si>
  <si>
    <t>Ghi nhận tổ chức dịch vụ đại diện quyền đối với giống cây trồng</t>
  </si>
  <si>
    <t>707</t>
  </si>
  <si>
    <t>1.012064</t>
  </si>
  <si>
    <t>Ghi nhận lại tổ chức dịch vụ đại diện quyền đối với giống cây trồng</t>
  </si>
  <si>
    <t>708</t>
  </si>
  <si>
    <t>1.012070</t>
  </si>
  <si>
    <t>Chuyển giao quyền sử dụng giống cây trồng được bảo hộ theo quyết định bắt buộc</t>
  </si>
  <si>
    <t xml:space="preserve">-  08 ngày làm việc đối với trường hợp chuyển giao bắt buộc quyền sử dụng giống cây trồng được bảo hộ nhằm mục đích công cộng, phi thương mại, phục vụ nhu cầu quốc phòng, an ninh, an ninh lương thực và dinh dưỡng cho nhân dân hoặc đáp ứng các nhu cầu cấp thiết của xã hội như thiên tai, dịch bệnh, chiến tranh, ô nhiễm môi trường trên diện rộng.
</t>
  </si>
  <si>
    <t>709</t>
  </si>
  <si>
    <t>- 16 ngày làm việc đối với trường hợp chuyển giao bắt buộc quyền sử dụng giống cây trồng được bảo hộ cho người có nhu cầu và năng lực sử dụng giống cây trồng không đạt được thoả thuận với người nắm độc quyền sử dụng giống cây trồng về việc ký kết hợp đồng sử dụng giống cây trồng mặc dù trong 12 tháng (trừ trường hợp bất khả kháng) đã cố gắng thương lượng với mức giá và các điều kiện thương mại thoả đáng và người nắm độc quyền sử dụng giống cây trồng bị coi là thực hiện hành vi hạn chế cạnh tranh bị cấm theo quy định của pháp luật về cạnh tranh.</t>
  </si>
  <si>
    <t>710</t>
  </si>
  <si>
    <t>1.012071</t>
  </si>
  <si>
    <t>Sửa đổi, đình chỉ, hủy bỏ hiệu lực của quyết định chuyển giao bắt buộc quyền sử dụng giống cây trồng được bảo hộ</t>
  </si>
  <si>
    <t xml:space="preserve">6 ngày làm việc </t>
  </si>
  <si>
    <t>711</t>
  </si>
  <si>
    <t>1.012072</t>
  </si>
  <si>
    <t>Cấp Chứng chỉ hành nghề dịch vụ đại diện quyền đối với giống cây trồng</t>
  </si>
  <si>
    <t>712</t>
  </si>
  <si>
    <t>1.002560</t>
  </si>
  <si>
    <t>Cấp lại Giấy chứng nhận đủ điều kiện sản xuất thuốc bảo vệ thực vật</t>
  </si>
  <si>
    <t>Trồng trọt và Bảo vệ thực vật (Bộ Nông nghiệp và Môi trường)</t>
  </si>
  <si>
    <t xml:space="preserve">25 ngày làm việc </t>
  </si>
  <si>
    <t>713</t>
  </si>
  <si>
    <t>1.003971</t>
  </si>
  <si>
    <t>Cấp Giấy phép nhập khẩu thuốc bảo vệ thực vật</t>
  </si>
  <si>
    <t>714</t>
  </si>
  <si>
    <t>1.004346</t>
  </si>
  <si>
    <t>Cấp lại Giấy chứng nhận đủ điều kiện buôn bán thuốc bảo vệ thực vật</t>
  </si>
  <si>
    <t>715</t>
  </si>
  <si>
    <t>1.004363</t>
  </si>
  <si>
    <t>Cấp Giấy chứng nhận đủ điều kiện buôn bán thuốc bảo vệ thực vật</t>
  </si>
  <si>
    <t>716</t>
  </si>
  <si>
    <t>1.007926</t>
  </si>
  <si>
    <t>Cấp Quyết định công nhận tổ chức khảo nghiệm phân bón</t>
  </si>
  <si>
    <t>717</t>
  </si>
  <si>
    <t>1.007927</t>
  </si>
  <si>
    <t>Cấp Giấy chứng nhận đủ điều kiện sản xuất phân bón</t>
  </si>
  <si>
    <t>718</t>
  </si>
  <si>
    <t>1.007928</t>
  </si>
  <si>
    <t>Cấp lại Giấy chứng nhận đủ điều kiện sản xuất phân bón</t>
  </si>
  <si>
    <t xml:space="preserve">- 20 ngày làm việc đối với trường hợp cấp lại Giấy chứng nhận đủ điều kiện sản xuất phân bón hết hạn; thay đổi về địa điểm sản xuất phân bón; thay đổi về loại phân bón, dạng phân bón, công suất sản xuất trong Giấy chứng nhận đủ điều kiện sản xuất phân bón (kể từ ngày nhận đủ hồ sơ, không tính thời gian khắc phục nếu có của tổ chức, cá nhân)
</t>
  </si>
  <si>
    <t>719</t>
  </si>
  <si>
    <t>- 05 ngày làm việc đối với trường hợp cấp lại Giấy chứng nhận thay đổi nội dung thông tin tổ chức, cá nhân ghi trên Giấy chứng nhận (kể từ ngày nhận đủ hồ sơ hợp lệ, không tính thời gian khắc phục nếu có của tổ chức, cá nhân)</t>
  </si>
  <si>
    <t>720</t>
  </si>
  <si>
    <t>1.007929</t>
  </si>
  <si>
    <t>Cấp Giấy phép nhập khẩu phân bón</t>
  </si>
  <si>
    <t xml:space="preserve">7 ngày làm việc </t>
  </si>
  <si>
    <t>721</t>
  </si>
  <si>
    <t>1.014776</t>
  </si>
  <si>
    <t>Cấp, cấp lại mã số vùng trồng, mã số cơ sở đóng gói</t>
  </si>
  <si>
    <t xml:space="preserve">- Cấp mới: 12 ngày làm việc
</t>
  </si>
  <si>
    <t>Trường hợp đề nghị cấp mã số vùng trồng hoặc mã số cơ sở đóng gói (TTHC có nhiều trường hợp)</t>
  </si>
  <si>
    <t>722</t>
  </si>
  <si>
    <t>- Cấp lại: 2 ngày làm việc</t>
  </si>
  <si>
    <t>Trường hợp đề nghị cấp lại mã số vùng trồng hoặc mã số cơ sở đóng gói (TTHC có nhiều trường hợp)</t>
  </si>
  <si>
    <t>723</t>
  </si>
  <si>
    <t>2.001236</t>
  </si>
  <si>
    <t>Công nhận tổ chức đủ điều kiện thực hiện khảo nghiệm thuốc bảo vệ thực vật</t>
  </si>
  <si>
    <t>724</t>
  </si>
  <si>
    <t>2.001427</t>
  </si>
  <si>
    <t>Cấp Giấy chứng nhận đủ điều kiện sản xuất thuốc bảo vệ thực vật</t>
  </si>
  <si>
    <t>725</t>
  </si>
  <si>
    <t>2.002755</t>
  </si>
  <si>
    <t>Thủ tục giải quyết chế độ trợ cấp một lần đối với công nhân viên chức nhà nước, chuyên gia các ngành; cán bộ xã, phường, thị trấn; công an xã; thanh niên xung phong trực tiếp tham gia chiến tranh bảo vệ Tổ quốc và làm nhiệm vụ quốc tế sau ngày 30/4/1975, đã thôi việc, đã về gia đình (đối tượng còn sống) thuộc thẩm quyền giải quyết của Chủ tịch UBND tỉnh</t>
  </si>
  <si>
    <t>1885-QĐ-UBND</t>
  </si>
  <si>
    <t>Chính sách (Bộ Quốc phòng)</t>
  </si>
  <si>
    <t>12 ngày
- Uỷ ban nhân dân xã: Không quá 05 ngày làm việc; 
- Sở Nội vụ: Không quá 07 ngày làm việc.</t>
  </si>
  <si>
    <t>726</t>
  </si>
  <si>
    <t>2.002757</t>
  </si>
  <si>
    <t>Thủ tục giải quyết chế độ trợ cấp một lần đối với công nhân viên chức nhà nước, chuyên gia các ngành; cán bộ xã, phường, thị trấn; công an xã; thanh niên xung phong trực tiếp tham gia chiến tranh bảo vệ Tổ quốc và làm nhiệm vụ quốc tế sau ngày 30/4/1975 đã thôi việc, đã về gia đình (đối với đối tượng đã từ trần) thuộc thẩm quyền giải quyết của Chủ tịch UBND tỉnh</t>
  </si>
  <si>
    <t>727</t>
  </si>
  <si>
    <t>1.013126</t>
  </si>
  <si>
    <t>Thủ tục thẩm định và phê duyệt kế hoạch ứng phó sự cố tràn dầu của các cảng, cơ sở, dự án tại địa phương</t>
  </si>
  <si>
    <t>417/QĐ-UBND</t>
  </si>
  <si>
    <t>Ứng phó sự cố tràn dầu (Bộ Quốc phòng)</t>
  </si>
  <si>
    <t>728</t>
  </si>
  <si>
    <t>1.013128</t>
  </si>
  <si>
    <t>Thủ tục thẩm định và phê duyệt kế hoạch ứng phó sự cố tràn dầu của các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</si>
  <si>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1252/QĐ-UBND</t>
  </si>
  <si>
    <t>729</t>
  </si>
  <si>
    <t>1.005411</t>
  </si>
  <si>
    <t>Chấm dứt việc hưởng hỗ trợ phí bảo hiểm nông nghiệp và hoàn phí bảo hiểm nông nghiệp</t>
  </si>
  <si>
    <t>411/QĐ-UBND</t>
  </si>
  <si>
    <t>Bảo hiểm (Bộ Tài chính)</t>
  </si>
  <si>
    <t>730</t>
  </si>
  <si>
    <t>1.005412</t>
  </si>
  <si>
    <t>Phê duyệt đối tượng được hỗ trợ phí bảo hiểm nông nghiệp</t>
  </si>
  <si>
    <t>731</t>
  </si>
  <si>
    <t>Phê duyệt đối tượng được hỗ trợ phí bảo hiểm 
nông nghiệp</t>
  </si>
  <si>
    <t>732</t>
  </si>
  <si>
    <t>2.002169</t>
  </si>
  <si>
    <t>Chi trả phí bảo hiểm nông nghiệp được hỗ trợ từ ngân sách nhà nước</t>
  </si>
  <si>
    <t>733</t>
  </si>
  <si>
    <t>2.002665</t>
  </si>
  <si>
    <t>Chuyển đổi công ty nhà nước thành công ty TNHH MTV do Nhà nước nắm giữ 100% vốn điều lệ</t>
  </si>
  <si>
    <t>1508/QĐ-UBND</t>
  </si>
  <si>
    <t>Chuyển đổi công ty nhà nước được thành lập và hoạt động theo Luật Doanh nghiệp nhà nước thành công ty trách nhiệm hữu hạn một thành viên tổ chức và hoạt động theo quy định tại Luật Doanh nghiệp (Bộ Tài chính)</t>
  </si>
  <si>
    <t>734</t>
  </si>
  <si>
    <t>2.002666</t>
  </si>
  <si>
    <t>Chuyển đổi công ty con chưa chuyển đổi thành công ty TNHH MTV</t>
  </si>
  <si>
    <t>735</t>
  </si>
  <si>
    <t>2.002667</t>
  </si>
  <si>
    <t>Đăng ký lại chi nhánh, văn phòng đại diện, địa điểm kinh doanh của công ty nhà nước và công ty con chưa chuyển đổi</t>
  </si>
  <si>
    <t>736</t>
  </si>
  <si>
    <t>1.012507</t>
  </si>
  <si>
    <t>Cấp chứng chỉ nghiệp vụ chuyên môn về đấu thầu</t>
  </si>
  <si>
    <t>2015/QĐ-UBND</t>
  </si>
  <si>
    <t>Đấu thầu (Bộ Tài chính)</t>
  </si>
  <si>
    <t>Cấp mới: 15 ngày làm việc
 Cấp lại: 07 ngày làm việc</t>
  </si>
  <si>
    <t>Cấp mới: 7.5 ngày làm việc
 Cấp lại: 3.5 ngày làm việc</t>
  </si>
  <si>
    <t>737</t>
  </si>
  <si>
    <t>2.002603</t>
  </si>
  <si>
    <t>Công bố dự án đầu tư kinh doanh (gồm dự án đầu tư có sử dụng đất) đối với dự án không thuộc diện chấp thuận chủ trương đầu tư do nhà đầu tư đề xuất (cấp tỉnh)</t>
  </si>
  <si>
    <t>1665/QĐ-UBND</t>
  </si>
  <si>
    <t>Đấu thầu lựa chọn nhà đầu tư (Bộ Tài chính)</t>
  </si>
  <si>
    <t>738</t>
  </si>
  <si>
    <t>2.002058</t>
  </si>
  <si>
    <t>Xác nhận chuyên gia (cấp tỉnh)</t>
  </si>
  <si>
    <t>443/QĐ-UBND</t>
  </si>
  <si>
    <t>Đầu tư bằng vốn hỗ trợ phát triển chính thức (ODA) và viện trợ không hoàn lại không thuộc hỗ trợ phát triển chính thức (Bộ Tài chính)</t>
  </si>
  <si>
    <t>739</t>
  </si>
  <si>
    <t>1.009642</t>
  </si>
  <si>
    <t>Thủ tục chấp thuận nhà đầu tư thuộc thẩm quyền của UBND cấp tỉnh</t>
  </si>
  <si>
    <t>1352/QĐ-UBND</t>
  </si>
  <si>
    <t>Đầu tư tại Việt nam (Bộ Tài chính)</t>
  </si>
  <si>
    <t>Không đề xuất giảm 50%, giữ nguyên giảm 30% so với quy định do tính chất phức tạp của TTHC</t>
  </si>
  <si>
    <t>740</t>
  </si>
  <si>
    <t>1.009644</t>
  </si>
  <si>
    <t>Thủ tục điều chỉnh văn bản chấp thuận nhà đầu tư thuộc thẩm quyền của UBND cấp tỉnh</t>
  </si>
  <si>
    <t>741</t>
  </si>
  <si>
    <t>1.009645</t>
  </si>
  <si>
    <t>Thủ tục chấp thuận chủ trương đầu tư thuộc thẩm quyền của UBND cấp tỉnh</t>
  </si>
  <si>
    <t>1886/QĐ-UBND</t>
  </si>
  <si>
    <t>742</t>
  </si>
  <si>
    <t>1.009646</t>
  </si>
  <si>
    <t>Thủ tục điều chỉnh dự án đầu tư thuộc thẩm quyền chấp thuận chủ trương đầu tư của UBND cấp tỉnh</t>
  </si>
  <si>
    <t>TH1: 17 ngày 
 TH2: 12 ngày</t>
  </si>
  <si>
    <t>TH1: 11,9 ngày
 TH2: 8,4 ngày</t>
  </si>
  <si>
    <t>743</t>
  </si>
  <si>
    <t>1.009647</t>
  </si>
  <si>
    <t>Thủ tục điều chỉnh dự án đầu tư đã được cấp Giấy chứng nhận đăng ký đầu tư và không thuộc diện chấp thuận điều chỉnh chủ trương đầu tư (Sở Tài chính thực hiện)</t>
  </si>
  <si>
    <t>TH1: 03 ngày làm việc
TH2: 07 ngày làm việc
TH3: 05 ngày làm việc</t>
  </si>
  <si>
    <t>TH1: 2.1 ngày làm việc
TH2: 4.9 ngày làm việc
TH3: 3.5 ngày làm việc</t>
  </si>
  <si>
    <t>744</t>
  </si>
  <si>
    <t>1.009659</t>
  </si>
  <si>
    <t>Thủ tục gia hạn thời hạn hoạt động của dự án đầu tư thuộc thẩm quyền của UBND cấp tỉnh</t>
  </si>
  <si>
    <t>745</t>
  </si>
  <si>
    <t>1.009661</t>
  </si>
  <si>
    <t>Thủ tục ngừng hoạt động của dự án đầu tư thuộc thẩm quyền chấp thuận chủ trương đầu tư của UBND cấp tỉnh hoặc Sở Kế hoạch và Đầu tư cấp Giấy chứng nhận đăng ký đầu tư</t>
  </si>
  <si>
    <t>1682/QĐ-UBND</t>
  </si>
  <si>
    <t>746</t>
  </si>
  <si>
    <t>1.009662</t>
  </si>
  <si>
    <t>Thủ tục chấm dứt hoạt động của dự án đầu tư đối với dự án đầu tư thuộc thẩm quyền chấp thuận chủ trương đầu tư của UBND cấp tỉnh hoặc Sở Kế hoạch và Đầu tư cấp Giấy chứng nhận đăng ký đầu tư</t>
  </si>
  <si>
    <t>747</t>
  </si>
  <si>
    <t>1.009664</t>
  </si>
  <si>
    <t>Thủ tục cấp Giấy chứng nhận đăng ký đầu tư đối với dự án không thuộc diện chấp thuận chủ trương đầu tư (Sở Tài chính thực hiện)</t>
  </si>
  <si>
    <t>TH1: 10 ngày 
 TH2: 10 ngày</t>
  </si>
  <si>
    <t>748</t>
  </si>
  <si>
    <t>1.009665</t>
  </si>
  <si>
    <t>Thủ tục cấp lại và hiệu đính thông tin trên Giấy chứng nhận đăng ký đầu tư</t>
  </si>
  <si>
    <t>1239/QĐ-UBND</t>
  </si>
  <si>
    <t>TH1: 05 ngày
TH2: 03 ngày</t>
  </si>
  <si>
    <t>TH1: 3.5 ngày
 TH2: 2.1 ngày</t>
  </si>
  <si>
    <t>749</t>
  </si>
  <si>
    <t>1.009671</t>
  </si>
  <si>
    <t>Thủ tục đổi Giấy chứng nhận đăng ký đầu tư</t>
  </si>
  <si>
    <t>750</t>
  </si>
  <si>
    <t>1.009729</t>
  </si>
  <si>
    <t>Thủ tục thực hiện hoạt động đầu tư theo hình thức góp vốn, mua cổ phần, mua phần vốn góp đối với nhà đầu tư nước ngoài (Sở Tài chính thực hiện)</t>
  </si>
  <si>
    <t>751</t>
  </si>
  <si>
    <t>1.009731</t>
  </si>
  <si>
    <t>Thủ tục thành lập văn phòng điều hành của nhà đầu tư nước ngoài trong hợp đồng BCC</t>
  </si>
  <si>
    <t>752</t>
  </si>
  <si>
    <t>1.009736</t>
  </si>
  <si>
    <t>Thủ tục chấm dứt hoạt động văn phòng điều hành của nhà đầu tư nước ngoài trong hợp đồng BCC</t>
  </si>
  <si>
    <t>753</t>
  </si>
  <si>
    <t>1.009748</t>
  </si>
  <si>
    <t>Thủ tục chấp thuận chủ trương đầu tư thuộc thẩm quyền của Ban Quản lý</t>
  </si>
  <si>
    <t>754</t>
  </si>
  <si>
    <t>1.009755</t>
  </si>
  <si>
    <t>Thủ tục chấp thuận nhà đầu tư thuộc thẩm quyền của Ban Quản lý</t>
  </si>
  <si>
    <t>755</t>
  </si>
  <si>
    <t>1.009756</t>
  </si>
  <si>
    <t>Thủ tục cấp Giấy chứng nhận đăng ký đầu tư đối với dự án không thuộc diện chấp thuận chủ trương đầu tư (Ban Quản lý thực hiện)</t>
  </si>
  <si>
    <r>
      <t xml:space="preserve">10 ngày </t>
    </r>
    <r>
      <rPr>
        <sz val="11"/>
        <color rgb="FFFF0000"/>
        <rFont val="Times New Roman"/>
        <family val="1"/>
      </rPr>
      <t>làm việc</t>
    </r>
  </si>
  <si>
    <r>
      <t>Ngày</t>
    </r>
    <r>
      <rPr>
        <sz val="11"/>
        <color rgb="FFFF0000"/>
        <rFont val="Times New Roman"/>
        <family val="1"/>
      </rPr>
      <t xml:space="preserve"> làm việc</t>
    </r>
  </si>
  <si>
    <t>756</t>
  </si>
  <si>
    <t>1.009759</t>
  </si>
  <si>
    <t>Thủ tục điều chỉnh dự án đầu tư thuộc thẩm quyền chấp thuận chủ trương đầu tư của Ban Quản lý</t>
  </si>
  <si>
    <t>- 17 ngày
- 12 ngày</t>
  </si>
  <si>
    <t>11,9
8,4</t>
  </si>
  <si>
    <t>757</t>
  </si>
  <si>
    <t>1.009760</t>
  </si>
  <si>
    <t>Thủ tục điều chỉnh dự án đầu tư đã được cấp Giấy chứng nhận đăng ký đầu tư và không thuộc diện chấp thuận điều chỉnh chủ trương đầu tư (Ban Quản lý thực hiện)</t>
  </si>
  <si>
    <t>- 3 ngày làm việc
- 7 ngày làm việc
- 5 ngày làm việc</t>
  </si>
  <si>
    <t>2,5
4,9
3,5</t>
  </si>
  <si>
    <t>758</t>
  </si>
  <si>
    <t>1.009770</t>
  </si>
  <si>
    <t>Thủ tục gia hạn thời hạn hoạt động của dự án đầu tư thuộc thẩm quyền Ban Quản lý</t>
  </si>
  <si>
    <t>759</t>
  </si>
  <si>
    <t>1.009771</t>
  </si>
  <si>
    <t>Thủ tục ngừng hoạt động của dự án đối với dự án đầu tư thuộc thẩm quyền chấp thuận chủ trương đầu tư của UBND cấp tỉnh hoặc Ban Quản lý</t>
  </si>
  <si>
    <t>760</t>
  </si>
  <si>
    <t>1.009772</t>
  </si>
  <si>
    <t>Thủ tục chấm dứt hoạt động của dự án đầu tư</t>
  </si>
  <si>
    <t>761</t>
  </si>
  <si>
    <t>1.009773</t>
  </si>
  <si>
    <t>Thủ tục đổi Giấy chứng nhận đăng ký đầu tư (BQL)</t>
  </si>
  <si>
    <t>762</t>
  </si>
  <si>
    <t>1.009774</t>
  </si>
  <si>
    <t>Thủ tục cấp lại hoặc hiệu đính Giấy chứng nhận đăng ký đầu tư (BQL)</t>
  </si>
  <si>
    <r>
      <rPr>
        <u/>
        <sz val="11"/>
        <color rgb="FF1155CC"/>
        <rFont val="Times New Roman"/>
        <family val="1"/>
      </rPr>
      <t>1682/QĐ-UBND</t>
    </r>
  </si>
  <si>
    <t>763</t>
  </si>
  <si>
    <t>1.009775</t>
  </si>
  <si>
    <t>Thủ tục thực hiện hoạt động đầu tư theo hình thức góp vốn, mua cổ phần, mua phần vốn góp đối với nhà đầu tư nước ngoài (Ban Quản lý thực hiện)</t>
  </si>
  <si>
    <t>764</t>
  </si>
  <si>
    <t>1.009776</t>
  </si>
  <si>
    <t>Thủ tục thành lập văn phòng điều hành của nhà đầu tư nước ngoài trong hợp đồng BCC (BQL)</t>
  </si>
  <si>
    <t>765</t>
  </si>
  <si>
    <t>1.009777</t>
  </si>
  <si>
    <t>Thủ tục chấm dứt hoạt động văn phòng điều hành của nhà đầu tư nước ngoài trong hợp đồng BCC (BQL)</t>
  </si>
  <si>
    <t>766</t>
  </si>
  <si>
    <t>2.002725</t>
  </si>
  <si>
    <t>Thủ tục cấp Giấy chứng nhận đăng ký đầu tư theo thủ tục đầu tư đặc biệt</t>
  </si>
  <si>
    <t>266/QĐ-UBND</t>
  </si>
  <si>
    <r>
      <t xml:space="preserve">15 ngày </t>
    </r>
    <r>
      <rPr>
        <sz val="11"/>
        <color rgb="FFFF0000"/>
        <rFont val="Times New Roman"/>
        <family val="1"/>
      </rPr>
      <t>làm việc</t>
    </r>
  </si>
  <si>
    <t>767</t>
  </si>
  <si>
    <t>2.002726</t>
  </si>
  <si>
    <t>Thủ tục điều chỉnh mục tiêu hoạt động của dự án thực hiện theo thủ tục đầu tư đặc biệt</t>
  </si>
  <si>
    <t>768</t>
  </si>
  <si>
    <t>2.002727</t>
  </si>
  <si>
    <t>Thủ tục cấp đổi Giấy chứng nhận đăng ký đầu tư theo thủ tục đầu tư đặc biệt</t>
  </si>
  <si>
    <t>769</t>
  </si>
  <si>
    <t>1.009491</t>
  </si>
  <si>
    <t>Trình tự chuẩn bị dự án đầu tư do nhà đầu tư đề xuất (cấp tỉnh)</t>
  </si>
  <si>
    <t>Đầu tư theo phương thức đối tác công tư (Bộ Tài chính)</t>
  </si>
  <si>
    <t>770</t>
  </si>
  <si>
    <t>1.009492</t>
  </si>
  <si>
    <t>Thẩm định báo cáo nghiên cứu khả thi, phê duyệt dự án, điều chỉnh dự án áp dụng loại hợp đồng BT không yêu cầu thanh toán (cấp tỉnh)</t>
  </si>
  <si>
    <t>TH1: 05 ngày làm việc 
 TH2.1: 15 ngày
 TH2.2: 05 ngày làm việc</t>
  </si>
  <si>
    <t>TH1: 3.5 ngày làm việc
 TH2.1: 10.5 ngày
 TH2.2: 3.5 ngày làm việc</t>
  </si>
  <si>
    <t>771</t>
  </si>
  <si>
    <t>1.014316</t>
  </si>
  <si>
    <t>Hỗ trợ chi phí</t>
  </si>
  <si>
    <t>1003/QĐ-UBND.</t>
  </si>
  <si>
    <t>Hỗ trợ đầu tư (Bộ Tài chính)</t>
  </si>
  <si>
    <t>61 ngày</t>
  </si>
  <si>
    <t>772</t>
  </si>
  <si>
    <t>2.002842</t>
  </si>
  <si>
    <t>Đề nghị hoàn trả số tiền thuê lại đất mà chủ đầu tư đã giảm cho doanh nghiệp công nghệ cao thuộc khu vực kinh tế tư nhân, doanh nghiệp nhỏ và vừa, doanh nghiệp khởi nghiệp sáng tạo thuê đất, thuê lại đất tại khu công nghiệp, cụm công nghiệp, vườn ươm công nghệ</t>
  </si>
  <si>
    <t>514/QĐ-UBND</t>
  </si>
  <si>
    <t>Hỗ trợ doanh nghiệp (Bộ Tài chính)</t>
  </si>
  <si>
    <t>TH thanh toán bù trừ vào tiền thuê đất: 12 ngày làm việc
 TH hoàn trả từ NSNN: 13 ngày làm việc</t>
  </si>
  <si>
    <t>TH thanh toán bù trừ vào tiền thuê đất: 6 ngày làm việc
 TH hoàn trả từ NSNN: 6.5 ngày làm việc</t>
  </si>
  <si>
    <t>773</t>
  </si>
  <si>
    <t>1.000016</t>
  </si>
  <si>
    <t>Thông báo tăng, giảm vốn góp của quỹ đầu tư khởi nghiệp sáng tạo (cấp tỉnh)</t>
  </si>
  <si>
    <t>865/QĐ-UBND</t>
  </si>
  <si>
    <t>Hỗ trợ doanh nghiệp nhỏ và vừa (Bộ Tài chính)</t>
  </si>
  <si>
    <t>774</t>
  </si>
  <si>
    <t>2.000005</t>
  </si>
  <si>
    <t>Thông báo gia hạn thời gian hoạt động quỹ đầu tư khởi nghiệp sáng tạo (cấp tỉnh)</t>
  </si>
  <si>
    <t>775</t>
  </si>
  <si>
    <t>2.000024</t>
  </si>
  <si>
    <t>Thông báo thành lập quỹ đầu tư khởi nghiệp sáng tạo (cấp tỉnh)</t>
  </si>
  <si>
    <t>776</t>
  </si>
  <si>
    <t>2.001999</t>
  </si>
  <si>
    <t>Thủ tục hỗ trợ tư vấn, hướng dẫn hồ sơ, thủ tục chuyển đổi hộ kinh doanh thành doanh nghiệp</t>
  </si>
  <si>
    <t>2067/QĐ-UBND</t>
  </si>
  <si>
    <t>777</t>
  </si>
  <si>
    <t>2.002004</t>
  </si>
  <si>
    <t>Thủ tục thông báo về việc chuyển nhượng phần vốn góp của các nhà đầu tư (cấp tỉnh)</t>
  </si>
  <si>
    <t>778</t>
  </si>
  <si>
    <t>2.002005</t>
  </si>
  <si>
    <t>Thông báo giải thể và kết quả giải thể quỹ đầu tư khởi nghiệp sáng tạo (cấp tỉnh)</t>
  </si>
  <si>
    <t>779</t>
  </si>
  <si>
    <t>2.002418</t>
  </si>
  <si>
    <t>Hỗ trợ tư vấn, công nghệ cho doanh nghiệp nhỏ và vừa, hỗ trợ phát triển nguồn nhân lực, hỗ trợ doanh nghiệp nhỏ và vừa khởi nghiệp sáng tạo và tham gia cụm liên kết ngành, chuỗi giá trị</t>
  </si>
  <si>
    <t>780</t>
  </si>
  <si>
    <t>2.002668</t>
  </si>
  <si>
    <t>Đăng ký nhu cầu hỗ trợ của tổ hợp tác, hợp tác xã, liên hiệp hợp tác xã</t>
  </si>
  <si>
    <t>.1059/QĐ-UBND</t>
  </si>
  <si>
    <t>Hỗ trợ tổ hợp tác, hợp tác xã, liên hiệp hợp tác xã (Bộ Tài chính)</t>
  </si>
  <si>
    <t>781</t>
  </si>
  <si>
    <t>1.014565</t>
  </si>
  <si>
    <t>Đăng ký kinh doanh lần đầu, đăng ký thay đổi nội dung đăng ký kinh doanh, đăng ký cấp lại, hiệu đính thông tin đăng ký kinh doanh của tổ chức khoa học công nghệ, chi nhánh của tổ chức khoa học công nghệ</t>
  </si>
  <si>
    <t>2768/QĐ-UBND</t>
  </si>
  <si>
    <t>Khoa học công nghệ (Bộ Tài chính)</t>
  </si>
  <si>
    <t>TH1: cấp mới: 02 ngày làm việc
 TH2: cấp lại: 01 ngày làm việc</t>
  </si>
  <si>
    <t>TTHC có nhiều trường hợp (chỉ cắt giảm đối với TH1, cắt giảm 30%)</t>
  </si>
  <si>
    <t>Không đề xuất giảm 50%, giữ nguyên giảm 30% do số lượng hồ sơ phát sinh quá nhiều, không đảm bảo kịp thời gian tiếp nhận và xử lý</t>
  </si>
  <si>
    <t>782</t>
  </si>
  <si>
    <t>1.014566</t>
  </si>
  <si>
    <t>Đăng ký tạm ngừng kinh doanh, tiếp tục kinh doanh trước thời hạn đã đăng ký, chấm dứt kinh doanh của tổ chức khoa học và công nghệ, chi nhánh của tổ chức khoa học và công nghệ</t>
  </si>
  <si>
    <t>TH1: tạm ngừng: 01 ngày làm việc
 TH2: chấm dứt: 02 ngày làm việc</t>
  </si>
  <si>
    <t>TTHC có nhiều trường hợp (chỉ cắt giảm đối với TH2, cắt giảm 30%)</t>
  </si>
  <si>
    <t>783</t>
  </si>
  <si>
    <t>1.014567</t>
  </si>
  <si>
    <t>Đề nghị thu hồi giấy tờ trong trường hợp có căn cứ xác định nội dung kê khai trong hồ sơ đăng ký kinh doanh của tổ chức khoa học và công nghệ là giả mạo</t>
  </si>
  <si>
    <t>784</t>
  </si>
  <si>
    <t>3.000291</t>
  </si>
  <si>
    <t>Thẩm định, phê duyệt, điều chỉnh, bổ sung Kế hoạch quản lý, khai thác nhà, đất</t>
  </si>
  <si>
    <t>2667/QĐ-UBND</t>
  </si>
  <si>
    <t>Quản lý công sản (Bộ Tài chính)</t>
  </si>
  <si>
    <t>785</t>
  </si>
  <si>
    <t>3.000325</t>
  </si>
  <si>
    <t>Thanh toán chi phí liên quan đến xử lý tài sản kết cấu hạ tầng thủy lợi</t>
  </si>
  <si>
    <t>132/QĐ-UBND</t>
  </si>
  <si>
    <t>Đã bãi bỏ</t>
  </si>
  <si>
    <t>786</t>
  </si>
  <si>
    <t>3.000327</t>
  </si>
  <si>
    <t>Giao tài sản kết cấu hạ tầng thủy lợi</t>
  </si>
  <si>
    <t>1061/QĐ-UBND</t>
  </si>
  <si>
    <t>787</t>
  </si>
  <si>
    <t>3.000410</t>
  </si>
  <si>
    <t>Quyết định xác lập quyền sở hữu toàn dân đối với tài sản không có người thừa kế</t>
  </si>
  <si>
    <t>TH1: thuộc thẩm quyền của UBND tỉnh: 36 ngày
 TH2: thuộc thẩm quyền của UBND xã: 29 ngày</t>
  </si>
  <si>
    <t>- 18
- 14,5</t>
  </si>
  <si>
    <t>788</t>
  </si>
  <si>
    <t>1.012735</t>
  </si>
  <si>
    <t>Hiệp thương giá</t>
  </si>
  <si>
    <t>1268/QĐ-UBND</t>
  </si>
  <si>
    <t>Quản lý giá (Bộ Tài chính)</t>
  </si>
  <si>
    <t>789</t>
  </si>
  <si>
    <t>1.012744</t>
  </si>
  <si>
    <t>Điều chỉnh giá hàng hóa, dịch vụ do Nhà nước định giá theo yêu cầu của tổ chức, cá nhân</t>
  </si>
  <si>
    <t>790</t>
  </si>
  <si>
    <t>2.002728</t>
  </si>
  <si>
    <t>Thủ tục cấp/cấp lại Giấy chứng nhận khu công nghiệp sinh thái</t>
  </si>
  <si>
    <t>264/QĐ-UBND</t>
  </si>
  <si>
    <t>Quản lý nhà nước về khu công nghiệp, khu kinh tế (Bộ Tài chính)</t>
  </si>
  <si>
    <t>58 ngày</t>
  </si>
  <si>
    <t>791</t>
  </si>
  <si>
    <t>2.002729</t>
  </si>
  <si>
    <t>Thủ tục cấp/cấp lại Giấy chứng nhận doanh nghiệp sinh thái</t>
  </si>
  <si>
    <t>792</t>
  </si>
  <si>
    <t>1.013040</t>
  </si>
  <si>
    <t>Thủ tục khai, nộp phí bảo vệ môi trường đối với khí thải</t>
  </si>
  <si>
    <t>312/QĐ-UBND</t>
  </si>
  <si>
    <t>Quản lý thuế, phí, lệ phí và thu khác của ngân sách nhà nước (Bộ Tài chính)</t>
  </si>
  <si>
    <t>793</t>
  </si>
  <si>
    <t>3.000161</t>
  </si>
  <si>
    <t>Thủ tục hỗ trợ lãi suất vay vốn tại tổ chức tín dụng để đầu tư phương tiện, đầu tư kết cấu hạ tầng phụ vụ vận tải hành khách công cộng bằng xe buýt theo quy định tại Khoản 3 Điều 4, Khoản 3 Điều 5 Quyết định số 13/2015/QĐ-TTg ngày 05/5/2015 của Thủ tướng Chính phủ về cơ chế, chính sách khuyến khích phát triển vận tải hành khách công cộng bằng xe buýt.</t>
  </si>
  <si>
    <t>Tài chính ngân hàng (Bộ Tài chính)</t>
  </si>
  <si>
    <t>794</t>
  </si>
  <si>
    <t>1.005169</t>
  </si>
  <si>
    <t>Đề nghị doanh nghiệp, chi nhánh, văn phòng đại diện, địa điểm kinh doanh có tên xâm phạm quyền sở hữu công nghiệp thay đổi tên doanh nghiệp</t>
  </si>
  <si>
    <t>267/QĐ-UBND</t>
  </si>
  <si>
    <t>Thành lập và hoạt động của doanh nghiệp (Bộ Tài chính)</t>
  </si>
  <si>
    <t>795</t>
  </si>
  <si>
    <t>1.010010</t>
  </si>
  <si>
    <t>Đề nghị dừng thực hiện thủ tục đăng ký doanh nghiệp; thông báo hủy bỏ nghị quyết, quyết định giải thể doanh nghiệp</t>
  </si>
  <si>
    <t>2643/QĐ-UBND</t>
  </si>
  <si>
    <t>TH1: 03 ngày làm việc
 TH2: 01 ngày làm việc</t>
  </si>
  <si>
    <t>TH1: 2.1 ngày làm việc
 TH2: 01 ngày làm việc</t>
  </si>
  <si>
    <t>TTHC có nhiều trường hợp (chỉ cắt giảm đối với TH1)</t>
  </si>
  <si>
    <t>796</t>
  </si>
  <si>
    <t>1.010026</t>
  </si>
  <si>
    <t>Thông báo thay đổi thông tin cổ đông là nhà đầu tư nước ngoài, thông báo cho thuê doanh nghiệp tư nhân, thông báo thay đổi người đại diện theo ủy quyền của chủ sở hữu, thành viên công ty trách nhiệm hữu hạn là tổ chức, cổ đông là tổ chức nước ngoài</t>
  </si>
  <si>
    <t>797</t>
  </si>
  <si>
    <t>1.010029</t>
  </si>
  <si>
    <t>Thông báo về việc sáp nhập công ty trong trường hợp sau sáp nhập công ty, công ty nhận sáp nhập không thay đổi nội dung đăng ký doanh nghiệp</t>
  </si>
  <si>
    <t>798</t>
  </si>
  <si>
    <t>2.001199</t>
  </si>
  <si>
    <t>Đăng ký thành lập công ty TNHH hai thành viên trở lên</t>
  </si>
  <si>
    <t>472/QĐ-UBND</t>
  </si>
  <si>
    <t>799</t>
  </si>
  <si>
    <t>2.001583</t>
  </si>
  <si>
    <t>Đăng ký thành lập công ty TNHH một thành viên</t>
  </si>
  <si>
    <t>800</t>
  </si>
  <si>
    <t>2.001610</t>
  </si>
  <si>
    <t>Đăng ký thành lập doanh nghiệp tư nhân</t>
  </si>
  <si>
    <t>801</t>
  </si>
  <si>
    <t>2.002008</t>
  </si>
  <si>
    <t>Đề nghị thu hồi Giấy chứng nhận đăng ký doanh nghiệp trường hợp nội dung kê khai trong hồ sơ là giả mạo</t>
  </si>
  <si>
    <t>802</t>
  </si>
  <si>
    <t>2.002009</t>
  </si>
  <si>
    <t>Đăng ký thay đổi vốn điều lệ, phần vốn góp, tỷ lệ phần vốn góp đối với công ty TNHH, công ty cổ phần, công ty hợp danh; đăng ký thay đổi vốn đầu tư của chủ doanh nghiệp tư nhân</t>
  </si>
  <si>
    <t>803</t>
  </si>
  <si>
    <t>2.002011</t>
  </si>
  <si>
    <t>Đăng ký thay đổi thành viên hợp danh; đăng ký thay đổi thành viên công ty trách nhiệm hữu hạn hai thành viên trở lên; đăng ký thay đổi người đại diện theo pháp luật của công ty trách nhiệm hữu hạn, công ty cổ phần; đăng ký thay đổi chủ sở hữu công ty trách nhiệm hữu hạn một thành viên; đăng ký thay đổi chủ doanh nghiệp tư nhân trong trường hợp bán, tặng cho doanh nghiệp, chủ doanh nghiệp chết</t>
  </si>
  <si>
    <t>804</t>
  </si>
  <si>
    <t>2.002016</t>
  </si>
  <si>
    <t>Hiệu đính thông tin đăng ký doanh nghiệp</t>
  </si>
  <si>
    <t>805</t>
  </si>
  <si>
    <t>2.002017</t>
  </si>
  <si>
    <t>Cấp đổi Giấy chứng nhận đăng ký kinh doanh hoặc Giấy chứng nhận đăng ký kinh doanh và đăng ký thuế sang Giấy chứng nhận đăng ký doanh nghiệp nhưng không thay đổi nội dung đăng ký kinh doanh và đăng ký thuế</t>
  </si>
  <si>
    <t>806</t>
  </si>
  <si>
    <t>2.002018</t>
  </si>
  <si>
    <t>Cấp lại Giấy chứng nhận đăng ký doanh nghiệp, Giấy xác nhận về việc thay đổi nội dung đăng ký doanh nghiệp do bị mất, cháy, rách, nát hoặc bị tiêu hủy dưới hình thức khác</t>
  </si>
  <si>
    <t>807</t>
  </si>
  <si>
    <t>2.002020</t>
  </si>
  <si>
    <t>Chấm dứt hoạt động chi nhánh, văn phòng đại diện, địa điểm kinh doanh</t>
  </si>
  <si>
    <t>TH1: 05 ngày làm việc
 TH2: 03 ngày làm việc</t>
  </si>
  <si>
    <t>TH1: 3.5 ngày làm việc
 TH2: 2.1 ngày làm việc</t>
  </si>
  <si>
    <t>808</t>
  </si>
  <si>
    <t>2.002023</t>
  </si>
  <si>
    <t>Giải thể doanh nghiệp, giải thể trong trường hợp bị thu hồi Giấy chứng nhận đăng ký doanh nghiệp hoặc theo quyết định của Tòa án</t>
  </si>
  <si>
    <t>TH thông báo giải thể: 03 ngày làm việc
 TH đăng ký giải thể: 05 ngày làm việc</t>
  </si>
  <si>
    <t>TH thông báo giải thể: 2.1 ngày làm việc
 TH đăng ký giải thể: 3.5 ngày làm việc</t>
  </si>
  <si>
    <t>809</t>
  </si>
  <si>
    <t>2.002031</t>
  </si>
  <si>
    <t>Cấp đối Giấy phép đầu tư, Giấy chứng nhận đầu tư (đồng thời là Giấy chứng nhận đăng ký kinh doanh) hoặc các giấy tờ có giá trị pháp lý tương đương của doanh nghiệp, chi nhánh, văn phòng đại diện, địa điểm kinh doanh chuyển sang hoạt động theo Giấy chứng nhận đăng ký doanh nghiệp, Giấy chứng nhận đăng ký chi nhánh, Giấy chứng nhận đăng ký địa điểm kinh doanh</t>
  </si>
  <si>
    <t>TH cấp đổi giấy phép: 03 ngày làm việc
 TH chấm dứt hoạt động: 05 ngày làm việc</t>
  </si>
  <si>
    <t>TH cấp đổi giấy phép: 2.1 ngày làm việc
 TH chấm dứt hoạt động: 3.5 ngày làm việc</t>
  </si>
  <si>
    <t>810</t>
  </si>
  <si>
    <t>2.002032</t>
  </si>
  <si>
    <t>Chuyển đổi doanh nghiệp tư nhân thành công ty hợp danh, công ty trách nhiệm hữu hạn, công ty cổ phần</t>
  </si>
  <si>
    <t>811</t>
  </si>
  <si>
    <t>2.002033</t>
  </si>
  <si>
    <t>Chuyển đổi công ty trách nhiệm hữu hạn một thành viên thành công ty trách nhiệm hữu hạn hai thành viên trở lên</t>
  </si>
  <si>
    <t>812</t>
  </si>
  <si>
    <t>2.002034</t>
  </si>
  <si>
    <t>Chuyển đổi công ty trách nhiệm hữu hạn thành công ty cổ phần và ngược lại</t>
  </si>
  <si>
    <t>813</t>
  </si>
  <si>
    <t>2.002041</t>
  </si>
  <si>
    <t>Đăng ký thay đổi địa chỉ trụ sở chính, đăng ký đổi tên của doanh nghiệp; Thông báo thay đổi ngành, nghề kinh doanh; Thông báo thay đổi nội dung đăng ký thuế</t>
  </si>
  <si>
    <t>814</t>
  </si>
  <si>
    <t>2.002042</t>
  </si>
  <si>
    <t>Đăng ký thành lập công ty hợp danh</t>
  </si>
  <si>
    <t>815</t>
  </si>
  <si>
    <t>2.002043</t>
  </si>
  <si>
    <t>Đăng ký thành lập công ty cổ phần</t>
  </si>
  <si>
    <t>816</t>
  </si>
  <si>
    <t>2.002044</t>
  </si>
  <si>
    <t>Thông báo thay đổi thông tin của cổ đông sáng lập công ty cổ phần chưa niêm yết</t>
  </si>
  <si>
    <t>817</t>
  </si>
  <si>
    <t>2.002045</t>
  </si>
  <si>
    <t>Đăng ký thay đổi nội dung đăng ký hoạt động chi nhánh, văn phòng đại diện, địa điểm kinh doanh</t>
  </si>
  <si>
    <t>818</t>
  </si>
  <si>
    <t>2.002057</t>
  </si>
  <si>
    <t>Đăng ký thay đổi nội dung đăng ký doanh nghiệp đối với công ty bị tách (đối với công ty trách nhiệm hữu hạn, công ty cổ phần)</t>
  </si>
  <si>
    <t>819</t>
  </si>
  <si>
    <t>2.002060</t>
  </si>
  <si>
    <t>Đăng ký thay đổi nội dung đăng ký doanh nghiệp đối với công ty nhận sáp nhập (đối với công ty trách nhiệm hữu hạn, công ty cổ phần và công ty hợp danh)</t>
  </si>
  <si>
    <t>820</t>
  </si>
  <si>
    <t>2.002069</t>
  </si>
  <si>
    <t>Đăng ký hoạt động chi nhánh, văn phòng đại diện, thông báo lập địa điểm kinh doanh; thông báo lập chi nhánh, văn phòng đại diện ở nước ngoài</t>
  </si>
  <si>
    <t>821</t>
  </si>
  <si>
    <t>2.002085</t>
  </si>
  <si>
    <t>Đăng ký doanh nghiệp đối với các công ty được thành lập trên cơ sở chia công ty, tách công ty, hợp nhất công ty</t>
  </si>
  <si>
    <t>822</t>
  </si>
  <si>
    <t>1.001266</t>
  </si>
  <si>
    <t>Chấm dứt hoạt động hộ kinh doanh</t>
  </si>
  <si>
    <t>Thành lập và hoạt động của Hộ kinh doanh</t>
  </si>
  <si>
    <t>823</t>
  </si>
  <si>
    <t>1.001570</t>
  </si>
  <si>
    <t>Tạm ngừng kinh doanh, tiếp tục kinh doanh trước thời hạn đã thông báo của hộ kinh doanh</t>
  </si>
  <si>
    <t>2353/QĐ-BTC</t>
  </si>
  <si>
    <t>02 Ngày làm việc</t>
  </si>
  <si>
    <t>Áp dụng đối với hồ sơ hợp lệ</t>
  </si>
  <si>
    <t>824</t>
  </si>
  <si>
    <t>2.000575</t>
  </si>
  <si>
    <t>Cấp lại Giấy chứng nhận đăng ký hộ kinh doanh, Cấp đổi sang Giấy chứng nhận đăng ký hộ kinh doanh</t>
  </si>
  <si>
    <t>- Trong thời hạn 02 (hai) ngày làm việc kể từ ngày nhận được Giấy đề nghị cấp lại Giấy chứng nhận đăng ký hộ kinh doanh. 
 - Trường hợp Giấy chứng nhận đăng ký hộ kinh doanh được cấp không đúng hồ sơ, trình tự, thủ tục theo quy định, cơ quan đăng ký kinh doanh cấp huyện gửi thông báo yêu cầu hộ kinh doanh hoàn chỉnh và nộp hồ sơ hợp lệ theo quy định trong thời hạn 30 ngày, kể từ ngày gửi thông báo để được xem xét cấp lại Giấy chứng nhận đăng ký hộ kinh doanh. Cơ quan đăng ký kinh doanh cấp huyện thực hiện cấp lại Giấy chứng nhận đăng ký hộ kinh doanh trong thời hạn 03 ngày làm việc, kể từ ngày nhận được hồ sơ hợp lệ của hộ kinh doanh.</t>
  </si>
  <si>
    <t>825</t>
  </si>
  <si>
    <t>2.000720</t>
  </si>
  <si>
    <t>Đăng ký thay đổi nội dung đăng ký hộ kinh doanh</t>
  </si>
  <si>
    <t>826</t>
  </si>
  <si>
    <t>2.002226</t>
  </si>
  <si>
    <t>Thông báo thành lập/thay đổi tổ hợp tác</t>
  </si>
  <si>
    <t>Thành lập và hoạt động của tổ hợp tác (Bộ Tài chính)</t>
  </si>
  <si>
    <t>827</t>
  </si>
  <si>
    <t>1.004901</t>
  </si>
  <si>
    <t>Cấp đổi Giấy chứng nhận đăng ký hợp tác xã, liên hiệp hợp tác xã</t>
  </si>
  <si>
    <t>Thành lập và hoạt động của tổ hợp tác, hợp tác xã, liên hiệp hợp tác xã (Bộ Tài chính)</t>
  </si>
  <si>
    <t>828</t>
  </si>
  <si>
    <t>1.004979</t>
  </si>
  <si>
    <t>Thông báo thay đổi nội dung đăng ký hợp tác xã, liên hiệp hợp tác xã; Thông báo thay đổi nội dung đăng ký đối với hợp tác xã, liên hiệp hợp tác xã bị tách, nhận sáp nhập</t>
  </si>
  <si>
    <t>829</t>
  </si>
  <si>
    <t>1.004982</t>
  </si>
  <si>
    <t>Đăng ký giải thể hợp tác xã, liên hiệp hợp tác xã</t>
  </si>
  <si>
    <t>830</t>
  </si>
  <si>
    <t>1.005010</t>
  </si>
  <si>
    <t>Chấm dứt hoạt động chi nhánh, văn phòng đại diện, địa điểm kinh doanh của hợp tác xã, liên hiệp hợp tác xã</t>
  </si>
  <si>
    <t>831</t>
  </si>
  <si>
    <t>1.005277</t>
  </si>
  <si>
    <t>Đăng ký thay đổi nội dung đăng ký hợp tác xã, liên hiệp hợp tác xã; Đăng ký thay đổi nội dung đối với trường hợp hợp tác xã, liên hiệp hợp tác xã bị tách, nhận sáp nhập</t>
  </si>
  <si>
    <t>832</t>
  </si>
  <si>
    <t>1.005280</t>
  </si>
  <si>
    <t>Đăng ký thành lập hợp tác xã, liên hiệp hợp tác xã; đăng ký chuyển đổi tổ hợp tác thành hợp tác xã; đăng ký khi hợp tác xã, liên hiệp hợp tác xã chia, tách, hợp nhất</t>
  </si>
  <si>
    <t>833</t>
  </si>
  <si>
    <t>1.005378</t>
  </si>
  <si>
    <t>Đăng ký thay đổi nội dung đăng ký hoạt động của chi nhánh, văn phòng đại diện, địa điểm kinh doanh của hợp tác xã, liên hiệp hợp tác xã</t>
  </si>
  <si>
    <t>834</t>
  </si>
  <si>
    <t>1.014371</t>
  </si>
  <si>
    <t>Thủ tục cấp Giấy chứng nhận đăng ký Quỹ hỗ trợ phát triển hợp tác xã (sau đây gọi tắt là Quỹ hợp tác xã) địa phương hoạt động theo mô hình hợp tác xã</t>
  </si>
  <si>
    <t>1707/QĐ-UBND</t>
  </si>
  <si>
    <t>835</t>
  </si>
  <si>
    <t>2.001958</t>
  </si>
  <si>
    <t>Thông báo về việc thành lập doanh nghiệp của hợp tác xã, liên hiệp hợp tác xã</t>
  </si>
  <si>
    <t>836</t>
  </si>
  <si>
    <t>2.002123</t>
  </si>
  <si>
    <t>Đăng ký hoạt động chi nhánh, văn phòng đại diện, thông báo địa điểm kinh doanh; Thông báo lập chi nhánh, văn phòng đại diện ở nước ngoài của hợp tác xã, liên hiệp hợp tác xã</t>
  </si>
  <si>
    <t>837</t>
  </si>
  <si>
    <t>2.002635</t>
  </si>
  <si>
    <t>Đề nghị thay đổi tên tổ hợp tác, hợp tác xã, liên hiệp hợp tác xã, chi nhánh, văn phòng đại diện, địa điểm kinh doanh của hợp tác xã, liên hiệp hợp tác xã do xâm phạm quyền sở hữu công nghiệp</t>
  </si>
  <si>
    <t>838</t>
  </si>
  <si>
    <t>2.002636</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</si>
  <si>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</si>
  <si>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839</t>
  </si>
  <si>
    <t>2.002637</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</si>
  <si>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</si>
  <si>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840</t>
  </si>
  <si>
    <t>2.002638</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</si>
  <si>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</si>
  <si>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841</t>
  </si>
  <si>
    <t>2.002639</t>
  </si>
  <si>
    <t>Đăng ký thay đổi nội dung đăng ký tổ hợp tác</t>
  </si>
  <si>
    <t>842</t>
  </si>
  <si>
    <t>2.002640</t>
  </si>
  <si>
    <t>Hiệu đính, cập nhật, bổ sung thông tin đăng ký tổ hợp tác</t>
  </si>
  <si>
    <t>843</t>
  </si>
  <si>
    <t>2.002641</t>
  </si>
  <si>
    <t>Thông báo tạm ngừng kinh doanh, tiếp tục kinh doanh trở lại đối với tổ hợp tác, hợp tác xã, liên hiệp hợp tác xã, chi nhánh, văn phòng đại diện, địa điểm kinh doanh</t>
  </si>
  <si>
    <t>844</t>
  </si>
  <si>
    <t>2.002642</t>
  </si>
  <si>
    <t>Chấm dứt hoạt động tổ hợp tác</t>
  </si>
  <si>
    <t>845</t>
  </si>
  <si>
    <t>2.002643</t>
  </si>
  <si>
    <t>Dừng thực hiện thủ tục đăng ký tổ hợp tác, hợp tác xã, liên hiệp hợp tác xã; Dừng thực hiện thủ tục giải thể hợp tác xã, liên hiệp hợp tác xã</t>
  </si>
  <si>
    <t>846</t>
  </si>
  <si>
    <t>2.002648</t>
  </si>
  <si>
    <t>Hiệu đính, cập nhật, bổ sung thông tin đăng ký hợp tác xã, liên hiệp hợp tác xã, chi nhánh, văn phòng đại diện, địa điểm kinh doanh của hợp tác xã, liên hiệp hợp tác xã</t>
  </si>
  <si>
    <t>847</t>
  </si>
  <si>
    <t>2.002649</t>
  </si>
  <si>
    <t>Thông báo bổ sung, cập nhật thông tin trong hồ sơ đăng ký hợp tác xã, liên hiệp hợp tác xã</t>
  </si>
  <si>
    <t>848</t>
  </si>
  <si>
    <t>263./QĐ-UBND</t>
  </si>
  <si>
    <t>Thành lập và hoạt động doanh nghiệp (hộ kinh doanh) (Bộ Tài chính)</t>
  </si>
  <si>
    <t>849</t>
  </si>
  <si>
    <t>1.001612</t>
  </si>
  <si>
    <t>Đăng ký thành lập hộ kinh doanh</t>
  </si>
  <si>
    <t>850</t>
  </si>
  <si>
    <t>1.014034</t>
  </si>
  <si>
    <t>Đăng ký cập nhật, bổ sung thông tin trong hồ sơ đăng ký hộ kinh doanh, hiệu đính thông tin đăng ký hộ kinh doanh</t>
  </si>
  <si>
    <t>851</t>
  </si>
  <si>
    <t>1.014035</t>
  </si>
  <si>
    <t>Dừng thực hiện thủ tục đăng ký hộ kinh doanh</t>
  </si>
  <si>
    <t>852</t>
  </si>
  <si>
    <t>853</t>
  </si>
  <si>
    <t>854</t>
  </si>
  <si>
    <t>2.000368</t>
  </si>
  <si>
    <t>Thông báo thay đổi nội dung Cam kết thực hiện mục tiêu xã hội, môi trường; chấm dứt Cam kết thực hiện mục tiêu xã hội, môi trường của doanh nghiệp xã hội</t>
  </si>
  <si>
    <t>Thành lập và hoạt động doanh nghiệp xã hội (Bộ Tài chính)</t>
  </si>
  <si>
    <t>855</t>
  </si>
  <si>
    <t>2.000416</t>
  </si>
  <si>
    <t>Chuyển đổi doanh nghiệp thành doanh nghiệp xã hội</t>
  </si>
  <si>
    <t>856</t>
  </si>
  <si>
    <t>2103/QĐ-BTC</t>
  </si>
  <si>
    <t>Thành lập và hoạt động, hỗ trợ của tổ hợp tác, hợp tác xã, liên hiệp hợp xã</t>
  </si>
  <si>
    <t>857</t>
  </si>
  <si>
    <t>858</t>
  </si>
  <si>
    <t>859</t>
  </si>
  <si>
    <t>1.005377</t>
  </si>
  <si>
    <t>Thông báo tạm ngừng kinh doanh/ tiếp tục kinh doanh trở lại đối với hợp tác xã, liên hiệp hợp tác xã, chi nhánh, văn phòng đại diện, địa điểm kinh doanh</t>
  </si>
  <si>
    <t>860</t>
  </si>
  <si>
    <t>861</t>
  </si>
  <si>
    <t>2.001973</t>
  </si>
  <si>
    <t>Cấp lại Giấy chứng nhận đăng ký hợp tác xã, Giấy chứng nhận đăng ký hoạt động chi nhánh, văn phòng đại diện, Giấy chứng nhận đăng ký địa điểm kinh doanh của hợp tác xã, liên hiệp hợp tác xã</t>
  </si>
  <si>
    <t>862</t>
  </si>
  <si>
    <t>Đăng ký hoạt động chi nhánh, văn phòng đại diện, thông báo địa điểm kinh doanh</t>
  </si>
  <si>
    <t>863</t>
  </si>
  <si>
    <t>864</t>
  </si>
  <si>
    <t>Cấp lại Giấy chứng nhận đăng ký tổ hợp tác do bị mất, cháy, rách, nát hoặc bị tiêu hủy</t>
  </si>
  <si>
    <t>865</t>
  </si>
  <si>
    <t>866</t>
  </si>
  <si>
    <t>Thông báo tạm ngừng kinh doanh, tiếp tục kinh doanh trở lại đối với tổ hợp tác</t>
  </si>
  <si>
    <t>867</t>
  </si>
  <si>
    <t>2.000529</t>
  </si>
  <si>
    <t>Thành lập doanh nghiệp do Nhà nước nắm giữ 100% vốn điều lệ do cơ quan đại diện chủ sở hữu (Ủy ban nhân dân cấp tỉnh) quyết định thành lập</t>
  </si>
  <si>
    <t>Thành lập và sắp xếp lại doanh nghiệp do Nhà nước nắm giữ 100 phần trăm vốn điều lệ (Bộ Tài chính)</t>
  </si>
  <si>
    <t>868</t>
  </si>
  <si>
    <t>2.001021</t>
  </si>
  <si>
    <t>Giải thể doanh nghiệp do Nhà nước nắm giữ 100% vốn điều lệ (do Ủy ban nhân dân cấp tỉnh quyết định thành lập hoặc giao quản lý)</t>
  </si>
  <si>
    <t>869</t>
  </si>
  <si>
    <t>2.001025</t>
  </si>
  <si>
    <t>Chia, tách doanh nghiệp do Nhà nước nắm giữ 100% vốn điều lệ do Nhà nước nắm giữ 100% vốn điều lệ do cơ quan đại diện chủ sở hữu (Ủy ban nhân dân cấp tỉnh) quyết định thành lập hoặc được giao quản lý</t>
  </si>
  <si>
    <t>870</t>
  </si>
  <si>
    <t>2.001061</t>
  </si>
  <si>
    <t>Hợp nhất, sáp nhập doanh nghiệp do Nhà nước nắm giữ 100% vốn điều lệ do cơ quan đại diện chủ sở hữu (Ủy ban nhân dân cấp tỉnh) quyết định thành lập hoặc được giao quản lý</t>
  </si>
  <si>
    <t>871</t>
  </si>
  <si>
    <t>2.002206</t>
  </si>
  <si>
    <t>Thủ tục đăng ký mã số đơn vị có quan hệ với ngân sách</t>
  </si>
  <si>
    <t>1976/QĐ-UBND</t>
  </si>
  <si>
    <t>Tin học - Thống kê (Bộ Tài chính)</t>
  </si>
  <si>
    <t>872</t>
  </si>
  <si>
    <t>2.002165</t>
  </si>
  <si>
    <t>Giải quyết yêu cầu bồi thường tại cơ quan trực tiếp quản lý người thi hành công vụ gây thiệt hại (cấp xã)</t>
  </si>
  <si>
    <t>210/QĐ-UBND</t>
  </si>
  <si>
    <t>Bồi thường nhà nước (Bộ Tư pháp)</t>
  </si>
  <si>
    <t>- 90 ngày làm việc
- 135 ngày làm việc (trường hợp phức tạp)</t>
  </si>
  <si>
    <t>- 45
- 67,5</t>
  </si>
  <si>
    <t>873</t>
  </si>
  <si>
    <t>2.002191</t>
  </si>
  <si>
    <t>Phục hồi danh dự (cấp tỉnh)</t>
  </si>
  <si>
    <t>1054/QĐ-UBND</t>
  </si>
  <si>
    <t>874</t>
  </si>
  <si>
    <t>2.002192</t>
  </si>
  <si>
    <t>Giải quyết yêu cầu bồi thường tại cơ quan trực tiếp quản lý người thi hành công vụ gây thiệt hại (cấp tỉnh)</t>
  </si>
  <si>
    <t>875</t>
  </si>
  <si>
    <t>2.002193</t>
  </si>
  <si>
    <t>Xác định cơ quan giải quyết bồi thường (cấp tỉnh)</t>
  </si>
  <si>
    <t>876</t>
  </si>
  <si>
    <t>2.001016</t>
  </si>
  <si>
    <t>Chứng thực văn bản từ chối nhận di sản</t>
  </si>
  <si>
    <t>1852/QĐ-UBND</t>
  </si>
  <si>
    <t>Chứng thực (Bộ Tư pháp)</t>
  </si>
  <si>
    <t>877</t>
  </si>
  <si>
    <t>2.001019</t>
  </si>
  <si>
    <t>Chứng thực di chúc</t>
  </si>
  <si>
    <t>878</t>
  </si>
  <si>
    <t>2.001035</t>
  </si>
  <si>
    <t>Chứng thực giao dịch liên quan đến tài sản là động sản, quyền sử dụng đất, nhà ở</t>
  </si>
  <si>
    <t>879</t>
  </si>
  <si>
    <t>2.001406</t>
  </si>
  <si>
    <t>Chứng thực văn bản phân chia di sản mà di sản là động sản, quyền sử dụng đất, nhà ở</t>
  </si>
  <si>
    <t>880</t>
  </si>
  <si>
    <t>1.013803</t>
  </si>
  <si>
    <t>Bổ nhiệm công chứng viên</t>
  </si>
  <si>
    <t>325/QĐ-UBND</t>
  </si>
  <si>
    <t>Công chứng (Bộ Tư pháp)</t>
  </si>
  <si>
    <t xml:space="preserve">- 20 ngày làm việc
- 35 ngày làm việc (trường hợp xác minh)
</t>
  </si>
  <si>
    <t>- 10
- 17,5</t>
  </si>
  <si>
    <t>881</t>
  </si>
  <si>
    <t>1.013804</t>
  </si>
  <si>
    <t>Bổ nhiệm lại công chứng viên</t>
  </si>
  <si>
    <t>882</t>
  </si>
  <si>
    <t>1.013805</t>
  </si>
  <si>
    <t>Miễn nhiệm công chứng viên (trường hợp được miễn nhiệm)</t>
  </si>
  <si>
    <t>- 15 ngày làm việc
- 35 ngày làm việc</t>
  </si>
  <si>
    <t>- 7,5
- 17,5</t>
  </si>
  <si>
    <t>883</t>
  </si>
  <si>
    <t>1.013806</t>
  </si>
  <si>
    <t>Công nhận tương đương đối với người được đào tạo nghề công chứng  ở nước ngoài</t>
  </si>
  <si>
    <t>884</t>
  </si>
  <si>
    <t>1.013807</t>
  </si>
  <si>
    <t>Đăng ký tập sự hành nghề công chứng</t>
  </si>
  <si>
    <t>1084/QĐ-UBND</t>
  </si>
  <si>
    <t>885</t>
  </si>
  <si>
    <t>1.013808</t>
  </si>
  <si>
    <t>Đăng ký tập sự lại hành nghề công chứng sau khi  chấm dứt tập sự hành nghề công chứng</t>
  </si>
  <si>
    <t>886</t>
  </si>
  <si>
    <t>1.013810</t>
  </si>
  <si>
    <t>Thay đổi nơi tập sự hành nghề công chứng từ tổ chức hành nghề công chứng này sang tổ chức hành nghề công chứng khác trong cùng một tỉnh, thành phố trực thuộc Trung ương</t>
  </si>
  <si>
    <t>887</t>
  </si>
  <si>
    <t>1.013812</t>
  </si>
  <si>
    <t>Thay đổi nơi tập sự hành nghề công chứng từ tổ chức hành nghề công chứng tại tỉnh, thành phố trực thuộc Trung ương này sang tổ chức hành nghề công chứng tại tỉnh, thành phố trực thuộc Trung ương khác</t>
  </si>
  <si>
    <t>888</t>
  </si>
  <si>
    <t>1.013816</t>
  </si>
  <si>
    <t>Chấm dứt  tập sự hành nghề công chứng</t>
  </si>
  <si>
    <t>889</t>
  </si>
  <si>
    <t>1.013818</t>
  </si>
  <si>
    <t>Đăng ký tham dự kiểm tra  kết quả tập sự hành nghề công chứng</t>
  </si>
  <si>
    <t>423/QĐ-UBND</t>
  </si>
  <si>
    <t>890</t>
  </si>
  <si>
    <t>1.013830</t>
  </si>
  <si>
    <t>Cấp lại Thẻ công chứng viên</t>
  </si>
  <si>
    <t>891</t>
  </si>
  <si>
    <t>1.013832</t>
  </si>
  <si>
    <t>Thu hồi Thẻ công chứng viên</t>
  </si>
  <si>
    <t>892</t>
  </si>
  <si>
    <t>1.013834</t>
  </si>
  <si>
    <t>Thành lập Văn phòng công chứng</t>
  </si>
  <si>
    <t>893</t>
  </si>
  <si>
    <t>1.013835</t>
  </si>
  <si>
    <t>Đăng ký hoạt động Văn phòng công chứng</t>
  </si>
  <si>
    <t>894</t>
  </si>
  <si>
    <t>1.013836</t>
  </si>
  <si>
    <t>Thay đổi nội dung đăng ký hoạt động của Văn phòng công chứng</t>
  </si>
  <si>
    <t>895</t>
  </si>
  <si>
    <t>1.013837</t>
  </si>
  <si>
    <t>Cấp lại Giấy đăng ký hoạt động cho Văn phòng công chứng do bị mất, hỏng</t>
  </si>
  <si>
    <t>896</t>
  </si>
  <si>
    <t>1.013839</t>
  </si>
  <si>
    <t>Hợp nhất Văn phòng công chứng theo loại hình công ty hợp danh</t>
  </si>
  <si>
    <t>897</t>
  </si>
  <si>
    <t>1.013840</t>
  </si>
  <si>
    <t>Đăng ký hoạt động Văn phòng công chứng hợp nhất</t>
  </si>
  <si>
    <t>898</t>
  </si>
  <si>
    <t>1.013842</t>
  </si>
  <si>
    <t>Sáp nhập Văn phòng công chứng theo loại hình công ty hợp danh</t>
  </si>
  <si>
    <t>899</t>
  </si>
  <si>
    <t>1.013843</t>
  </si>
  <si>
    <t>Thay đổi nội dung đăng ký hoạt động của Văn phòng công chứng nhận sáp nhập</t>
  </si>
  <si>
    <t>900</t>
  </si>
  <si>
    <t>1.013846</t>
  </si>
  <si>
    <t>Chuyển nhượng toàn bộ phần vốn góp của toàn bộ thành viên hợp danh của Văn phòng công chứng</t>
  </si>
  <si>
    <t>901</t>
  </si>
  <si>
    <t>1.013848</t>
  </si>
  <si>
    <t>Thay đổi nội dung đăng ký hoạt động của Văn phòng công chứng nhận chuyển nhượng vốn góp</t>
  </si>
  <si>
    <t>902</t>
  </si>
  <si>
    <t>1.013849</t>
  </si>
  <si>
    <t>Chuyển đổi Văn phòng công chứng theo loại hình doanh nghiệp tư nhân thành Văn phòng công chứng theo loại hình công ty hợp danh</t>
  </si>
  <si>
    <t>903</t>
  </si>
  <si>
    <t>1.013852</t>
  </si>
  <si>
    <t>Bán Văn phòng công chứng theo loại hình doanh nghiệp tư nhân</t>
  </si>
  <si>
    <t>904</t>
  </si>
  <si>
    <t>1.013853</t>
  </si>
  <si>
    <t>Thay đổi nội dung đăng ký hoạt động của Văn phòng công chứng được bán</t>
  </si>
  <si>
    <t>905</t>
  </si>
  <si>
    <t>1.013856</t>
  </si>
  <si>
    <t>Công nhận Điều lệ của Văn phòng công chứng được thành lập trước ngày 01/7/2025</t>
  </si>
  <si>
    <t>906</t>
  </si>
  <si>
    <t>1.013859</t>
  </si>
  <si>
    <t>Cấp thẻ công chứng viên</t>
  </si>
  <si>
    <t>907</t>
  </si>
  <si>
    <t>3.000444</t>
  </si>
  <si>
    <t>Công nhận hoàn thành tập sự  hành nghề công chứng</t>
  </si>
  <si>
    <t>908</t>
  </si>
  <si>
    <t>1.000802</t>
  </si>
  <si>
    <t>Cấp lại Chứng chỉ hành nghề đấu giá</t>
  </si>
  <si>
    <t>1057/QĐ-UBND</t>
  </si>
  <si>
    <t>Đấu giá tài sản (Bộ Tư pháp)</t>
  </si>
  <si>
    <t>909</t>
  </si>
  <si>
    <t>1.003915</t>
  </si>
  <si>
    <t>Thủ tục cấp Chứng chỉ hành nghề đấu giá</t>
  </si>
  <si>
    <t>910</t>
  </si>
  <si>
    <t>1.013634</t>
  </si>
  <si>
    <t>Thay đổi nội dung đăng ký hoạt động của chi nhánh doanh nghiệp đấu giá tài sản</t>
  </si>
  <si>
    <t>766/QĐ-UBND</t>
  </si>
  <si>
    <t>911</t>
  </si>
  <si>
    <t>1.013635</t>
  </si>
  <si>
    <t>Cấp lại Giấy đăng ký hoạt động của chi nhánh doanh nghiệp đấu giá tài sản</t>
  </si>
  <si>
    <t>912</t>
  </si>
  <si>
    <t>2.001225</t>
  </si>
  <si>
    <t>Phê duyệt Trang thông tin đấu giá trực tuyến</t>
  </si>
  <si>
    <t>90 ngày làm việc</t>
  </si>
  <si>
    <t>913</t>
  </si>
  <si>
    <t>2.001247</t>
  </si>
  <si>
    <t>Đăng ký hoạt động của Chi nhánh doanh nghiệp đấu giá tài sản</t>
  </si>
  <si>
    <t>914</t>
  </si>
  <si>
    <t>2.001258</t>
  </si>
  <si>
    <t>Cấp lại Giấy đăng ký hoạt động của doanh nghiệp đấu giá tài sản</t>
  </si>
  <si>
    <t>915</t>
  </si>
  <si>
    <t>2.001333</t>
  </si>
  <si>
    <t>Thay đổi nội dung đăng ký hoạt động của doanh nghiệp đấu giá tài sản</t>
  </si>
  <si>
    <t>916</t>
  </si>
  <si>
    <t>2.001395</t>
  </si>
  <si>
    <t>Đăng ký hoạt động của doanh nghiệp đấu giá tài sản</t>
  </si>
  <si>
    <t>917</t>
  </si>
  <si>
    <t>2.002139</t>
  </si>
  <si>
    <t>Đăng ký tham dự kiểm tra kết quả tập sự hành nghề đấu giá tài sản</t>
  </si>
  <si>
    <t>918</t>
  </si>
  <si>
    <t>1.001117</t>
  </si>
  <si>
    <t>Cấp lại Giấy đăng ký hoạt động của Văn phòng giám định tư pháp trong trường hợp Giấy đăng ký hoạt động bị hư hỏng hoặc bị mất</t>
  </si>
  <si>
    <t>540/QĐ-UBND</t>
  </si>
  <si>
    <t>Giám định tư pháp (Bộ Tư pháp)</t>
  </si>
  <si>
    <t>919</t>
  </si>
  <si>
    <t>1.001122</t>
  </si>
  <si>
    <t>Bổ nhiệm và cấp thẻ giám định viên tư pháp cấp tỉnh</t>
  </si>
  <si>
    <t>920</t>
  </si>
  <si>
    <t>1.001216</t>
  </si>
  <si>
    <t>Chuyển đổi loại hình Văn phòng giám định tư pháp cấp tỉnh</t>
  </si>
  <si>
    <t>921</t>
  </si>
  <si>
    <t>1.009832</t>
  </si>
  <si>
    <t>Cấp lại thẻ giám định viên tư pháp cấp tỉnh</t>
  </si>
  <si>
    <t>922</t>
  </si>
  <si>
    <t>2.000555</t>
  </si>
  <si>
    <t>Cấp lại Giấy đăng ký hoạt động của Văn phòng giám định tư pháp trong trường hợp thay đổi tên gọi, địa chỉ trụ sở, người đại diện theo pháp luật, danh sách thành viên hợp danh của Văn phòng giám định tư pháp</t>
  </si>
  <si>
    <t>923</t>
  </si>
  <si>
    <t>2.000568</t>
  </si>
  <si>
    <t>Thay đổi, bổ sung lĩnh vực giám định của Văn phòng giám định tư pháp</t>
  </si>
  <si>
    <t>924</t>
  </si>
  <si>
    <t>2.000581</t>
  </si>
  <si>
    <t>Bổ nhiệm và cấp thẻ giám định viên tư pháp</t>
  </si>
  <si>
    <t>925</t>
  </si>
  <si>
    <t>2.000823</t>
  </si>
  <si>
    <t>Đăng ký hoạt động văn phòng giám định tư pháp</t>
  </si>
  <si>
    <t>926</t>
  </si>
  <si>
    <t>2.000890</t>
  </si>
  <si>
    <t>Cấp phép thành lập văn phòng giám định tư pháp</t>
  </si>
  <si>
    <t>927</t>
  </si>
  <si>
    <t>2.000894</t>
  </si>
  <si>
    <t>Miễn nhiệm giám định viên tư pháp cấp tỉnh</t>
  </si>
  <si>
    <t>928</t>
  </si>
  <si>
    <t>1.000080</t>
  </si>
  <si>
    <t>Thủ tục đăng ký nhận cha, mẹ, con có yếu tố nước ngoài tại khu vực biên giới</t>
  </si>
  <si>
    <t>408/QĐ-UBND</t>
  </si>
  <si>
    <t>Hộ tịch (Bộ Tư pháp)</t>
  </si>
  <si>
    <t>- 7 ngày làm việc
- 12 ngày làm việc</t>
  </si>
  <si>
    <t>- 3,5
- 6</t>
  </si>
  <si>
    <t>929</t>
  </si>
  <si>
    <t>1.000094</t>
  </si>
  <si>
    <t>Thủ tục đăng ký kết hôn có yếu tố nước ngoài tại khu vực biên giới</t>
  </si>
  <si>
    <t>- 3 ngày làm việc
- Xác minh 8 ngày làm việc</t>
  </si>
  <si>
    <t>- 1,5
- 4</t>
  </si>
  <si>
    <t>930</t>
  </si>
  <si>
    <t>1.000419</t>
  </si>
  <si>
    <t>Thủ tục đăng ký khai tử lưu động</t>
  </si>
  <si>
    <t>931</t>
  </si>
  <si>
    <t>1.000593</t>
  </si>
  <si>
    <t>Thủ tục đăng ký kết hôn lưu động</t>
  </si>
  <si>
    <t>932</t>
  </si>
  <si>
    <t>1.000689</t>
  </si>
  <si>
    <t>Thủ tục đăng ký khai sinh kết hợp đăng ký nhận cha, mẹ, con</t>
  </si>
  <si>
    <t>- 3 ngày làm việc
- xác minh 8 ngày làm việc</t>
  </si>
  <si>
    <t>933</t>
  </si>
  <si>
    <t>1.000893</t>
  </si>
  <si>
    <t>Thủ tục đăng ký khai sinh có yếu tố nước ngoài cho người đã có hồ sơ, giấy tờ cá nhân</t>
  </si>
  <si>
    <t>- 5 ngày làm việc
- Xác minh 25 ngày làm việc</t>
  </si>
  <si>
    <t>- 2,5
- 12,5</t>
  </si>
  <si>
    <t xml:space="preserve">không cắt giảm thực hiện xử lý theo quy trình quy định </t>
  </si>
  <si>
    <t>934</t>
  </si>
  <si>
    <t>1.001022</t>
  </si>
  <si>
    <t>Thủ tục đăng ký nhận cha, mẹ, con</t>
  </si>
  <si>
    <t>3 ngày làm việc
xác minh 8 ngày làm việc</t>
  </si>
  <si>
    <t>935</t>
  </si>
  <si>
    <t>1.001669</t>
  </si>
  <si>
    <t>Thủ tục đăng ký giám hộ có yếu tố nước ngoài</t>
  </si>
  <si>
    <t>- 05 ngày làm việc đối với việc đăng ký giám hộ cử.
- 03 ngày làm việc đối với
việc đăng ký giám hộ đương nhiên.</t>
  </si>
  <si>
    <t>- 2,5 
- 1,5</t>
  </si>
  <si>
    <t>936</t>
  </si>
  <si>
    <t>1.001695</t>
  </si>
  <si>
    <t>Thủ tục đăng ký khai sinh kết hợp đăng ký nhận cha, mẹ, con có yếu tố nước ngoài</t>
  </si>
  <si>
    <t>937</t>
  </si>
  <si>
    <t>1.001766</t>
  </si>
  <si>
    <t>Thủ tục đăng ký khai tử có yếu tố nước ngoài</t>
  </si>
  <si>
    <t>- Ngay trong ngày
- 03 ngày làm việc (trường hợp xác minh)</t>
  </si>
  <si>
    <t>- Ngay trong ngày
- 1,5</t>
  </si>
  <si>
    <t>938</t>
  </si>
  <si>
    <t>1.003583</t>
  </si>
  <si>
    <t>Thủ tục đăng ký khai sinh lưu động</t>
  </si>
  <si>
    <t>939</t>
  </si>
  <si>
    <t>1.004746</t>
  </si>
  <si>
    <t>Thủ tục đăng ký lại kết hôn</t>
  </si>
  <si>
    <t>940</t>
  </si>
  <si>
    <t>1.004772</t>
  </si>
  <si>
    <t>Thủ tục đăng ký khai sinh cho người đã có hồ sơ, giấy tờ cá nhân</t>
  </si>
  <si>
    <t>941</t>
  </si>
  <si>
    <t>1.004837</t>
  </si>
  <si>
    <t>Thủ tục đăng ký giám hộ</t>
  </si>
  <si>
    <t>942</t>
  </si>
  <si>
    <t>1.004845</t>
  </si>
  <si>
    <t>Thủ tục đăng ký chấm dứt giám hộ</t>
  </si>
  <si>
    <t>943</t>
  </si>
  <si>
    <t>1.004873</t>
  </si>
  <si>
    <t>Thủ tục cấp Giấy xác nhận tình trạng hôn nhân</t>
  </si>
  <si>
    <t>- 3 ngày làm việc
- Xác minh 23 ngày làm việc</t>
  </si>
  <si>
    <t>- 1,5
- 11,5</t>
  </si>
  <si>
    <t>944</t>
  </si>
  <si>
    <t>1.004884</t>
  </si>
  <si>
    <t>Thủ tục đăng ký lại khai sinh</t>
  </si>
  <si>
    <t>945</t>
  </si>
  <si>
    <t>1.005461</t>
  </si>
  <si>
    <t>Đăng ký lại khai tử</t>
  </si>
  <si>
    <t>- 5 ngày làm việc
- Xác minh 10 ngày làm việc</t>
  </si>
  <si>
    <t>- 2,5
- 5</t>
  </si>
  <si>
    <t>946</t>
  </si>
  <si>
    <t>2.000497</t>
  </si>
  <si>
    <t>Thủ tục đăng ký lại khai tử có yếu tố nước ngoài</t>
  </si>
  <si>
    <t>947</t>
  </si>
  <si>
    <t>2.000513</t>
  </si>
  <si>
    <t>Thủ tục đăng ký lại kết hôn có yếu tố nước ngoài</t>
  </si>
  <si>
    <t>948</t>
  </si>
  <si>
    <t>2.000522</t>
  </si>
  <si>
    <t>Thủ tục đăng ký lại khai sinh có yếu tố nước ngoài</t>
  </si>
  <si>
    <t>949</t>
  </si>
  <si>
    <t>2.000554</t>
  </si>
  <si>
    <t>Thủ tục ghi vào Sổ hộ tịch việc ly hôn, hủy việc kết hôn của công dân Việt Nam đã được giải quyết tại cơ quan có thẩm quyền của nước ngoài</t>
  </si>
  <si>
    <t>- 5 ngày làm việc
- Xác minh 8 ngày làm việc</t>
  </si>
  <si>
    <t>- 2,5
- 4</t>
  </si>
  <si>
    <t>950</t>
  </si>
  <si>
    <t>2.000756</t>
  </si>
  <si>
    <t>Thủ tục đăng ký chấm dứt giám hộ có yếu tố nước ngoài</t>
  </si>
  <si>
    <t>02 ngày làm việc</t>
  </si>
  <si>
    <t>951</t>
  </si>
  <si>
    <t>2.000779</t>
  </si>
  <si>
    <t>Thủ tục đăng ký nhận cha, mẹ, con có yếu tố nước ngoài</t>
  </si>
  <si>
    <t xml:space="preserve">10 ngày </t>
  </si>
  <si>
    <t>952</t>
  </si>
  <si>
    <t>2.000806</t>
  </si>
  <si>
    <t>Thủ tục đăng ký kết hôn có yếu tố nước ngoài</t>
  </si>
  <si>
    <t>953</t>
  </si>
  <si>
    <t>2.002189</t>
  </si>
  <si>
    <t>Thủ tục ghi vào Sổ hộ tịch việc kết hôn của công dân Việt Nam đã được giải quyết tại cơ quan có thẩm quyền của nước ngoài</t>
  </si>
  <si>
    <t>954</t>
  </si>
  <si>
    <t>2.002516</t>
  </si>
  <si>
    <t>Thủ tục xác nhận thông tin hộ tịch</t>
  </si>
  <si>
    <t>- 3 ngày làm việc
- Xác minh 10 ngày làm việc</t>
  </si>
  <si>
    <t>- 1,5
- 5</t>
  </si>
  <si>
    <t>955</t>
  </si>
  <si>
    <t>3.000322</t>
  </si>
  <si>
    <t>Đăng ký chấm dứt giám sát việc giám hộ</t>
  </si>
  <si>
    <t>- 3 ngày làm việc
- Xác minh 5 ngày làm việc</t>
  </si>
  <si>
    <t>- 1,5
- 2,5</t>
  </si>
  <si>
    <t>956</t>
  </si>
  <si>
    <t>3.000323</t>
  </si>
  <si>
    <t>Đăng ký giám sát việc giám hộ</t>
  </si>
  <si>
    <t>957</t>
  </si>
  <si>
    <t>1.005464</t>
  </si>
  <si>
    <t>Đề nghị hỗ trợ chi phí tư vấn pháp luật cho doanh nghiệp nhỏ và vừa</t>
  </si>
  <si>
    <t>513/QĐ-UBND</t>
  </si>
  <si>
    <t>Hỗ trợ pháp lý cho doanh nghiệp nhỏ và vừa (Bộ Tư pháp)</t>
  </si>
  <si>
    <t>958</t>
  </si>
  <si>
    <t>1.002211</t>
  </si>
  <si>
    <t>Thủ tục công nhận hòa giải viên (cấp xã)</t>
  </si>
  <si>
    <t>1056/QĐ-UBND</t>
  </si>
  <si>
    <t>Hòa giải ở cơ sở (Bộ Tư pháp)</t>
  </si>
  <si>
    <t>959</t>
  </si>
  <si>
    <t>2.000424</t>
  </si>
  <si>
    <t>Thủ tục thực hiện hỗ trợ khi hòa giải viên gặp tai nạn hoặc rủi ro ảnh hưởng đến sức khỏe, tính mạng trong khi thực hiện hoạt động hòa giải</t>
  </si>
  <si>
    <t>70/QĐ-UBND</t>
  </si>
  <si>
    <t>960</t>
  </si>
  <si>
    <t>2.000930</t>
  </si>
  <si>
    <t>Thủ tục thôi làm hòa giải viên (cấp xã)</t>
  </si>
  <si>
    <t>961</t>
  </si>
  <si>
    <t>2.000950</t>
  </si>
  <si>
    <t>Thủ tục công nhận tổ trưởng tổ hòa giải (cấp xã)</t>
  </si>
  <si>
    <t>962</t>
  </si>
  <si>
    <t>2.002080</t>
  </si>
  <si>
    <t>Thủ tục thanh toán thù lao cho hòa giải viên</t>
  </si>
  <si>
    <t>963</t>
  </si>
  <si>
    <t>1.008907</t>
  </si>
  <si>
    <t>Cấp Giấy phép thành lập Trung tâm hòa giải thương mại</t>
  </si>
  <si>
    <t>321/QĐ-UBND</t>
  </si>
  <si>
    <t>Hòa giải thương mại (Bộ Tư pháp)</t>
  </si>
  <si>
    <t>964</t>
  </si>
  <si>
    <t>1.008908</t>
  </si>
  <si>
    <t>Cấp lại Giấy phép thành lập Trung tâm hòa giải thương mại, Giấy phép thành lập chi nhánh, văn phòng đại diện của tổ chức hòa giải thương mại nước ngoài tại Việt Nam</t>
  </si>
  <si>
    <t>965</t>
  </si>
  <si>
    <t>1.008909</t>
  </si>
  <si>
    <t>Bổ sung hoạt động hòa giải thương mại cho Trung tâm trọng tài</t>
  </si>
  <si>
    <t>966</t>
  </si>
  <si>
    <t>1.008910</t>
  </si>
  <si>
    <t>Thay đổi tên gọi, địa chỉ trụ sở Trung tâm hòa giải thương mại sang tỉnh, thành phố trực thuộc Trung ương khác; đăng ký hoạt động Trung tâm hoà giải thương mại khi thay đổi địa chỉ trụ sở sang tỉnh, thành phố trực thuộc trung ương khác</t>
  </si>
  <si>
    <t>- Trường hợp thay đổi về tên gọi, Trung tâm hòa giải thương mại: 30 ngày
- Trường hợp thay đổi địa chỉ trụ sở sang tỉnh, thành phố trực thuộc trung ương khác: 20 ngày</t>
  </si>
  <si>
    <t>- 15
- 10</t>
  </si>
  <si>
    <t>967</t>
  </si>
  <si>
    <t>1.008911</t>
  </si>
  <si>
    <t>Cấp Giấy phép thành lập chi nhánh/văn phòng đại diện của tổ chức hòa giải thương mại nước ngoài tại Việt Nam</t>
  </si>
  <si>
    <t>968</t>
  </si>
  <si>
    <t>1.008913</t>
  </si>
  <si>
    <t>Đăng ký hoạt động Trung tâm hòa giải thương mại sau khi được cấp Giấy phép thành lập</t>
  </si>
  <si>
    <t>969</t>
  </si>
  <si>
    <t>1.008914</t>
  </si>
  <si>
    <t>Cấp lại Giấy đăng ký hoạt động Trung tâm hòa giải thương mại, chi nhánh Trung tâm hòa giải thương mại, Giấy đăng ký hoạt động của chi nhánh tổ chức hòa giải thương mại nước ngoài tại Việt Nam</t>
  </si>
  <si>
    <t>970</t>
  </si>
  <si>
    <t>1.008915</t>
  </si>
  <si>
    <t>Đăng ký hoạt động của chi nhánh tổ chức hòa giải thương mại nước ngoài tại Việt Nam sau khi được cấp Giấy phép thành lập</t>
  </si>
  <si>
    <t>971</t>
  </si>
  <si>
    <t>1.008916</t>
  </si>
  <si>
    <t>Thay đổi tên gọi, Trưởng chi nhánh, địa chỉ trụ sở sang tỉnh, thành phố trực thuộc trung ương khác của chi nhánh tổ chức hòa giải thương mại nước ngoài tại Việt Nam; đăng ký hoạt động của chi nhánh tổ chức hoà giải thương mại nước ngoài tại Việt Nam khi thay đổi tên gọi, Trưởng chi nhánh</t>
  </si>
  <si>
    <t>- Trường hợp thay đổi về tên gọi, Trưởng chi nhánh: 30 ngày
- Trường hợp thay đổi địa chỉ trụ sở sang tỉnh, thành phố trực thuộc trung ương khác: 5 ngày làm việc</t>
  </si>
  <si>
    <t>- 15
- 2,5</t>
  </si>
  <si>
    <t>972</t>
  </si>
  <si>
    <t>1.009283</t>
  </si>
  <si>
    <t>Chấm dứt hoạt động của chi nhánh, văn phòng đại diện của tổ chức hòa giải thương mại nước ngoài tại Việt Nam trong trường hợp chi nhánh, văn phòng đại diện chấm dứt hoạt động theo quyết định của tổ chức hòa giải thương mại nước ngoài hoặc tổ chức hòa giải thương mại nước ngoài thành lập chi nhánh, văn phòng đại diện tại Việt Nam chấm dứt hoạt động ở nước ngoài (cấp tỉnh)</t>
  </si>
  <si>
    <t>973</t>
  </si>
  <si>
    <t>1.009284</t>
  </si>
  <si>
    <t>Đăng ký làm hòa giải viên thương mại vụ việc</t>
  </si>
  <si>
    <t>974</t>
  </si>
  <si>
    <t>2.000515</t>
  </si>
  <si>
    <t>Chấm dứt hoạt động Trung tâm hòa giải thương mại trong trường hợp Trung tâm hòa giải thương mại tự chấm dứt hoạt động</t>
  </si>
  <si>
    <t>975</t>
  </si>
  <si>
    <t>2.001716</t>
  </si>
  <si>
    <t>Đăng ký hoạt động của Chi nhánh Trung tâm hòa giải thương mại</t>
  </si>
  <si>
    <t>976</t>
  </si>
  <si>
    <t>1.000688</t>
  </si>
  <si>
    <t>Cấp Chứng chỉ hành nghề luật sư đối với người được miễn đào tạo nghề luật sư, miễn tập sự hành nghề luật sư</t>
  </si>
  <si>
    <t>590/QĐ-UBND</t>
  </si>
  <si>
    <t>Luật sư (Bộ Tư pháp)</t>
  </si>
  <si>
    <t>977</t>
  </si>
  <si>
    <t>1.000828</t>
  </si>
  <si>
    <t>Cấp Chứng chỉ hành nghề luật sư đối với người đạt yêu cầu kiểm tra kết quả tập sự hành nghề luật sư</t>
  </si>
  <si>
    <t>978</t>
  </si>
  <si>
    <t>1.001928</t>
  </si>
  <si>
    <t>Công nhận đào tạo nghề luật sư ở nước ngoài</t>
  </si>
  <si>
    <t>979</t>
  </si>
  <si>
    <t>1.002010</t>
  </si>
  <si>
    <t>Đăng ký hoạt động của tổ chức hành nghề luật sư</t>
  </si>
  <si>
    <t>980</t>
  </si>
  <si>
    <t>1.002032</t>
  </si>
  <si>
    <t>Thay đổi nội dung đăng ký hoạt động của tổ chức hành nghề luật sư</t>
  </si>
  <si>
    <t>981</t>
  </si>
  <si>
    <t>1.002055</t>
  </si>
  <si>
    <t>Thay đổi người đại diện theo pháp luật của Văn phòng luật sư, công ty luật trách nhiệm hữu hạn một thành viên</t>
  </si>
  <si>
    <t>982</t>
  </si>
  <si>
    <t>1.002079</t>
  </si>
  <si>
    <t>Thay đổi người đại diện theo pháp luật của công ty luật trách nhiệm hữu hạn hai thành viên trở lên, công ty luật hợp danh</t>
  </si>
  <si>
    <t>983</t>
  </si>
  <si>
    <t>1.002099</t>
  </si>
  <si>
    <t>Đăng ký hoạt động của chi nhánh của tổ chức hành nghề luật sư</t>
  </si>
  <si>
    <t>984</t>
  </si>
  <si>
    <t>1.002153</t>
  </si>
  <si>
    <t>Đăng ký hành nghề luật sư với tư cách cá nhân</t>
  </si>
  <si>
    <t>1063/QĐ-UBND</t>
  </si>
  <si>
    <t>985</t>
  </si>
  <si>
    <t>1.002181</t>
  </si>
  <si>
    <t>Đăng ký hoạt động của chi nhánh, công ty luật nước ngoài</t>
  </si>
  <si>
    <t>986</t>
  </si>
  <si>
    <t>1.002198</t>
  </si>
  <si>
    <t>Thay đổi nội dung Giấy đăng ký hoạt động của chi nhánh, công ty luật nước ngoài</t>
  </si>
  <si>
    <t>987</t>
  </si>
  <si>
    <t>1.002218</t>
  </si>
  <si>
    <t>Hợp nhất công ty luật</t>
  </si>
  <si>
    <t>988</t>
  </si>
  <si>
    <t>1.002234</t>
  </si>
  <si>
    <t>Sáp nhập công ty luật</t>
  </si>
  <si>
    <t>989</t>
  </si>
  <si>
    <t>1.002368</t>
  </si>
  <si>
    <t>Cấp lại Giấy đăng ký hoạt động của chi nhánh, công ty luật nước ngoài</t>
  </si>
  <si>
    <t>990</t>
  </si>
  <si>
    <t>1.002384</t>
  </si>
  <si>
    <t>Đăng ký hoạt động của chi nhánh của công ty luật nước ngoài tại Việt Nam</t>
  </si>
  <si>
    <t>991</t>
  </si>
  <si>
    <t>1.002398</t>
  </si>
  <si>
    <t>Đăng ký hoạt động của công ty luật Việt Nam chuyển đổi từ công ty luật nước ngoài</t>
  </si>
  <si>
    <t>992</t>
  </si>
  <si>
    <t>1.008614</t>
  </si>
  <si>
    <t>Thu hồi chứng chỉ hành nghề luật sư</t>
  </si>
  <si>
    <t>993</t>
  </si>
  <si>
    <t>1.008624</t>
  </si>
  <si>
    <t>Cấp lại Chứng chỉ hành nghề luật sư trong trường hợp bị thu hồi Chứng chỉ hành nghề luật sư theo quy định tại Điều 18 của Luật Luật sư</t>
  </si>
  <si>
    <t>994</t>
  </si>
  <si>
    <t>1.008628</t>
  </si>
  <si>
    <t>Cấp lại Chứng chỉ hành nghề luật sư trong trường hợp bị mất, bị rách, bị cháy hoặc vì lý do khác không cố ý</t>
  </si>
  <si>
    <t>995</t>
  </si>
  <si>
    <t>1.008709</t>
  </si>
  <si>
    <t>Chuyển đổi công ty luật trách nhiệm hữu hạn và công ty luật hợp danh, chuyển đổi văn phòng luật sư thành công ty luật</t>
  </si>
  <si>
    <t>- Chuyển đổi công ty luật trách nhiệm hữu hạn và công ty luật hợp danh 07 ngày làm việc
 '- Chuyển đổi văn phòng luật sư thành công ty luật 05 ngày làm việc</t>
  </si>
  <si>
    <t>- 3,5
- 2,5</t>
  </si>
  <si>
    <t>996</t>
  </si>
  <si>
    <t>1.003005</t>
  </si>
  <si>
    <t>Giải quyết việc người nước ngoài cư trú ở khu vực biên giới nước láng giềng nhận trẻ em Việt Nam làm con nuôi</t>
  </si>
  <si>
    <t>510/QĐ-UBND</t>
  </si>
  <si>
    <t>Nuôi con nuôi (Bộ Tư pháp)</t>
  </si>
  <si>
    <t>45 ngày làm việc</t>
  </si>
  <si>
    <t>997</t>
  </si>
  <si>
    <t>1.003160</t>
  </si>
  <si>
    <t>Giải quyết việc người nước ngoài thường trú ở Việt Nam nhận trẻ em Việt Nam làm con nuôi</t>
  </si>
  <si>
    <t>55 ngày làm việc</t>
  </si>
  <si>
    <t>998</t>
  </si>
  <si>
    <t>1.003179</t>
  </si>
  <si>
    <t>Đăng ký lại việc nuôi con nuôi có yếu tố nước ngoài</t>
  </si>
  <si>
    <t>1064/QĐ-UBND</t>
  </si>
  <si>
    <t>999</t>
  </si>
  <si>
    <t>1.003198</t>
  </si>
  <si>
    <t>Cấp giấy xác nhận công dân Việt Nam ở trong nước đủ điều kiện nhận trẻ em nước ngoài làm con nuôi</t>
  </si>
  <si>
    <t xml:space="preserve">- 15 ngày 
- 30 ngày </t>
  </si>
  <si>
    <t>1000</t>
  </si>
  <si>
    <t>1.003976</t>
  </si>
  <si>
    <t>Giải quyết việc nuôi con nuôi có yếu tố nước ngoài đối với trẻ em sống ở cơ sở nuôi dưỡng</t>
  </si>
  <si>
    <t>- 180 ngày
- Xác minh 270 ngày</t>
  </si>
  <si>
    <t>- 90
- 135</t>
  </si>
  <si>
    <t>1001</t>
  </si>
  <si>
    <t>1.004878</t>
  </si>
  <si>
    <t>Giải quyết việc nuôi con nuôi có yếu tố nước ngoài đối với trường hợp cha dượng, mẹ kế nhận con riêng của vợ hoặc chồng; cô, cậu, dì, chú, bác ruột nhận cháu làm con nuôi</t>
  </si>
  <si>
    <t xml:space="preserve">147 ngày </t>
  </si>
  <si>
    <t>1002</t>
  </si>
  <si>
    <t>2.001255</t>
  </si>
  <si>
    <t>Đăng ký lại việc nuôi con nuôi trong nước</t>
  </si>
  <si>
    <t>1003</t>
  </si>
  <si>
    <t>2.001263</t>
  </si>
  <si>
    <t>Đăng ký việc nuôi con nuôi trong nước</t>
  </si>
  <si>
    <t xml:space="preserve">40 ngày </t>
  </si>
  <si>
    <t>1004</t>
  </si>
  <si>
    <t>2.002349</t>
  </si>
  <si>
    <t>Cấp giấy xác nhận công dân Việt Nam thường trú ở khu vực biên giới đủ điều kiện nhận trẻ em của nước láng giềng cư trú ở khu vực biên giới làm con nuôi</t>
  </si>
  <si>
    <t>1005</t>
  </si>
  <si>
    <t>1.001600</t>
  </si>
  <si>
    <t>Thay đổi thông tin đăng ký hành nghề của Quản tài viên</t>
  </si>
  <si>
    <t>1095/QĐ-UBND</t>
  </si>
  <si>
    <t>Quản tài viên (Bộ Tư pháp)</t>
  </si>
  <si>
    <t>1006</t>
  </si>
  <si>
    <t>1.001633</t>
  </si>
  <si>
    <t>Thay đổi tên, địa chỉ trụ sở, văn phòng đại diện, chi nhánh, người đại diện theo pháp luật, danh sách Quản tài viên hành nghề trong doanh nghiệp quản lý, thanh lý tài sản</t>
  </si>
  <si>
    <t>1007</t>
  </si>
  <si>
    <t>1.001842</t>
  </si>
  <si>
    <t>Đăng ký hành nghề quản lý, thanh lý tài sản đối với doanh nghiệp quản lý, thanh lý tài sản</t>
  </si>
  <si>
    <t>1008</t>
  </si>
  <si>
    <t>1.002626</t>
  </si>
  <si>
    <t>Đăng ký hành nghề quản lý, thanh lý tài sản với tư cách cá nhân</t>
  </si>
  <si>
    <t>1009</t>
  </si>
  <si>
    <t>1.002681</t>
  </si>
  <si>
    <t>Cấp chứng chỉ hành nghề Quản tài viên đối với người đề nghị là luật sư nước ngoài, kiểm toán viên là người nước ngoài</t>
  </si>
  <si>
    <t>1010</t>
  </si>
  <si>
    <t>1.008727</t>
  </si>
  <si>
    <t>Thay đổi thành viên hợp danh của công ty hợp danh hoặc thay đổi chủ doanh nghiệp tư nhân của doanh nghiệp quản lý, thanh lý tài sản</t>
  </si>
  <si>
    <t>1011</t>
  </si>
  <si>
    <t>1.014965</t>
  </si>
  <si>
    <t>Thu hồi chứng chỉ hành nghề Quản tài viên trong trường hợp thôi hành nghề Quản tài viên theo nguyện vọng cá nhân</t>
  </si>
  <si>
    <t>1022/QĐ-UBND</t>
  </si>
  <si>
    <t>1012</t>
  </si>
  <si>
    <t>1.014966</t>
  </si>
  <si>
    <t>Cấp lại chứng chỉ hành nghề Quản tài viên trong trường hợp bị thu hồi chứng chỉ hành nghề</t>
  </si>
  <si>
    <t>1013</t>
  </si>
  <si>
    <t>2.001117</t>
  </si>
  <si>
    <t>Cấp lại chứng chỉ hành nghề Quản tài viên</t>
  </si>
  <si>
    <t>1014</t>
  </si>
  <si>
    <t>2.001130</t>
  </si>
  <si>
    <t>Cấp chứng chỉ hành nghề Quản tài viên đối với người đề nghị là công dân Việt Nam</t>
  </si>
  <si>
    <t>1015</t>
  </si>
  <si>
    <t>1.005136</t>
  </si>
  <si>
    <t>Cấp Giấy xác nhận có quốc tịch Việt Nam ở trong nước</t>
  </si>
  <si>
    <t>57/QĐ-UBND</t>
  </si>
  <si>
    <t>Quốc tịch (Bộ Tư pháp)</t>
  </si>
  <si>
    <t>- 18 ngày làm việc
- 53 ngày làm việc
- 68 ngày làm việc</t>
  </si>
  <si>
    <t>- 9
-26,5
- 34</t>
  </si>
  <si>
    <t>1016</t>
  </si>
  <si>
    <t>2.001895</t>
  </si>
  <si>
    <t>Thủ tục cấp Giấy xác nhận là người gốc Việt Nam</t>
  </si>
  <si>
    <t>- 53
- 68</t>
  </si>
  <si>
    <t>- 26,5
- 34</t>
  </si>
  <si>
    <t>1017</t>
  </si>
  <si>
    <t>2.002036</t>
  </si>
  <si>
    <t>Thôi quốc tịch Việt Nam ở trong nước</t>
  </si>
  <si>
    <t>75 ngày</t>
  </si>
  <si>
    <t>1018</t>
  </si>
  <si>
    <t>2.002038</t>
  </si>
  <si>
    <t>Trở lại quốc tịch Việt Nam ở trong nước</t>
  </si>
  <si>
    <t>85 ngày</t>
  </si>
  <si>
    <t>1019</t>
  </si>
  <si>
    <t>2.002039</t>
  </si>
  <si>
    <t>Nhập quốc tịch Việt Nam ở trong nước</t>
  </si>
  <si>
    <t>105 ngày</t>
  </si>
  <si>
    <t>1020</t>
  </si>
  <si>
    <t>1.008921</t>
  </si>
  <si>
    <t>Công nhận tương đương đào tạo nghề Thừa phát lại ở nước ngoài</t>
  </si>
  <si>
    <t>1055/QĐ-UBND</t>
  </si>
  <si>
    <t>Thừa phát lại (Bộ Tư pháp)</t>
  </si>
  <si>
    <t>1021</t>
  </si>
  <si>
    <t>1.008922</t>
  </si>
  <si>
    <t>Bổ nhiệm Thừa phát lại</t>
  </si>
  <si>
    <t>27 ngày làm việc</t>
  </si>
  <si>
    <t>1022</t>
  </si>
  <si>
    <t>1.008923</t>
  </si>
  <si>
    <t>Miễn nhiệm Thừa phát lại (trường hợp được miễn nhiệm)</t>
  </si>
  <si>
    <t>1023</t>
  </si>
  <si>
    <t>1.008924</t>
  </si>
  <si>
    <t>Bổ nhiệm lại Thừa phát lại</t>
  </si>
  <si>
    <t>1024</t>
  </si>
  <si>
    <t>1.008925</t>
  </si>
  <si>
    <t>Đăng ký tập sự hành nghề Thừa phát lại</t>
  </si>
  <si>
    <t>1025</t>
  </si>
  <si>
    <t>1.008926</t>
  </si>
  <si>
    <t>Thay đổi nơi tập sự hành nghề Thừa phát lại</t>
  </si>
  <si>
    <t xml:space="preserve"> ngày làm việc</t>
  </si>
  <si>
    <t>1026</t>
  </si>
  <si>
    <t>1.008927</t>
  </si>
  <si>
    <t>Đăng ký hành nghề và cấp Thẻ Thừa phát lại</t>
  </si>
  <si>
    <t>1027</t>
  </si>
  <si>
    <t>1.008928</t>
  </si>
  <si>
    <t>Cấp lại Thẻ Thừa phát lại</t>
  </si>
  <si>
    <t>1028</t>
  </si>
  <si>
    <t>1.008929</t>
  </si>
  <si>
    <t>Thành lập Văn phòng Thừa phát lại</t>
  </si>
  <si>
    <t>1029</t>
  </si>
  <si>
    <t>1.008930</t>
  </si>
  <si>
    <t>Đăng ký hoạt động Văn phòng Thừa phát lại</t>
  </si>
  <si>
    <t>4 ngày</t>
  </si>
  <si>
    <t>1030</t>
  </si>
  <si>
    <t>1.008931</t>
  </si>
  <si>
    <t>Thay đổi nội dung đăng ký hoạt động của Văn phòng Thừa phát lại</t>
  </si>
  <si>
    <t>1031</t>
  </si>
  <si>
    <t>1.008932</t>
  </si>
  <si>
    <t>Chuyển đổi loại hình hoạt động Văn phòng Thừa phát lại</t>
  </si>
  <si>
    <t>1032</t>
  </si>
  <si>
    <t>1.008933</t>
  </si>
  <si>
    <t>Đăng ký hoạt động sau khi chuyển đổi loại hình hoạt động Văn phòng Thừa phát lại</t>
  </si>
  <si>
    <t>1033</t>
  </si>
  <si>
    <t>1.008934</t>
  </si>
  <si>
    <t>Hợp nhất, sáp nhập Văn phòng Thừa phát lại</t>
  </si>
  <si>
    <t>1034</t>
  </si>
  <si>
    <t>1.008935</t>
  </si>
  <si>
    <t>Đăng ký hoạt động, thay đổi nội dung đăng ký hoạt động sau khi hợp nhất, sáp nhập Văn phòng Thừa phát lại</t>
  </si>
  <si>
    <t>1035</t>
  </si>
  <si>
    <t>1.008936</t>
  </si>
  <si>
    <t>Chuyển nhượng Văn phòng Thừa phát lại</t>
  </si>
  <si>
    <t>1036</t>
  </si>
  <si>
    <t>1.008937</t>
  </si>
  <si>
    <t>Thay đổi nội dung đăng ký hoạt động sau khi chuyển nhượng Văn phòng Thừa phát lại</t>
  </si>
  <si>
    <t>1037</t>
  </si>
  <si>
    <t>1.001233</t>
  </si>
  <si>
    <t>Thủ tục thay đổi nội dung Giấy đăng ký tham gia trợ giúp pháp lý</t>
  </si>
  <si>
    <t>322/QĐ-UBND.</t>
  </si>
  <si>
    <t>Trợ giúp pháp lý (Bộ Tư pháp)</t>
  </si>
  <si>
    <t>1038</t>
  </si>
  <si>
    <t>2.000518</t>
  </si>
  <si>
    <t>Thủ tục cấp lại thẻ cộng tác viên trợ giúp pháp lý</t>
  </si>
  <si>
    <t>337/QĐ-UBND</t>
  </si>
  <si>
    <t>1039</t>
  </si>
  <si>
    <t>2.000587</t>
  </si>
  <si>
    <t>Thủ tục cấp thẻ cộng tác viên trợ giúp pháp lý</t>
  </si>
  <si>
    <t>1040</t>
  </si>
  <si>
    <t>2.000592</t>
  </si>
  <si>
    <t>Thủ tục giải quyết khiếu nại về trợ giúp pháp lý</t>
  </si>
  <si>
    <t>- 3 ngày làm việc
- Trường hợp có khiếu nại 15 ngày</t>
  </si>
  <si>
    <t>- 1.5
-7.5</t>
  </si>
  <si>
    <t>1041</t>
  </si>
  <si>
    <t>2.000596</t>
  </si>
  <si>
    <t>Thủ tục đăng ký tham gia trợ giúp pháp lý</t>
  </si>
  <si>
    <t>1042</t>
  </si>
  <si>
    <t>2.000840</t>
  </si>
  <si>
    <t>Thủ tục chấm dứt tham gia trợ giúp pháp lý</t>
  </si>
  <si>
    <t>1043</t>
  </si>
  <si>
    <t>2.000954</t>
  </si>
  <si>
    <t>Thủ tục cấp lại Giấy đăng ký tham gia trợ giúp pháp lý</t>
  </si>
  <si>
    <t>1044</t>
  </si>
  <si>
    <t>2.000970</t>
  </si>
  <si>
    <t>Thủ tục lựa chọn, ký hợp đồng với tổ chức hành nghề luật sư, tổ chức tư vấn pháp luật</t>
  </si>
  <si>
    <t>1045</t>
  </si>
  <si>
    <t>2.000977</t>
  </si>
  <si>
    <t>Thủ tục lựa chọn, ký hợp đồng với Luật sư</t>
  </si>
  <si>
    <t>1046</t>
  </si>
  <si>
    <t>2.001687</t>
  </si>
  <si>
    <t>Thủ tục thay đổi người thực hiện trợ giúp pháp lý</t>
  </si>
  <si>
    <t>1047</t>
  </si>
  <si>
    <t>1.001248</t>
  </si>
  <si>
    <t>Cấp lại Giấy đăng ký hoạt động của Trung tâm trọng tài, Chi nhánh Trung tâm trọng tài, Chi nhánh của Tổ chức trọng tài nước ngoài tại Việt Nam</t>
  </si>
  <si>
    <t>1083/QĐ-UBND</t>
  </si>
  <si>
    <t>Trọng tài thương mại (Bộ Tư pháp)</t>
  </si>
  <si>
    <t>1048</t>
  </si>
  <si>
    <t>1.001609</t>
  </si>
  <si>
    <t>Thay đổi nội dung Giấy phép thành lập của Chi nhánh của Tổ chức trọng tài nước ngoài tại Việt Nam</t>
  </si>
  <si>
    <t>1049</t>
  </si>
  <si>
    <t>1.008885</t>
  </si>
  <si>
    <t>Chấm dứt hoạt động Trung tâm trọng tài theo Điều lệ của Trung tâm trọng tài</t>
  </si>
  <si>
    <t>1050</t>
  </si>
  <si>
    <t>1.008886</t>
  </si>
  <si>
    <t>Cấp Giấy phép thành lập Chi nhánh, Văn phòng đại diện của Tổ chức trọng tài nước ngoài tại Việt Nam</t>
  </si>
  <si>
    <t>1051</t>
  </si>
  <si>
    <t>1.008887</t>
  </si>
  <si>
    <t>Chấm dứt hoạt động Chi nhánh, Văn phòng đại diện của Tổ chức trọng tài nước ngoài tại Việt Nam trong trường hợp Chi nhánh, Văn phòng đại diện của Tổ chức trọng tài nước ngoài bị chấm dứt hoạt động theo quyết định của Tổ chức trọng tài nước ngoài hoặc Tổ chức trọng tài nước ngoài thành lập Chi nhánh, Văn phòng đại diện tại Việt Nam đã chấm dứt hoạt động ở nước ngoài</t>
  </si>
  <si>
    <t>1052</t>
  </si>
  <si>
    <t>1.008888</t>
  </si>
  <si>
    <t>Cấp lại Giấy phép thành lập của Trung tâm trọng tài, Chi nhánh, Văn phòng đại diện của Tổ chức trọng tài nước ngoài tại Việt Nam</t>
  </si>
  <si>
    <t>1053</t>
  </si>
  <si>
    <t>1.008889</t>
  </si>
  <si>
    <t>Đăng ký hoạt động Trung tâm trọng tài khi thay đổi địa điểm đặt trụ sở sang tỉnh, thành phố trực thuộc trung ương khác</t>
  </si>
  <si>
    <t>1054</t>
  </si>
  <si>
    <t>1.008890</t>
  </si>
  <si>
    <t>Đăng ký hoạt động của Chi nhánh Trung tâm trọng tài; đăng ký hoạt động của Chi nhánh Trung tâm trọng tài khi thay đổi địa điểm đặt trụ sở sang tỉnh, thành phố trực thuộc trung ương khác</t>
  </si>
  <si>
    <t>- Trường hợp đăng ký hoạt động của Chi nhánh Trung tâm trọng tài: 10 ngày làm việc
- Trường hợp đăng ký hoạt động của Chi nhánh Trung tâm trọng tài khi thay đổi địa điểm đặt trụ sở sang tỉnh, thành phố trực thuộc trung ương khác: 5 ngày làm việc</t>
  </si>
  <si>
    <t>- 5
- 2,5</t>
  </si>
  <si>
    <t>1055</t>
  </si>
  <si>
    <t>1.008904</t>
  </si>
  <si>
    <t>Thay đổi nội dung Giấy đăng ký hoạt động của Trung tâm trọng tài; thay đổi nội dung Giấy đăng ký hoạt động của Chi nhánh Tổ chức trọng tài nước ngoài tại Việt Nam</t>
  </si>
  <si>
    <t>1056</t>
  </si>
  <si>
    <t>1.008905</t>
  </si>
  <si>
    <t>Thay đổi nội dung Giấy đăng ký hoạt động của Chi nhánh Trung tâm trọng tài khi thay đổi Trưởng Chi nhánh, địa điểm đặt trụ sở của Chi nhánh trong phạm vi tỉnh, thành phố trực thuộc trung ương</t>
  </si>
  <si>
    <t>1057</t>
  </si>
  <si>
    <t>1.008906</t>
  </si>
  <si>
    <t>Đăng ký hoạt động Chi nhánh của Tổ chức trọng tài nước ngoài tại Việt Nam sau khi được cấp Giấy phép thành lập; đăng ký hoạt động Chi nhánh của Tổ chức trọng tài nước ngoài tại Việt Nam trong trường hợp chuyển địa điểm trụ sở sang tỉnh, thành phố trực thuộc trung ương khác</t>
  </si>
  <si>
    <t>1058</t>
  </si>
  <si>
    <t>2.000819</t>
  </si>
  <si>
    <t>Thay đổi nội dung Giấy phép thành lập của Trung tâm Trọng tài</t>
  </si>
  <si>
    <t>1059</t>
  </si>
  <si>
    <t>2.000822</t>
  </si>
  <si>
    <t>Thành lập, đăng ký hoạt động Trung tâm trọng tài</t>
  </si>
  <si>
    <t>1060</t>
  </si>
  <si>
    <t>1.000390</t>
  </si>
  <si>
    <t>Cấp lại thẻ tư vấn viên pháp luật</t>
  </si>
  <si>
    <t>589/QĐ-UBND</t>
  </si>
  <si>
    <t>Tư vấn pháp luật (Bộ Tư pháp)</t>
  </si>
  <si>
    <t>1061</t>
  </si>
  <si>
    <t>1.000404</t>
  </si>
  <si>
    <t>Thu hồi thẻ tư vấn viên pháp luật</t>
  </si>
  <si>
    <t>1062</t>
  </si>
  <si>
    <t>1.000426</t>
  </si>
  <si>
    <t>Cấp thẻ tư vấn viên pháp luật</t>
  </si>
  <si>
    <t>1092/QĐ-UBND</t>
  </si>
  <si>
    <t>1063</t>
  </si>
  <si>
    <t>1.000588</t>
  </si>
  <si>
    <t>Thay đổi nội dung đăng ký hoạt động của Trung tâm tư vấn pháp luật, chi nhánh</t>
  </si>
  <si>
    <t>1064</t>
  </si>
  <si>
    <t>1.000614</t>
  </si>
  <si>
    <t>Đăng ký hoạt động cho chi nhánh của Trung tâm tư vấn pháp luật</t>
  </si>
  <si>
    <t>1065</t>
  </si>
  <si>
    <t>1.000627</t>
  </si>
  <si>
    <t>Đăng ký hoạt động của Trung tâm tư vấn pháp luật</t>
  </si>
  <si>
    <t>1066</t>
  </si>
  <si>
    <t>1.009374</t>
  </si>
  <si>
    <t>Cấp giấy phép xuất bản bản tin (địa phương)</t>
  </si>
  <si>
    <t>416/QĐ-UBND</t>
  </si>
  <si>
    <t>Báo chí (Bộ Văn hóa, Thể thao và Du lịch)</t>
  </si>
  <si>
    <t>1067</t>
  </si>
  <si>
    <t>1.009386</t>
  </si>
  <si>
    <t>Văn bản chấp thuận thay đổi nội dung ghi trong giấy phép xuất bản bản tin (địa phương)</t>
  </si>
  <si>
    <t>1068</t>
  </si>
  <si>
    <t>1.014613</t>
  </si>
  <si>
    <t>Thủ tục cấp lại giấy phép hoạt động bảo tàng ngoài công lập</t>
  </si>
  <si>
    <t>71/QĐ-UBND
 ngày 8/01/2026</t>
  </si>
  <si>
    <t>Di sản văn hóa (Bộ Văn hóa, Thể thao và Du lịch)</t>
  </si>
  <si>
    <t>1069</t>
  </si>
  <si>
    <t>1.001106</t>
  </si>
  <si>
    <t>Thủ tục cấp Giấy chứng nhận đủ điều kiện kinh doanh giám định di vật, cổ vật</t>
  </si>
  <si>
    <t>1972/QĐ-UBND</t>
  </si>
  <si>
    <t>1070</t>
  </si>
  <si>
    <t>1.001123</t>
  </si>
  <si>
    <t>Thủ tục cấp lại Giấy chứng nhận đủ điều kiện kinh doanh giám định di vật, cổ vật</t>
  </si>
  <si>
    <t>1071</t>
  </si>
  <si>
    <t>1.001822</t>
  </si>
  <si>
    <t>Thủ tục cấp Chứng chỉ hành nghề bảo quản, tu bổ, phục hồi di tích</t>
  </si>
  <si>
    <t>1072</t>
  </si>
  <si>
    <t>1.002003</t>
  </si>
  <si>
    <t>Thủ tục cấp lại Chứng chỉ hành nghề bảo quản, tu bổ, phục hồi di tích</t>
  </si>
  <si>
    <t>1073</t>
  </si>
  <si>
    <t>1.003738</t>
  </si>
  <si>
    <t>Thủ tục cấp Chứng chỉ hành nghề kinh doanh di vật, cổ vật</t>
  </si>
  <si>
    <t>1074</t>
  </si>
  <si>
    <t>1.003793</t>
  </si>
  <si>
    <t>Thủ tục cấp giấy phép hoạt động bảo tàng ngoài công lập</t>
  </si>
  <si>
    <t>1075</t>
  </si>
  <si>
    <t>1.003838</t>
  </si>
  <si>
    <t>Thủ tục cho phép người Việt Nam định cư ở nước ngoài, tổ chức, cá nhân nước ngoài tiến hành nghiên cứu, sưu tầm, tư liệu hóa di sản văn hóa phi vật thể tại địa phương</t>
  </si>
  <si>
    <t>1165/QĐ-UBND</t>
  </si>
  <si>
    <t>1076</t>
  </si>
  <si>
    <t>1.003901</t>
  </si>
  <si>
    <t>Thủ tục cấp Giấy chứng nhận đủ điều kiện hành nghề bảo quản, tu bổ, phục hồi di tích</t>
  </si>
  <si>
    <t>1077</t>
  </si>
  <si>
    <t>1.013801</t>
  </si>
  <si>
    <t>Thủ tục cho phép người Việt Nam định cư ở nước ngoài, tổ chức, cá nhân nước ngoài tiến hành nghiên cứu, sưu tầm di sản tư liệu (địa phương)</t>
  </si>
  <si>
    <t>1078</t>
  </si>
  <si>
    <t>1.014217</t>
  </si>
  <si>
    <t>Thủ tục lấy ý kiến đối với việc sửa chữa, cải tạo, xây dựng nhà ở riêng lẻ nằm trong khu vực bảo vệ di tích, di sản thế giới (trường hợp không cấp giấy phép xây dựng)</t>
  </si>
  <si>
    <t>701-QĐ-UBND</t>
  </si>
  <si>
    <t>1079</t>
  </si>
  <si>
    <t>1.014218</t>
  </si>
  <si>
    <t>Thủ tục lấy ý kiến đối với việc xây dựng nhà ở riêng lẻ nằm ngoài khu vực bảo vệ di tích, nằm ngoài vùng đệm của khu vực di sản thế giới có khả năng tác động tiêu cực đến yếu tố gốc cấu thành di tích, cảnh quan văn hóa của di tích, di sản thế giới (trường hợp không cấp giấy phép xây dựng)</t>
  </si>
  <si>
    <t>1080</t>
  </si>
  <si>
    <t>1.014310</t>
  </si>
  <si>
    <t>Thủ tục hưởng trợ cấp sinh hoạt hàng tháng đối với Nghệ nhân nhân dân, Nghệ nhân ưu tú</t>
  </si>
  <si>
    <t>1751/QĐ-UBND</t>
  </si>
  <si>
    <t>1081</t>
  </si>
  <si>
    <t>1.014312</t>
  </si>
  <si>
    <t>Thủ tục thôi hưởng trợ cấp sinh hoạt hàng tháng, bảo hiểm y tế đối với Nghệ nhân nhân dân, Nghệ nhân ưu tú</t>
  </si>
  <si>
    <t>1082</t>
  </si>
  <si>
    <t>Thủ tục thôi hưởng trợ cấp sinh hoạt hàng tháng,
 bảo hiểm y tế đối với Nghệ nhân nhân dân, Nghệ
 nhân ưu tú</t>
  </si>
  <si>
    <t>1083</t>
  </si>
  <si>
    <t>2.001591</t>
  </si>
  <si>
    <t>Thủ tục cấp phép khai quật khảo cổ khẩn cấp</t>
  </si>
  <si>
    <t>03 ngày</t>
  </si>
  <si>
    <t>1084</t>
  </si>
  <si>
    <t>2.001631</t>
  </si>
  <si>
    <t>Thủ tục đăng ký di vật, cổ vật</t>
  </si>
  <si>
    <t>1085</t>
  </si>
  <si>
    <t>2.001641</t>
  </si>
  <si>
    <t>Thủ tục cấp lại Giấy chứng nhận đủ điều kiện hành nghề bảo quản, tu bổ, phục hồi di tích</t>
  </si>
  <si>
    <t>1086</t>
  </si>
  <si>
    <t>1.011454</t>
  </si>
  <si>
    <t>Thủ tục cấp Giấy phép phân loại phim (thẩm quyền của ủy ban nhân dân cấp tỉnh)</t>
  </si>
  <si>
    <t>Điện ảnh (Bộ Văn hóa, Thể thao và Du lịch)</t>
  </si>
  <si>
    <t>1087</t>
  </si>
  <si>
    <t>1.001432</t>
  </si>
  <si>
    <t>Thủ tục cấp đổi thẻ hướng dẫn viên du lịch quốc tế, thẻ hướng dẫn viên du lịch nội địa</t>
  </si>
  <si>
    <t>Du lịch (Bộ Văn hóa, Thể thao và Du lịch)</t>
  </si>
  <si>
    <t>1088</t>
  </si>
  <si>
    <t>1.001440</t>
  </si>
  <si>
    <t>Thủ tục cấp thẻ hướng dẫn viên du lịch tại điểm</t>
  </si>
  <si>
    <t>1089</t>
  </si>
  <si>
    <t>1.001455</t>
  </si>
  <si>
    <t>Thủ tục công nhận cơ sở kinh doanh dịch vụ chăm sóc sức khỏe đạt tiêu chuẩn phục vụ khách du lịch</t>
  </si>
  <si>
    <t>1090</t>
  </si>
  <si>
    <t>1.001837</t>
  </si>
  <si>
    <t>Thủ tục chấm dứt hoạt động của Văn phòng đại diện tại Việt Nam của doanh nghiệp kinh doanh dịch vụ lữ hành nước ngoài</t>
  </si>
  <si>
    <t>1091</t>
  </si>
  <si>
    <t>1.003490</t>
  </si>
  <si>
    <t>Thủ tục công nhận khu du lịch cấp tỉnh</t>
  </si>
  <si>
    <t>60 ngày làm việc</t>
  </si>
  <si>
    <t>1092</t>
  </si>
  <si>
    <t>1.003717</t>
  </si>
  <si>
    <t>Thủ tục cấp giấy phép thành lập Văn phòng đại diện tại Việt Nam của doanh nghiệp kinh doanh dịch vụ lữ hành nước ngoài</t>
  </si>
  <si>
    <t>- TH1: 13 ngày làm việc
- TH2: 7 ngày làm việc</t>
  </si>
  <si>
    <t>- TH1: 6.5
- TH2: 3.5</t>
  </si>
  <si>
    <t>1093</t>
  </si>
  <si>
    <t>1.004528</t>
  </si>
  <si>
    <t>Thủ tục công nhận điểm du lịch</t>
  </si>
  <si>
    <t>1094</t>
  </si>
  <si>
    <t>1.012081</t>
  </si>
  <si>
    <t>Thủ tục cấp lại Giấy chứng nhận đăng ký thành lập cơ sở cung cấp dịch vụ trợ giúp phòng, chống bạo lực gia đình</t>
  </si>
  <si>
    <t>Gia đình (Bộ Văn hóa, Thể thao và Du lịch)</t>
  </si>
  <si>
    <t>1095</t>
  </si>
  <si>
    <t>1.001082</t>
  </si>
  <si>
    <t>Thủ tục cấp lại Giấy chứng nhận thành lập và hoạt động của chi nhánh cơ sở văn hóa nước ngoài tại Việt Nam</t>
  </si>
  <si>
    <t>Hợp tác quốc tế (Bộ Văn hóa, Thể thao và Du lịch)</t>
  </si>
  <si>
    <t>1096</t>
  </si>
  <si>
    <t>1.001091</t>
  </si>
  <si>
    <t>Thủ tục gia hạn Giấy chứng nhận thành lập và hoạt động của chi nhánh cơ sở văn hóa nước ngoài tại Việt Nam</t>
  </si>
  <si>
    <t>1097</t>
  </si>
  <si>
    <t>1.006412</t>
  </si>
  <si>
    <t>Thủ tục cấp Giấy chứng nhận thành lập và hoạt động của chi nhánh cơ sở văn hóa nước ngoài tại Việt Nam</t>
  </si>
  <si>
    <t>1098</t>
  </si>
  <si>
    <t>1.001147</t>
  </si>
  <si>
    <t>Thủ tục thông báo tổ chức triển lãm do tổ chức ở địa phương hoặc cá nhân tổ chức tại địa phương không vì mục đích thương mại</t>
  </si>
  <si>
    <t>Mỹ thuật, nhiếp ảnh, triển lãm (Bộ Văn hóa, Thể thao và Du lịch)</t>
  </si>
  <si>
    <t xml:space="preserve">7 ngày làm việc
15 ngày làm việc </t>
  </si>
  <si>
    <t>- 3,5
- 7,5</t>
  </si>
  <si>
    <t>1099</t>
  </si>
  <si>
    <t>1.001211</t>
  </si>
  <si>
    <t>Thủ tục cấp giấy phép tổ chức triển lãm do cá nhân nước ngoài tổ chức tại địa phương không vì mục đích thương mại</t>
  </si>
  <si>
    <t>1100</t>
  </si>
  <si>
    <t>1.001229</t>
  </si>
  <si>
    <t>Thủ tục cấp giấy phép tổ chức triển lãm do các tổ chức, cá nhân tại địa phương đưa ra nước ngoài không vì mục đích thương mại</t>
  </si>
  <si>
    <t>1101</t>
  </si>
  <si>
    <t>1.001671</t>
  </si>
  <si>
    <t>Thủ tục cấp giấy phép đưa tác phẩm nhiếp ảnh từ Việt Nam ra nước ngoài triển lãm (thẩm quyền của Sở Văn hóa, Thể thao và Du lịch/Sở Văn hóa và Thể thao)</t>
  </si>
  <si>
    <t>1102</t>
  </si>
  <si>
    <t>1.001704</t>
  </si>
  <si>
    <t>Thủ tục cấp giấy phép triển lãm tác phẩm nhiếp ảnh tại Việt Nam (thẩm quyền của Sở Văn hóa, Thể thao và Du lịch/Sở Văn hóa và Thể thao)</t>
  </si>
  <si>
    <t>1103</t>
  </si>
  <si>
    <t>1.001738</t>
  </si>
  <si>
    <t>Thủ tục cấp giấy phép tổ chức trại sáng tác điêu khắc (thẩm quyền của Ủy ban nhân dân cấp tỉnh)</t>
  </si>
  <si>
    <t>1104</t>
  </si>
  <si>
    <t>1.001755</t>
  </si>
  <si>
    <t>Thủ tục cấp giấy phép xây dựng tượng đài, tranh hoành tráng</t>
  </si>
  <si>
    <t>7 ngày làm việc 
20 ngày</t>
  </si>
  <si>
    <t>- 3,5
- 10</t>
  </si>
  <si>
    <t>1105</t>
  </si>
  <si>
    <t>1.001778</t>
  </si>
  <si>
    <t>Thủ tục cấp giấy phép sao chép tác phẩm mỹ thuật về danh nhân văn hóa, anh hùng dân tộc, lãnh tụ</t>
  </si>
  <si>
    <t>1106</t>
  </si>
  <si>
    <t>1.001809</t>
  </si>
  <si>
    <t>Thủ tục cấp giấy phép triển lãm mỹ thuật (thẩm quyền của Ủy ban nhân dân cấp tỉnh)</t>
  </si>
  <si>
    <t>1107</t>
  </si>
  <si>
    <t>1.001833</t>
  </si>
  <si>
    <t>Thủ tục tiếp nhận thông báo tổ chức thi sáng tác tác phẩm mỹ thuật (thẩm quyền của Sở Văn hóa, Thể thao và Du lịch)</t>
  </si>
  <si>
    <t>1108</t>
  </si>
  <si>
    <t>1.009397</t>
  </si>
  <si>
    <t>Thủ tục tổ chức biểu diễn nghệ thuật trên địa bàn quản lý (không thuộc trường hợp trong khuôn khổ hợp tác quốc tế của các hội chuyên ngành về nghệ thuật biểu diễn thuộc Trung ương, đơn vị sự nghiệp công lập có chức năng biểu diễn nghệ thuật thuộc Trung ương)</t>
  </si>
  <si>
    <t>Nghệ thuật biểu diễn (Bộ Văn hóa, Thể thao và Du lịch)</t>
  </si>
  <si>
    <t>1109</t>
  </si>
  <si>
    <t>1.009399</t>
  </si>
  <si>
    <t>Thủ tục tổ chức cuộc thi người đẹp, người mẫu</t>
  </si>
  <si>
    <t>1110</t>
  </si>
  <si>
    <t>1.009403</t>
  </si>
  <si>
    <t>Thủ tục ra nước ngoài dự thi người đẹp, người mẫu</t>
  </si>
  <si>
    <t>1111</t>
  </si>
  <si>
    <t>1.001976</t>
  </si>
  <si>
    <t>Sửa đổi, bổ sung giấy chứng nhận cung cấp dịch vụ trò chơi điện tử G2, G3, G4 trên mạng (địa phương)</t>
  </si>
  <si>
    <t>Phát thanh, truyền hình và thông tin điện tử (Bộ Văn hóa, Thể thao và Du lịch)</t>
  </si>
  <si>
    <t>1112</t>
  </si>
  <si>
    <t>1.001988</t>
  </si>
  <si>
    <t>Cấp lại giấy chứng nhận cung cấp dịch vụ trò chơi điện tử G2, G3, G4 trên mạng</t>
  </si>
  <si>
    <t>1113</t>
  </si>
  <si>
    <t>1.002001</t>
  </si>
  <si>
    <t>Cấp giấy chứng nhận cung cấp dịch vụ trò chơi điện tử G2, G3, G4 trên mạng (địa phương)</t>
  </si>
  <si>
    <t>15  ngày làm việc</t>
  </si>
  <si>
    <t>1114</t>
  </si>
  <si>
    <t>1.003384</t>
  </si>
  <si>
    <t>Sửa đổi, bổ sung Giấy chứng nhận đăng ký thu tín hiệu truyền hình nước ngoài trực tiếp từ vệ tinh</t>
  </si>
  <si>
    <t>1115</t>
  </si>
  <si>
    <t>1.004508</t>
  </si>
  <si>
    <t>Cấp giấy xác nhận thông báo phát hành trò chơi điện tử G2, G3, G4 trên mạng</t>
  </si>
  <si>
    <t>10  ngày làm việc</t>
  </si>
  <si>
    <t>1116</t>
  </si>
  <si>
    <t>1.005452</t>
  </si>
  <si>
    <t>Sửa đổi, bổ sung giấy phép thiết lập trang thông tin điện tử tổng hợp (địa phương)</t>
  </si>
  <si>
    <t>1117</t>
  </si>
  <si>
    <t>1.013792</t>
  </si>
  <si>
    <t>Thủ tục cấp giấy chứng nhận đủ điều kiện hoạt động điểm cung cấp dịch vụ trò chơi điện tử công cộng</t>
  </si>
  <si>
    <t>1074/QĐ-UBND</t>
  </si>
  <si>
    <t>1118</t>
  </si>
  <si>
    <t>1.013793</t>
  </si>
  <si>
    <t>Thủ tục sửa đổi, bổ sung giấy chứng nhận đủ điều kiện hoạt động điểm cung cấp dịch vụ trò chơi điện tử công cộng</t>
  </si>
  <si>
    <t>1119</t>
  </si>
  <si>
    <t>1.013795</t>
  </si>
  <si>
    <t>Thủ tục cấp lại giấy chứng nhận đủ điều kiện hoạt động điểm cung cấp dịch vụ trò chơi điện tử công cộng</t>
  </si>
  <si>
    <t>1120</t>
  </si>
  <si>
    <t>2.001087</t>
  </si>
  <si>
    <t>Cấp lại giấy phép thiết lập trang thông tin điện tử tổng hợp (địa phương)</t>
  </si>
  <si>
    <t>1121</t>
  </si>
  <si>
    <t>2.001091</t>
  </si>
  <si>
    <t>Gia hạn giấy phép thiết lập trang thông tin điện tử tổng hợp (địa phương)</t>
  </si>
  <si>
    <t>1122</t>
  </si>
  <si>
    <t>2.001098</t>
  </si>
  <si>
    <t>Cấp giấy phép thiết lập trang thông tin điện tử tổng hợp (địa phương)</t>
  </si>
  <si>
    <t>1123</t>
  </si>
  <si>
    <t>2.001765</t>
  </si>
  <si>
    <t>Cấp đăng ký thu tín hiệu truyền hình nước ngoài trực tiếp từ vệ tinh</t>
  </si>
  <si>
    <t>1124</t>
  </si>
  <si>
    <t>2.002738</t>
  </si>
  <si>
    <t>Gia hạn giấy chứng nhận cung cấp dịch vụ trò chơi điện tử G2, G3, G4 trên mạng (địa phương)</t>
  </si>
  <si>
    <t>1125</t>
  </si>
  <si>
    <t>2.002739</t>
  </si>
  <si>
    <t>Sửa đổi, bổ sung giấy xác nhận thông báo phát hành trò chơi điện tử G2, G3, G4 trên mạng (địa phương)</t>
  </si>
  <si>
    <t>1126</t>
  </si>
  <si>
    <t>2.002740</t>
  </si>
  <si>
    <t>Cấp lại giấy xác nhận thông báo phát hành trò chơi điện tử G2, G3, G4 trên mạng (địa phương)</t>
  </si>
  <si>
    <t>1127</t>
  </si>
  <si>
    <t>2.002772</t>
  </si>
  <si>
    <t>Thủ tục cấp giấy xác nhận thông báo cung cấp dịch vụ mạng xã hội</t>
  </si>
  <si>
    <t>1128</t>
  </si>
  <si>
    <t>2.002773</t>
  </si>
  <si>
    <t>Thủ tục sửa đổi, bổ sung giấy xác nhận thông báo cung cấp dịch vụ mạng xã hội</t>
  </si>
  <si>
    <t>1129</t>
  </si>
  <si>
    <t>2.002774</t>
  </si>
  <si>
    <t>Thủ tục cấp lại Giấy xác nhận thông báo cung cấp dịch vụ mạng xã hội</t>
  </si>
  <si>
    <t>1130</t>
  </si>
  <si>
    <t>1.004645</t>
  </si>
  <si>
    <t>Thủ tục thông báo tổ chức đoàn người thực hiện quảng cáo</t>
  </si>
  <si>
    <t>Quảng cáo (Bộ Văn hóa, Thể thao và Du lịch)</t>
  </si>
  <si>
    <t>1131</t>
  </si>
  <si>
    <t>1.000485</t>
  </si>
  <si>
    <t>Thủ tục cấp giấy chứng nhận đủ điều kiện kinh doanh hoạt động thể thao đối với môn Patin</t>
  </si>
  <si>
    <t>Thể dục thể thao (Bộ Văn hóa, Thể thao và Du lịch)</t>
  </si>
  <si>
    <t>Không đề xuất giảm 50%, giữ nguyên giảm 30% do vị trí địa lý, địa bàn rộng nên thời gian thẩm định tốn nhiều thời gian nhất là các doanh nghiệp ngoài biển đảo</t>
  </si>
  <si>
    <t>1132</t>
  </si>
  <si>
    <t>1.000544</t>
  </si>
  <si>
    <t>Thủ tục cấp Giấy chứng nhận đủ điều kiện kinh doanh hoạt động thể thao đối với môn Võ cổ truyền, Vovinam</t>
  </si>
  <si>
    <t>1133</t>
  </si>
  <si>
    <t>1.000560</t>
  </si>
  <si>
    <t>Thủ tục cấp Giấy chứng nhận đủ điều kiện kinh doanh hoạt động thể thao đối với môn Quyền anh</t>
  </si>
  <si>
    <t>1134</t>
  </si>
  <si>
    <t>1.000830</t>
  </si>
  <si>
    <t>Thủ tục cấp Giấy chứng nhận đủ điều kiện kinh doanh hoạt động thể thao đối với môn Dù lượn và Diều bay</t>
  </si>
  <si>
    <t>1135</t>
  </si>
  <si>
    <t>1.000842</t>
  </si>
  <si>
    <t>Thủ tục cấp Giấy chứng nhận đủ điều kiện kinh doanh hoạt động thể thao đối với môn Judo</t>
  </si>
  <si>
    <t>1136</t>
  </si>
  <si>
    <t>1.000883</t>
  </si>
  <si>
    <t>Thủ tục cấp Giấy chứng nhận đủ điều kiện kinh hoạt động thể thao đối với môn Bơi, Lặn</t>
  </si>
  <si>
    <t>1137</t>
  </si>
  <si>
    <t>1.000904</t>
  </si>
  <si>
    <t>Thủ tục cấp giấy chứng nhận đủ điều kiện kinh doanh hoạt động thể thao đối với môn Karate</t>
  </si>
  <si>
    <t>1138</t>
  </si>
  <si>
    <t>1.000983</t>
  </si>
  <si>
    <t>Thủ tục cấp lại Giấy chứng nhận đủ điều kiện kinh doanh hoạt động thể thao trong trường hợp bị mất hoặc hư hỏng</t>
  </si>
  <si>
    <t>1139</t>
  </si>
  <si>
    <t>1.001056</t>
  </si>
  <si>
    <t>Thủ tục cấp Giấy chứng nhận đủ điều kiện kinh doanh hoạt động thể thao đối với môn Đấu kiếm thể thao</t>
  </si>
  <si>
    <t>1140</t>
  </si>
  <si>
    <t>1.001195</t>
  </si>
  <si>
    <t>Thủ tục cấp Giấy chứng nhận đủ điều kiện kinh doanh hoạt động thể thao đối với môn Taekwondo</t>
  </si>
  <si>
    <t>1141</t>
  </si>
  <si>
    <t>1.001213</t>
  </si>
  <si>
    <t>Thủ tục cấp giấy chứng nhận đủ điều kiện kinh doanh hoạt động thể thao đối với môn Mô tô nước trên biển</t>
  </si>
  <si>
    <t>1142</t>
  </si>
  <si>
    <t>1.001517</t>
  </si>
  <si>
    <t>Thủ tục cấp giấy chứng nhận đủ điều kiện kinh doanh hoạt động thể thao đối với môn Leo núi thể thao</t>
  </si>
  <si>
    <t>1143</t>
  </si>
  <si>
    <t>1.001782</t>
  </si>
  <si>
    <t>Thủ tục đăng cai tổ chức giải thi đấu vô địch từng môn thể thao của tỉnh, thành phố trực thuộc trung ương</t>
  </si>
  <si>
    <t>1144</t>
  </si>
  <si>
    <t>1.001801</t>
  </si>
  <si>
    <t>Thủ tục cấp Giấy chứng nhận đủ điều kiện kinh doanh hoạt động thể thao đối với môn Bắn súng thể thao</t>
  </si>
  <si>
    <t>1145</t>
  </si>
  <si>
    <t>1.002013</t>
  </si>
  <si>
    <t>Thủ tục đăng cai giải thi đấu, trận thi đấu thể thao thành tích cao khác do liên đoàn thể thao tỉnh, thành phố trực thuộc trung ương tổ chức</t>
  </si>
  <si>
    <t>1146</t>
  </si>
  <si>
    <t>1.002022</t>
  </si>
  <si>
    <t>Thủ tục đăng cai giải thi đấu, trận thi đấu do liên đoàn thể thao quốc gia hoặc liên đoàn thể thao quốc tế tổ chức hoặc đăng cai tổ chức</t>
  </si>
  <si>
    <t>1147</t>
  </si>
  <si>
    <t>1.002396</t>
  </si>
  <si>
    <t>Thủ tục cấp Giấy chứng nhận đủ điều kiện kinh doanh hoạt động thể thao</t>
  </si>
  <si>
    <t>1148</t>
  </si>
  <si>
    <t>1.002445</t>
  </si>
  <si>
    <t>Thủ tục cấp Giấy chứng nhận đủ điều kiện kinh doanh hoạt động thể thao của câu lạc bộ thể thao chuyên nghiệp</t>
  </si>
  <si>
    <t>1149</t>
  </si>
  <si>
    <t>1.003441</t>
  </si>
  <si>
    <t>Thủ tục cấp lại Giấy chứng nhận đủ điều kiện kinh doanh hoạt động thể thao trong trường hợp thay đổi nội dung ghi trong giấy chứng nhận</t>
  </si>
  <si>
    <t>1150</t>
  </si>
  <si>
    <t>1.005162</t>
  </si>
  <si>
    <t>Thủ tục cấp giấy chứng nhận đủ điều kiện kinh doanh hoạt động thể thao đối với môn Wushu</t>
  </si>
  <si>
    <t>1151</t>
  </si>
  <si>
    <t>1.005357</t>
  </si>
  <si>
    <t>Thủ tục cấp Giấy chứng nhận đủ điều kiện kinh doanh hoạt động thể thao đối với môn Lặn biển thể thao giải trí</t>
  </si>
  <si>
    <t>1152</t>
  </si>
  <si>
    <t>2.000794</t>
  </si>
  <si>
    <t>Thủ tục công nhận câu lạc bộ thể dục thể thao cơ sở</t>
  </si>
  <si>
    <t>1153</t>
  </si>
  <si>
    <t>2.002188</t>
  </si>
  <si>
    <t>Thủ tục Cấp Giấy chứng nhận đủ điều kiện kinh doanh hoạt động thể thao đối với môn Lân Sư Rồng</t>
  </si>
  <si>
    <t>1154</t>
  </si>
  <si>
    <t>1.000922</t>
  </si>
  <si>
    <t>Thủ tục cấp Giấy phép điều chỉnh Giấy phép đủ điều kiện kinh doanh dịch vụ vũ trường</t>
  </si>
  <si>
    <t>Văn hóa (Bộ Văn hóa, Thể thao và Du lịch)</t>
  </si>
  <si>
    <t>1155</t>
  </si>
  <si>
    <t>1.000963</t>
  </si>
  <si>
    <t>Thủ tục cấp giấy phép điều chỉnh Giấy phép đủ điều kiện kinh doanh dịch vụ karaoke</t>
  </si>
  <si>
    <t>1156</t>
  </si>
  <si>
    <t>1.001008</t>
  </si>
  <si>
    <t>Thủ tục cấp giấy phép đủ điều kiện kinh doanh dịch vụ vũ trường</t>
  </si>
  <si>
    <t>1157</t>
  </si>
  <si>
    <t>1.001029</t>
  </si>
  <si>
    <t>Thủ tục cấp giấy phép đủ điều kiện kinh doanh dịch vụ karaoke</t>
  </si>
  <si>
    <t>1158</t>
  </si>
  <si>
    <t>1.003622</t>
  </si>
  <si>
    <t>Thủ tục thông báo tổ chức lễ hội cấp xã</t>
  </si>
  <si>
    <t>1159</t>
  </si>
  <si>
    <t>1.003654</t>
  </si>
  <si>
    <t>Thủ tục thông báo tổ chức lễ hội (thẩm quyền của UBND cấp tỉnh)</t>
  </si>
  <si>
    <t>1160</t>
  </si>
  <si>
    <t>1.003676</t>
  </si>
  <si>
    <t>Thủ tục đăng ký tổ chức lễ hội (thẩm quyền của UBND cấp tỉnh)</t>
  </si>
  <si>
    <t>1161</t>
  </si>
  <si>
    <t>1.003743</t>
  </si>
  <si>
    <t>Thủ tục kiểm tra chuyên ngành văn hóa phẩm không nhằm mục đích kinh doanh trước khi xuất khẩu cấp tỉnh</t>
  </si>
  <si>
    <t>409 /QĐ-UBND</t>
  </si>
  <si>
    <t xml:space="preserve">12 ngày </t>
  </si>
  <si>
    <t>1162</t>
  </si>
  <si>
    <t>1.013791</t>
  </si>
  <si>
    <t>Thủ tục tiếp nhận hồ sơ đăng ký lễ hội quy mô cấp xã</t>
  </si>
  <si>
    <t>1163</t>
  </si>
  <si>
    <t>2.002839</t>
  </si>
  <si>
    <t>Thủ tục lựa chọn đề cương để hỗ trợ viết, sang tác tác phẩm văn học (Cấp tỉnh)</t>
  </si>
  <si>
    <t>479/QĐ-UBND</t>
  </si>
  <si>
    <t>Văn học (Bộ Văn hóa, Thể thao và Du lịch)</t>
  </si>
  <si>
    <t>70 ngày làm việc</t>
  </si>
  <si>
    <t>1164</t>
  </si>
  <si>
    <t>2.002840</t>
  </si>
  <si>
    <t>Thủ tục hỗ trợ sáng tác tác phẩm văn học (cấp tỉnh)</t>
  </si>
  <si>
    <t>120 ngày làm việc</t>
  </si>
  <si>
    <t>1165</t>
  </si>
  <si>
    <t>1.003114</t>
  </si>
  <si>
    <t>Thủ tục cấp giấy xác nhận đăng ký hoạt động phát hành xuất bản phẩm</t>
  </si>
  <si>
    <t>Xuất Bản, In và Phát hành (Bộ Văn hóa, Thể thao và Du lịch)</t>
  </si>
  <si>
    <t>1166</t>
  </si>
  <si>
    <t>1.003483</t>
  </si>
  <si>
    <t>Thủ tục cấp giấy phép tổ chức triển lãm, hội chợ xuất bản phẩm</t>
  </si>
  <si>
    <t>1167</t>
  </si>
  <si>
    <t>1.003725</t>
  </si>
  <si>
    <t>Cấp giấy phép nhập khẩu xuất bản phẩm không kinh doanh (địa phương)</t>
  </si>
  <si>
    <t>1168</t>
  </si>
  <si>
    <t>1.003729</t>
  </si>
  <si>
    <t>Cấp đổi giấy phép hoạt động in xuất bản phẩm (địa phương)</t>
  </si>
  <si>
    <t>1169</t>
  </si>
  <si>
    <t>1.003868</t>
  </si>
  <si>
    <t>Thủ tục cấp giấy phép xuất bản tài liệu không kinh doanh</t>
  </si>
  <si>
    <t>1170</t>
  </si>
  <si>
    <t>1.004153</t>
  </si>
  <si>
    <t>Cấp giấy phép hoạt động in (cấp địa phương)</t>
  </si>
  <si>
    <t>1171</t>
  </si>
  <si>
    <t>1.008201</t>
  </si>
  <si>
    <t>Thủ tục cấp lại giấy xác nhận đăng ký hoạt động phát hành xuất bản phẩm</t>
  </si>
  <si>
    <t>1172</t>
  </si>
  <si>
    <t>1.013698</t>
  </si>
  <si>
    <t>Thủ tục cấp giấy phép thành lập văn phòng đại diện tại Việt Nam của Nhà xuất bản nước ngoài, tổ chức phát hành xuất bản phẩm nước ngoài</t>
  </si>
  <si>
    <t>1173</t>
  </si>
  <si>
    <t>1.013699</t>
  </si>
  <si>
    <t>Thủ tục cấp lại giấy phép thành lập văn phòng đại diện tại Việt Nam của Nhà xuất bản nước ngoài, tổ chức phát hành xuất bản phẩm nước ngoài</t>
  </si>
  <si>
    <t>1174</t>
  </si>
  <si>
    <t>2.001564</t>
  </si>
  <si>
    <t>Cấp giấy phép in gia công xuất bản phẩm cho nước ngoài (địa phương)</t>
  </si>
  <si>
    <t>1175</t>
  </si>
  <si>
    <t>2.001584</t>
  </si>
  <si>
    <t>Cấp lại giấy phép hoạt động in xuất bản phẩm (cấp địa phương)</t>
  </si>
  <si>
    <t>1176</t>
  </si>
  <si>
    <t>2.001594</t>
  </si>
  <si>
    <t>Cấp giấy phép hoạt động in xuất bản phẩm (địa phương)</t>
  </si>
  <si>
    <t>Cắt giảm 30%</t>
  </si>
  <si>
    <t>1177</t>
  </si>
  <si>
    <t>2.001737</t>
  </si>
  <si>
    <t>Xác nhận thay đổi thông tin đăng ký hoạt động cơ sở in (cấp địa phương)</t>
  </si>
  <si>
    <t>1178</t>
  </si>
  <si>
    <t>2.001740</t>
  </si>
  <si>
    <t>Xác nhận đăng ký hoạt động cơ sở in (cấp địa phương)</t>
  </si>
  <si>
    <t>1179</t>
  </si>
  <si>
    <t>2.001744</t>
  </si>
  <si>
    <t>Cấp lại giấy phép hoạt động in (cấp địa phương)</t>
  </si>
  <si>
    <t>1180</t>
  </si>
  <si>
    <t>1.001296</t>
  </si>
  <si>
    <t>Cấp lại Giấy chứng nhận đủ điều kiện hoạt động kiểm định xe cơ giới</t>
  </si>
  <si>
    <t>1015/QĐ-UBND</t>
  </si>
  <si>
    <t>Đăng kiểm (Bộ Xây dựng)</t>
  </si>
  <si>
    <t>1181</t>
  </si>
  <si>
    <t>1182</t>
  </si>
  <si>
    <t>1.001322</t>
  </si>
  <si>
    <t>Cấp mới Giấy chứng nhận đủ điều kiện hoạt động kiểm định xe cơ giới</t>
  </si>
  <si>
    <t>1183</t>
  </si>
  <si>
    <t>cấp giấy chứng nhận</t>
  </si>
  <si>
    <t>1184</t>
  </si>
  <si>
    <t>1.013105</t>
  </si>
  <si>
    <t>Cấp mới Giấy chứng nhận đủ điều kiện hoạt động kiểm định khí thải xe mô tô, xe gắn máy</t>
  </si>
  <si>
    <t>1185</t>
  </si>
  <si>
    <t>1186</t>
  </si>
  <si>
    <t>1.013110</t>
  </si>
  <si>
    <t>Cấp lại Giấy chứng nhận đủ điều kiện hoạt động kiểm định khí thải xe mô tô, xe gắn máy</t>
  </si>
  <si>
    <t>1187</t>
  </si>
  <si>
    <t>1188</t>
  </si>
  <si>
    <t>1.000314</t>
  </si>
  <si>
    <t>Chấp thuận vị trí đấu nối tạm vào đường bộ đang khai thác</t>
  </si>
  <si>
    <t>1051/QĐ-UBND</t>
  </si>
  <si>
    <t>Đường bộ (Bộ Xây dựng)</t>
  </si>
  <si>
    <t>1189</t>
  </si>
  <si>
    <t>1.000660</t>
  </si>
  <si>
    <t>Công bố đưa bến xe khách vào khai thác</t>
  </si>
  <si>
    <t>751/QĐ-UBND</t>
  </si>
  <si>
    <t>1190</t>
  </si>
  <si>
    <t>1191</t>
  </si>
  <si>
    <t>1192</t>
  </si>
  <si>
    <t>1.000672</t>
  </si>
  <si>
    <t>Công bố lại bến xe khách</t>
  </si>
  <si>
    <t>1193</t>
  </si>
  <si>
    <t>1194</t>
  </si>
  <si>
    <t>1195</t>
  </si>
  <si>
    <t>1.000703</t>
  </si>
  <si>
    <t>Cấp Giấy phép kinh doanh vận tải bằng xe ô tô, bằng xe bốn bánh có gắn động cơ</t>
  </si>
  <si>
    <t>652/QĐ-UBND</t>
  </si>
  <si>
    <t>1196</t>
  </si>
  <si>
    <t>1.001046</t>
  </si>
  <si>
    <t>Chấp thuận thiết kế nút giao đấu nối vào đường quốc lộ đang khai thác</t>
  </si>
  <si>
    <t>1197</t>
  </si>
  <si>
    <t>1.001061</t>
  </si>
  <si>
    <t>Cấp phép thi công nút giao đấu nối vào đường quốc lộ đang khai thác</t>
  </si>
  <si>
    <t>1198</t>
  </si>
  <si>
    <t>1.001577</t>
  </si>
  <si>
    <t>Gia hạn thời gian lưu hành tại Việt Nam cho phương tiện của Campuchia</t>
  </si>
  <si>
    <t>1199</t>
  </si>
  <si>
    <t>1.001623</t>
  </si>
  <si>
    <t>Cấp lại Giấy phép đào tạo lái xe ô tô khi điều chỉnh hạng xe đào tạo, lưu lượng đào tạo và thay đổi địa điểm đào tạo</t>
  </si>
  <si>
    <t>1200</t>
  </si>
  <si>
    <t>1.001666</t>
  </si>
  <si>
    <t>Chấp thuận cơ sở kinh doanh đào tạo thẩm tra viên an toàn giao thông đường bộ</t>
  </si>
  <si>
    <t>1201</t>
  </si>
  <si>
    <t>1.001692</t>
  </si>
  <si>
    <t>Cấp chứng chỉ thẩm tra viên an toàn giao thông đường bộ</t>
  </si>
  <si>
    <t>1202</t>
  </si>
  <si>
    <t>1.001717</t>
  </si>
  <si>
    <t>Cấp lại chứng chỉ thẩm tra viên an toàn giao thông đường bộ</t>
  </si>
  <si>
    <t>1203</t>
  </si>
  <si>
    <t>1.001725</t>
  </si>
  <si>
    <t>Cấp đổi chứng chỉ thẩm tra viên an toàn giao thông đường bộ</t>
  </si>
  <si>
    <t>1204</t>
  </si>
  <si>
    <t>1.001737</t>
  </si>
  <si>
    <t>Gia hạn thời gian lưu hành tại Việt Nam cho phương tiện của Trung Quốc</t>
  </si>
  <si>
    <t>1205</t>
  </si>
  <si>
    <t>1206</t>
  </si>
  <si>
    <t>1.001751</t>
  </si>
  <si>
    <t>Cấp bổ sung xe tập lái, cấp lại Giấy phép xe tập lái</t>
  </si>
  <si>
    <t>1207</t>
  </si>
  <si>
    <t>1.001765</t>
  </si>
  <si>
    <t>Cấp Giấy chứng nhận giáo viên dạy thực hành lái xe</t>
  </si>
  <si>
    <t>1208</t>
  </si>
  <si>
    <t>1.001777</t>
  </si>
  <si>
    <t>Cấp Giấy phép đào tạo lái xe, cấp Giấy phép xe tập lái</t>
  </si>
  <si>
    <t>1209</t>
  </si>
  <si>
    <t>1.002046</t>
  </si>
  <si>
    <t>Gia hạn thời gian lưu hành tại Việt Nam cho phương tiện của các nước thực hiện Hiệp định GMS</t>
  </si>
  <si>
    <t>1210</t>
  </si>
  <si>
    <t>1.002063</t>
  </si>
  <si>
    <t>Gia hạn thời gian lưu hành tại Việt Nam cho phương tiện của Lào</t>
  </si>
  <si>
    <t>1211</t>
  </si>
  <si>
    <t>1.002268</t>
  </si>
  <si>
    <t>Đăng ký khai thác tuyến, bổ sung hoặc thay thế phương tiện khai thác tuyến vận tải hành khách cố định giữa Việt Nam, Lào và Campuchia</t>
  </si>
  <si>
    <t>1212</t>
  </si>
  <si>
    <t>1.002286</t>
  </si>
  <si>
    <t>Gia hạn thời gian lưu hành tại Việt Nam cho phương tiện của Lào, Campuchia</t>
  </si>
  <si>
    <t>1213</t>
  </si>
  <si>
    <t>1.002798</t>
  </si>
  <si>
    <t>Phê duyệt phương án tổ chức giao thông trước khi đưa đường cao tốc vào khai thác; Phê duyệt điều chỉnh, bổ sung phương án tổ chức giao thông đường cao tốc trong thời gian khai thác</t>
  </si>
  <si>
    <t>1214</t>
  </si>
  <si>
    <t>1.002856</t>
  </si>
  <si>
    <t>Cấp, cấp lại Giấy phép liên vận giữa Việt Nam và Lào</t>
  </si>
  <si>
    <t>1215</t>
  </si>
  <si>
    <t>1.002861</t>
  </si>
  <si>
    <t>Cấp, cấp lại Giấy phép vận tải đường bộ quốc tế giữa Việt Nam và Lào</t>
  </si>
  <si>
    <t>1216</t>
  </si>
  <si>
    <t>1.004993</t>
  </si>
  <si>
    <t>Cấp lại Giấy chứng nhận giáo viên dạy thực hành lái xe</t>
  </si>
  <si>
    <t>1217</t>
  </si>
  <si>
    <t>1.005021</t>
  </si>
  <si>
    <t>Phê duyệt quy trình vận hành, khai thác bến bến phà, bến khách ngang sông sử dụng phà một lưỡi chở hành khách và xe ô tô</t>
  </si>
  <si>
    <t>1218</t>
  </si>
  <si>
    <t>1.005210</t>
  </si>
  <si>
    <t>Cấp lại Giấy phép đào tạo lái xe ô tô khi bị mất, bị hỏng, có sự thay đổi về tên của cơ sở đào tạo</t>
  </si>
  <si>
    <t>1219</t>
  </si>
  <si>
    <t>1.010707</t>
  </si>
  <si>
    <t>Gia hạn thời gian lưu hành tại Việt Nam cho phương tiện của các nước thực hiện các Hiệp định khung ASEAN về vận tải đường bộ qua biên giới</t>
  </si>
  <si>
    <t>1220</t>
  </si>
  <si>
    <t>1.013061</t>
  </si>
  <si>
    <t>Cấp giấy phép thi công công trình trên đường bộ đang khai thác</t>
  </si>
  <si>
    <t>1221</t>
  </si>
  <si>
    <t>1.013259</t>
  </si>
  <si>
    <t>Cấp Giấy phép vận chuyển hàng hóa nguy hiểm trên đường bộ</t>
  </si>
  <si>
    <t>62/QĐ-UBND</t>
  </si>
  <si>
    <t>1222</t>
  </si>
  <si>
    <t>1.013260</t>
  </si>
  <si>
    <t>Điều chỉnh thông tin trên Giấy phép vận chuyển hàng hóa nguy hiểm trên đường bộ khi có sự thay đổi liên quan đến nội dung của Giấy phép</t>
  </si>
  <si>
    <t>1223</t>
  </si>
  <si>
    <t>1.013261</t>
  </si>
  <si>
    <t>Cấp lại Giấy phép vận chuyển hàng hóa nguy hiểm trên đường bộ</t>
  </si>
  <si>
    <t>1224</t>
  </si>
  <si>
    <t>1.013276</t>
  </si>
  <si>
    <t>Chấp thuận bổ sung vị trí nút giao đấu nối vào đường cao tốc</t>
  </si>
  <si>
    <t>1225</t>
  </si>
  <si>
    <t>1.013277</t>
  </si>
  <si>
    <t>Chấp thuận đấu nối đối với trường hợp kết nối với đường bộ không có trong các quy hoạch</t>
  </si>
  <si>
    <t>1226</t>
  </si>
  <si>
    <t>2.000769</t>
  </si>
  <si>
    <t>Cấp lại Chứng chỉ bồi dưỡng kiến thức pháp luật về giao thông đường bộ cho người điều khiển xe máy chuyên dùng tham gia giao thông đường bộ (trường hợp cơ sở bồi dưỡng đã cấp chứng chỉ không còn hoạt động)</t>
  </si>
  <si>
    <t>559 /QĐ-UBND</t>
  </si>
  <si>
    <t>1227</t>
  </si>
  <si>
    <t>2.001921</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</si>
  <si>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</si>
  <si>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1228</t>
  </si>
  <si>
    <t>2.002285</t>
  </si>
  <si>
    <t>Đăng ký khai thác tuyến vận tải hành khách cố định</t>
  </si>
  <si>
    <t>1229</t>
  </si>
  <si>
    <t>2.002286</t>
  </si>
  <si>
    <t>Cấp lại Giấy phép kinh doanh vận tải bằng xe ô tô, bằng xe bốn bánh có gắn động cơ khi có sự thay đổi liên quan đến nội dung của Giấy phép kinh doanh hoặc Giấy phép kinh doanh bị thu hồi</t>
  </si>
  <si>
    <t>1230</t>
  </si>
  <si>
    <t>2.002287</t>
  </si>
  <si>
    <t>Cấp lại Giấy phép kinh doanh vận tải bằng xe ô tô, bằng xe bốn bánh có gắn động cơ trường hợp Giấy phép kinh doanh bị mất, bị hỏng</t>
  </si>
  <si>
    <t>1231</t>
  </si>
  <si>
    <t>2.002288</t>
  </si>
  <si>
    <t>Cấp, cấp lại Phù hiệu cho xe ô tô, xe bốn bánh có gắn động cơ kinh doanh vận tải</t>
  </si>
  <si>
    <t>1232</t>
  </si>
  <si>
    <t>1.011675</t>
  </si>
  <si>
    <t>Miễn nhiệm và thu hồi thẻ giám định viên tư pháp xây dựng ở địa phương</t>
  </si>
  <si>
    <t>1152/QĐ-UBND</t>
  </si>
  <si>
    <t>Giám định tư pháp (Bộ Xây dựng)</t>
  </si>
  <si>
    <t>1233</t>
  </si>
  <si>
    <t>2.001116</t>
  </si>
  <si>
    <t>Bổ nhiệm và cấp thẻ giám định viên tư pháp xây dựng ở địa phương</t>
  </si>
  <si>
    <t>1234</t>
  </si>
  <si>
    <t>1.002693</t>
  </si>
  <si>
    <t>Cấp giấy phép chặt hạ, dịch chuyển cây xanh</t>
  </si>
  <si>
    <t>1798/QĐ-UBND</t>
  </si>
  <si>
    <t>Hạ tầng kỹ thuật (Bộ Xây dựng)</t>
  </si>
  <si>
    <t>1235</t>
  </si>
  <si>
    <t>1236</t>
  </si>
  <si>
    <t>1.000344</t>
  </si>
  <si>
    <t>Phê duyệt phương án vận tải hàng hóa siêu trường hoặc hàng hóa siêu trọng trên đường thủy nội địa</t>
  </si>
  <si>
    <t>Hàng hải và đường thủy nội địa (Bộ Xây dựng)</t>
  </si>
  <si>
    <t>1237</t>
  </si>
  <si>
    <t>1.000892</t>
  </si>
  <si>
    <t>Phê duyệt phương án phá dỡ tàu biển</t>
  </si>
  <si>
    <t>473/QĐ-UBND</t>
  </si>
  <si>
    <t>1238</t>
  </si>
  <si>
    <t>1.000940</t>
  </si>
  <si>
    <t>Quyết định đưa cơ sở phá dỡ tàu biển vào hoạt động</t>
  </si>
  <si>
    <t>1053/QĐ-UBND</t>
  </si>
  <si>
    <t>1239</t>
  </si>
  <si>
    <t>1.001223</t>
  </si>
  <si>
    <t>Thủ tục cấp Giấy phép nhập khẩu pháo hiệu hàng hải</t>
  </si>
  <si>
    <t>1240</t>
  </si>
  <si>
    <t>1.001870</t>
  </si>
  <si>
    <t>Đổi tên cảng cạn</t>
  </si>
  <si>
    <t>1241</t>
  </si>
  <si>
    <t>1.002771</t>
  </si>
  <si>
    <t>Phê duyệt phương án trục vớt tài sản chìm đắm</t>
  </si>
  <si>
    <t>1242</t>
  </si>
  <si>
    <t>1.003135</t>
  </si>
  <si>
    <t>Cấp, cấp lại, chuyển đổi giấy chứng nhận khả năng chuyên môn, chứng chỉ chuyên môn</t>
  </si>
  <si>
    <t>1093/QĐ-UBND</t>
  </si>
  <si>
    <t>1243</t>
  </si>
  <si>
    <t>1.003658</t>
  </si>
  <si>
    <t>Công bố lại hoạt động bến thủy nội địa</t>
  </si>
  <si>
    <t>1244</t>
  </si>
  <si>
    <t>1.003930</t>
  </si>
  <si>
    <t>Cấp lại Giấy chứng nhận đăng ký phương tiện</t>
  </si>
  <si>
    <t>1245</t>
  </si>
  <si>
    <t>1.003970</t>
  </si>
  <si>
    <t>Đăng ký lại phương tiện trong trường hợp chuyển quyền sở hữu phương tiện đồng thời thay đổi cơ quan đăng ký phương tiện</t>
  </si>
  <si>
    <t>1246</t>
  </si>
  <si>
    <t>1.004002</t>
  </si>
  <si>
    <t>Đăng ký lại phương tiện trong trường hợp chuyển quyền sở hữu phương tiện nhưng không thay đổi cơ quan đăng ký phương tiện</t>
  </si>
  <si>
    <t>1247</t>
  </si>
  <si>
    <t>1.004036</t>
  </si>
  <si>
    <t>Đăng ký lại phương tiện trong trường hợp chuyển từ cơ quan đăng ký khác sang cơ quan đăng ký phương tiện thủy nội địa</t>
  </si>
  <si>
    <t>1248</t>
  </si>
  <si>
    <t>1.004047</t>
  </si>
  <si>
    <t>Đăng ký phương tiện lần đầu đối với phương tiện đang khai thác trên đường thủy nội địa</t>
  </si>
  <si>
    <t>1249</t>
  </si>
  <si>
    <t>1.004088</t>
  </si>
  <si>
    <t>Đăng ký phương tiện lần đầu đối với phương tiện chưa khai thác trên đường thủy nội địa</t>
  </si>
  <si>
    <t>1250</t>
  </si>
  <si>
    <t>1.004242</t>
  </si>
  <si>
    <t>Công bố lại hoạt động cảng thủy nội địa</t>
  </si>
  <si>
    <t>1251</t>
  </si>
  <si>
    <t>1.004259</t>
  </si>
  <si>
    <t>Cấp lại Giấy phép vận tải qua biên giới</t>
  </si>
  <si>
    <t>1252</t>
  </si>
  <si>
    <t>1.004261</t>
  </si>
  <si>
    <t>Cấp Giấy phép vận tải qua biên giới</t>
  </si>
  <si>
    <t>1253</t>
  </si>
  <si>
    <t>1.006391</t>
  </si>
  <si>
    <t>Đăng ký lại phương tiện trong trường hợp chủ phương tiện thay đổi trụ sở hoặc nơi đăng ký hộ khẩu thường trú của chủ phương tiện sang đơn vị hành chính cấp tỉnh khác</t>
  </si>
  <si>
    <t>1254</t>
  </si>
  <si>
    <t>1.007949</t>
  </si>
  <si>
    <t>Quyết định lại đưa cơ sở phá dỡ tàu biển vào hoạt động</t>
  </si>
  <si>
    <t>1255</t>
  </si>
  <si>
    <t>1.009442</t>
  </si>
  <si>
    <t>Thỏa thuận thông số kỹ thuật xây dựng luồng đường thủy nội địa</t>
  </si>
  <si>
    <t>1256</t>
  </si>
  <si>
    <t>1.009443</t>
  </si>
  <si>
    <t>Đổi tên cảng, bến thủy nội địa, khu neo đậu</t>
  </si>
  <si>
    <t>1257</t>
  </si>
  <si>
    <t>1.009444</t>
  </si>
  <si>
    <t>Gia hạn hoạt động cảng, bến thủy nội địa</t>
  </si>
  <si>
    <t>1258</t>
  </si>
  <si>
    <t>1.009445</t>
  </si>
  <si>
    <t>Thỏa thuận nâng cấp bến thủy nội địa thành cảng thủy nội địa</t>
  </si>
  <si>
    <t>1259</t>
  </si>
  <si>
    <t>1.009446</t>
  </si>
  <si>
    <t>Công bố chuyển bến thủy nội địa thành cảng thủy nội địa trong trường hợp bến thủy nội địa có quy mô, thông số kỹ thuật phù hợp với cấp kỹ thuật cảng thủy nội địa</t>
  </si>
  <si>
    <t>1260</t>
  </si>
  <si>
    <t>1.009447</t>
  </si>
  <si>
    <t>Công bố đóng cảng, bến thủy nội địa</t>
  </si>
  <si>
    <t>1261</t>
  </si>
  <si>
    <t>1.009448</t>
  </si>
  <si>
    <t>Thiết lập khu neo đậu</t>
  </si>
  <si>
    <t>1262</t>
  </si>
  <si>
    <t>1.009449</t>
  </si>
  <si>
    <t>Công bố hoạt động khu neo đậu</t>
  </si>
  <si>
    <t>1263</t>
  </si>
  <si>
    <t>1.009450</t>
  </si>
  <si>
    <t>Công bố đóng khu neo đậu</t>
  </si>
  <si>
    <t>1264</t>
  </si>
  <si>
    <t>1.009451</t>
  </si>
  <si>
    <t>Thỏa thuận thiết lập báo hiệu đường thủy nội địa đối với công trình xây dựng, hoạt động trên đường thủy nội địa</t>
  </si>
  <si>
    <t>1265</t>
  </si>
  <si>
    <t>1.009452</t>
  </si>
  <si>
    <t>Thỏa thuận thông số kỹ thuật xây dựng bến thủy nội địa</t>
  </si>
  <si>
    <t>1266</t>
  </si>
  <si>
    <t>1.009453</t>
  </si>
  <si>
    <t>Thỏa thuận thông số kỹ thuật xây dựng bến khách ngang sông, bến thủy nội địa phục vụ thi công công trình chính</t>
  </si>
  <si>
    <t>1267</t>
  </si>
  <si>
    <t>1.009454</t>
  </si>
  <si>
    <t>Công bố hoạt động bến thủy nội địa</t>
  </si>
  <si>
    <t>1268</t>
  </si>
  <si>
    <t>1.009455</t>
  </si>
  <si>
    <t>Công bố hoạt động bến khách ngang sông, bến thủy nội địa phục vụ thi công công trình chính</t>
  </si>
  <si>
    <t>1269</t>
  </si>
  <si>
    <t>1.009456</t>
  </si>
  <si>
    <t>Công bố hoạt động cảng thủy nội địa</t>
  </si>
  <si>
    <t>1270</t>
  </si>
  <si>
    <t>1271</t>
  </si>
  <si>
    <t>1.009458</t>
  </si>
  <si>
    <t>Công bố hoạt động cảng thủy nội địa trường hợp không còn nhu cầu tiếp nhận phương tiện thủy nước ngoài</t>
  </si>
  <si>
    <t>1272</t>
  </si>
  <si>
    <t>1.009459</t>
  </si>
  <si>
    <t>Công bố mở luồng chuyên dùng nối với luồng quốc gia, luồng chuyên dùng nối với luồng địa phương</t>
  </si>
  <si>
    <t>1273</t>
  </si>
  <si>
    <t>1.009460</t>
  </si>
  <si>
    <t>Công bố đóng luồng đường thủy nội địa khi không có nhu cầu khai thác, sử dụng</t>
  </si>
  <si>
    <t>1274</t>
  </si>
  <si>
    <t>1.009461</t>
  </si>
  <si>
    <t>Thông báo luồng đường thủy nội địa chuyên dùng</t>
  </si>
  <si>
    <t>1275</t>
  </si>
  <si>
    <t>1.009462</t>
  </si>
  <si>
    <t>Thỏa thuận thông số kỹ thuật xây dựng cảng thủy nội địa</t>
  </si>
  <si>
    <t>1276</t>
  </si>
  <si>
    <t>1277</t>
  </si>
  <si>
    <t>1.009463</t>
  </si>
  <si>
    <t>Thỏa thuận về nội dung liên quan đến đường thủy nội địa đối với công trình không thuộc kết cấu hạ tầng đường thủy nội địa và các hoạt động trên đường thủy nội địa</t>
  </si>
  <si>
    <t>1278</t>
  </si>
  <si>
    <t>1.009464</t>
  </si>
  <si>
    <t>Công bố hạn chế giao thông đường thủy nội địa</t>
  </si>
  <si>
    <t>1279</t>
  </si>
  <si>
    <t>1.009465</t>
  </si>
  <si>
    <t>Chấp thuận phương án bảo đảm an toàn giao thông</t>
  </si>
  <si>
    <t>1280</t>
  </si>
  <si>
    <t>1.013466</t>
  </si>
  <si>
    <t>Chấp thuận vùng hoạt động tàu lặn</t>
  </si>
  <si>
    <t>1281</t>
  </si>
  <si>
    <t>1.013467</t>
  </si>
  <si>
    <t>Phê duyệt Phương án đưa tàu lặn vào hoạt động</t>
  </si>
  <si>
    <t>1282</t>
  </si>
  <si>
    <t>1.013468</t>
  </si>
  <si>
    <t>Chấm dứt hoạt động tàu lặn</t>
  </si>
  <si>
    <t>1283</t>
  </si>
  <si>
    <t>2.000378</t>
  </si>
  <si>
    <t>Cấp Giấy phép nhập khẩu tàu biển đã qua sử dụng để phá dỡ</t>
  </si>
  <si>
    <t>1284</t>
  </si>
  <si>
    <t>2.000795</t>
  </si>
  <si>
    <t>Đăng ký vận tải hành khách cố định trên tuyến vận tải thủy từ bờ ra đảo</t>
  </si>
  <si>
    <t>1285</t>
  </si>
  <si>
    <t>2.001211</t>
  </si>
  <si>
    <t>Xóa đăng ký phương tiện hoạt động vui chơi, giải trí dưới nước</t>
  </si>
  <si>
    <t>1286</t>
  </si>
  <si>
    <t>2.001212</t>
  </si>
  <si>
    <t>Cấp lại Giấy chứng nhận đăng ký phương tiện hoạt động vui chơi, giải trí dưới nước</t>
  </si>
  <si>
    <t>1287</t>
  </si>
  <si>
    <t>2.001214</t>
  </si>
  <si>
    <t>Đăng ký lại phương tiện hoạt động vui chơi, giải trí dưới nước</t>
  </si>
  <si>
    <t>1288</t>
  </si>
  <si>
    <t>2.001215</t>
  </si>
  <si>
    <t>Đăng ký phương tiện hoạt động vui chơi, giải trí dưới nước lần đầu</t>
  </si>
  <si>
    <t>1289</t>
  </si>
  <si>
    <t>2.001217</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</si>
  <si>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</si>
  <si>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1290</t>
  </si>
  <si>
    <t>2.001218</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</si>
  <si>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</si>
  <si>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1291</t>
  </si>
  <si>
    <t>2.001219</t>
  </si>
  <si>
    <t>Chấp thuận hoạt động vui chơi, giải trí dưới nước tại vùng nước trên tuyến đường thủy nội địa, vùng nước cảng biển hoặc khu vực hàng hải</t>
  </si>
  <si>
    <t>1292</t>
  </si>
  <si>
    <t>2.001659</t>
  </si>
  <si>
    <t>Xóa đăng ký phương tiện</t>
  </si>
  <si>
    <t>1293</t>
  </si>
  <si>
    <t>2.001711</t>
  </si>
  <si>
    <t>Đăng ký lại phương tiện trong trường hợp phương tiện thay đổi tên, tính năng kỹ thuật</t>
  </si>
  <si>
    <t>1294</t>
  </si>
  <si>
    <t>2.001802</t>
  </si>
  <si>
    <t>Chấp thuận khu vực, địa điểm tiếp nhận chất nạo vét trên bờ, nhận chìm ở biển</t>
  </si>
  <si>
    <t>1295</t>
  </si>
  <si>
    <t>1296</t>
  </si>
  <si>
    <t>2.001998</t>
  </si>
  <si>
    <t>Thủ tục cấp lại Giấy chứng nhận cơ sở đủ Điều kiện kinh doanh dịch vụ đào tạo thuyền viên, người lái phương tiện thủy nội địa</t>
  </si>
  <si>
    <t>1297</t>
  </si>
  <si>
    <t>2.002001</t>
  </si>
  <si>
    <t>Thủ tục cấp Giấy chứng nhận cơ sở đủ Điều kiện kinh doanh dịch vụ đào tạo thuyền viên, người lái phương tiện thủy nội địa</t>
  </si>
  <si>
    <t>1298</t>
  </si>
  <si>
    <t>2.002615</t>
  </si>
  <si>
    <t>Cấp Giấy phép vận chuyển hàng hóa nguy hiểm bằng phương tiện thủy nội địa</t>
  </si>
  <si>
    <t>1299</t>
  </si>
  <si>
    <t>2.002616</t>
  </si>
  <si>
    <t>Điều chỉnh thông tin trên Giấy phép vận chuyển hàng hóa nguy hiểm bằng phương tiện thủy nội địa khi có sự thay đổi liên quan đến nội dung của Giấy phép</t>
  </si>
  <si>
    <t>1300</t>
  </si>
  <si>
    <t>2.002617</t>
  </si>
  <si>
    <t>Cấp lại Giấy phép vận chuyển hàng hóa nguy hiểm bằng phương tiện thủy nội địa do bị mất, bị hỏng</t>
  </si>
  <si>
    <t>1301</t>
  </si>
  <si>
    <t>2.002624</t>
  </si>
  <si>
    <t>Chấp thuận đề xuất thực hiện nạo vét đường thủy nội địa địa phương</t>
  </si>
  <si>
    <t>1302</t>
  </si>
  <si>
    <t>2.002625</t>
  </si>
  <si>
    <t>Công bố khu vực, địa điểm tiếp nhận chất nạo vét trên bờ</t>
  </si>
  <si>
    <t>1303</t>
  </si>
  <si>
    <t>1.013217</t>
  </si>
  <si>
    <t>Cấp lại chứng chỉ hành nghề hoạt động xây dựng</t>
  </si>
  <si>
    <t>517/QĐ-UBND</t>
  </si>
  <si>
    <t>Hoạt động xây dựng (Bộ Xây dựng)</t>
  </si>
  <si>
    <t>1304</t>
  </si>
  <si>
    <t>1.013219</t>
  </si>
  <si>
    <t>Cấp chuyển đổi chứng chỉ hành nghề hoạt động xây dựng</t>
  </si>
  <si>
    <t>1305</t>
  </si>
  <si>
    <t>1.013222</t>
  </si>
  <si>
    <t>Cấp giấy phép hoạt động xây dựng cho nhà thầu nước ngoài..</t>
  </si>
  <si>
    <t>1306</t>
  </si>
  <si>
    <t>1.013223</t>
  </si>
  <si>
    <t>Công nhận tổ chức xã hội nghề nghiệp đủ điều kiện cấp chứng chỉ hành nghề hoạt động xây dựng hạng II, hạng III/chứng chỉ năng lực hoạt động xây dựng hạng II, hạng III cho hội viên của mình</t>
  </si>
  <si>
    <t>1307</t>
  </si>
  <si>
    <t>1.013224</t>
  </si>
  <si>
    <t>Cấp điều chỉnh giấy phép hoạt động xây dựng cho nhà thầu nước ngoài..</t>
  </si>
  <si>
    <t>1308</t>
  </si>
  <si>
    <t>1.013225</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</si>
  <si>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</si>
  <si>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1309</t>
  </si>
  <si>
    <t>1310</t>
  </si>
  <si>
    <t>1.013226</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</si>
  <si>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</si>
  <si>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1311</t>
  </si>
  <si>
    <t>1312</t>
  </si>
  <si>
    <t>1.013227</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</si>
  <si>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</si>
  <si>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1313</t>
  </si>
  <si>
    <t>1.013228</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</si>
  <si>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</si>
  <si>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1314</t>
  </si>
  <si>
    <t>1.013229</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</si>
  <si>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</si>
  <si>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1315</t>
  </si>
  <si>
    <t>1316</t>
  </si>
  <si>
    <t>1.013230</t>
  </si>
  <si>
    <t>Cấp giấy phép di dời đối với công trình cấp đặc biệt, cấp I và cấp II (Công trình không theo tuyến/Theo tuyến trong đô thị/Tín ngưỡng, tôn giáo/Tượng đài, tranh hoành tráng/Theo giai đoạn cho công trình không theo tuyến/Theo giai đoạn cho công trình theo tuyến trong đô thị/Dự án)</t>
  </si>
  <si>
    <t>1317</t>
  </si>
  <si>
    <t>1.013231</t>
  </si>
  <si>
    <t>Cấp điều chỉnh giấy phép xây dựng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</si>
  <si>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1318</t>
  </si>
  <si>
    <t>1.013232</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</si>
  <si>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</si>
  <si>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1319</t>
  </si>
  <si>
    <t>1320</t>
  </si>
  <si>
    <t>1.013233</t>
  </si>
  <si>
    <t>Gia hạn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</si>
  <si>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1321</t>
  </si>
  <si>
    <t>1.013234</t>
  </si>
  <si>
    <t>Thẩm định Thiết kế xây dựng triển khai sau thiết kế cơ sở/ Thiết kế xây dựng triển khai sau thiết kế cơ sở điều chỉnh;</t>
  </si>
  <si>
    <t>1322</t>
  </si>
  <si>
    <t>1323</t>
  </si>
  <si>
    <t>1324</t>
  </si>
  <si>
    <t>1.013235</t>
  </si>
  <si>
    <t>Cấp lại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</si>
  <si>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1325</t>
  </si>
  <si>
    <t>1.013236</t>
  </si>
  <si>
    <t>Cấp giấy phép xây dựng mới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</si>
  <si>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1326</t>
  </si>
  <si>
    <t>1.013237</t>
  </si>
  <si>
    <t>Cấp mới chứng chỉ hành nghề hoạt động xây dựng</t>
  </si>
  <si>
    <t>1327</t>
  </si>
  <si>
    <t>1328</t>
  </si>
  <si>
    <t>1.013238</t>
  </si>
  <si>
    <t>Cấp giấy phép xây dựng sửa chữa, cải tạo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</si>
  <si>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1329</t>
  </si>
  <si>
    <t>1.013239</t>
  </si>
  <si>
    <t>Thẩm định Báo cáo nghiên cứu khả thi đầu tư xây dựng/Báo cáo nghiên cứu khả thi đầu tư xây dựng điều chỉnh</t>
  </si>
  <si>
    <t>1330</t>
  </si>
  <si>
    <t>1331</t>
  </si>
  <si>
    <t>1332</t>
  </si>
  <si>
    <t>1.008891</t>
  </si>
  <si>
    <t>Thủ tục cấp chứng chỉ hành nghề kiến trúc</t>
  </si>
  <si>
    <t>Kiến trúc (Bộ Xây dựng)</t>
  </si>
  <si>
    <t>1333</t>
  </si>
  <si>
    <t>1.008989</t>
  </si>
  <si>
    <t>Thủ tục cấp lại chứng chỉ hành nghề kiến trúc (do chứng chỉ hành nghề bị mất, hư hỏng hoặc thay đổi thông tin cá nhân được ghi trong chứng chỉ hành nghề kiến trúc).</t>
  </si>
  <si>
    <t>1334</t>
  </si>
  <si>
    <t>1.008990</t>
  </si>
  <si>
    <t>Thủ tục cấp lại chứng chỉ hành nghề kiến trúc bị ghi sai do lỗi của cơ quan cấp chứng chỉ hành nghề</t>
  </si>
  <si>
    <t>1335</t>
  </si>
  <si>
    <t>1.008991</t>
  </si>
  <si>
    <t>Thủ tục gia hạn chứng chỉ hành nghề kiến trúc</t>
  </si>
  <si>
    <t>1336</t>
  </si>
  <si>
    <t>1.008992</t>
  </si>
  <si>
    <t>Thủ tục công nhận chứng chỉ hành nghề kiến trúc của người nước ngoài ở Việt Nam</t>
  </si>
  <si>
    <t>1337</t>
  </si>
  <si>
    <t>1.008993</t>
  </si>
  <si>
    <t>Thủ tục chuyển đổi chứng chỉ hành nghề kiến trúc của người nước ngoài ở Việt Nam</t>
  </si>
  <si>
    <t>1338</t>
  </si>
  <si>
    <t>1.012900</t>
  </si>
  <si>
    <t>Cấp giấy phép hoạt động của Sàn giao dịch bất động sản</t>
  </si>
  <si>
    <t>1583/QĐ-UBND</t>
  </si>
  <si>
    <t>Kinh doanh bất động sản (Bộ Xây dựng)</t>
  </si>
  <si>
    <t>1339</t>
  </si>
  <si>
    <t>1.012901</t>
  </si>
  <si>
    <t>Cấp lại giấy phép hoạt động của Sàn giao dịch bất động sản (trong trường hợp Giấy phép bị mất, bị rách, bị cháy, bị tiêu hủy, bị hỏng)</t>
  </si>
  <si>
    <t>1340</t>
  </si>
  <si>
    <t>1.012902</t>
  </si>
  <si>
    <t>Cấp lại giấy phép hoạt động của Sàn giao dịch bất động sản (trong trường hợp thay đổi thông tin của sàn)</t>
  </si>
  <si>
    <t>1341</t>
  </si>
  <si>
    <t>1.012903</t>
  </si>
  <si>
    <t>Thông báo quyền sử dụng đất đã có hạ tầng kỹ thuật trong dự án bất động sản đủ điều kiện chuyển nhượng cho cá nhân tự xây dựng nhà ở</t>
  </si>
  <si>
    <t>1342</t>
  </si>
  <si>
    <t>1.012904</t>
  </si>
  <si>
    <t>Đăng ký cấp quyền khai thác, sử dụng thông tin, dữ liệu về nhà ở và thị trường bất động sản thuộc thẩm quyền giải quyết của Ủy ban nhân dân cấp tỉnh</t>
  </si>
  <si>
    <t>1343</t>
  </si>
  <si>
    <t>1.012905</t>
  </si>
  <si>
    <t>Thông báo nhà ở hình thành trong tương lai đủ điều kiện được bán, cho thuê mua</t>
  </si>
  <si>
    <t>1344</t>
  </si>
  <si>
    <t>1.012906</t>
  </si>
  <si>
    <t>Cấp mới chứng chỉ hành nghề môi giới bất động sản.</t>
  </si>
  <si>
    <t>1345</t>
  </si>
  <si>
    <t>1.012907</t>
  </si>
  <si>
    <t>Cấp lại chứng chỉ hành nghề môi giới bất động sản (trong trường hợp chứng chỉ bị cháy, bị mất, bị rách, bị hủy hoại do thiên tai hoặc lý do bất khả kháng khác)</t>
  </si>
  <si>
    <t>1346</t>
  </si>
  <si>
    <t>1.012910</t>
  </si>
  <si>
    <t>Cấp lại chứng chỉ hành nghề môi giới bất động sản (trong trường hợp chứng chỉ cũ đã hết hạn hoặc gần hết hạn)</t>
  </si>
  <si>
    <t>1347</t>
  </si>
  <si>
    <t>1.013777</t>
  </si>
  <si>
    <t>Cho phép chuyển nhượng toàn bộ hoặc một phần dự án bất động sản</t>
  </si>
  <si>
    <t>1348</t>
  </si>
  <si>
    <t>1.007765</t>
  </si>
  <si>
    <t>Cho thuê nhà ở sinh viên thuộc sở hữu nhà nước</t>
  </si>
  <si>
    <t>Nhà ở và công sở (Bộ Xây dựng)</t>
  </si>
  <si>
    <t>1349</t>
  </si>
  <si>
    <t>1350</t>
  </si>
  <si>
    <t>1.012882</t>
  </si>
  <si>
    <t>Thông báo đủ điều kiện được huy động vốn thông qua việc góp vốn, hợp tác đầu tư, hợp tác kinh doanh, liên doanh, liên kết của các tổ chức và cá nhân để phát triển nhà ở</t>
  </si>
  <si>
    <t>1351</t>
  </si>
  <si>
    <t>1.012883</t>
  </si>
  <si>
    <t>Chuyển đổi công năng nhà ở đối với nhà ở xây dựng trong dự án thuộc thẩm quyền chấp thuận của UBND cấp tỉnh</t>
  </si>
  <si>
    <t>1352</t>
  </si>
  <si>
    <t>1.012884</t>
  </si>
  <si>
    <t>Thông báo đơn vị đủ điều kiện quản lý vận hành nhà chung cư đối với trường hợp nộp hồ sơ tại Sở Xây dựng</t>
  </si>
  <si>
    <t>1353</t>
  </si>
  <si>
    <t>1.012885</t>
  </si>
  <si>
    <t>Chấp thuận chủ trương đầu tư đồng thời với chấp thuận nhà đầu tư làm chủ đầu tư đối với dự án cải tạo, xây dựng lại nhà chung cư không bằng nguồn vốn đầu tư công</t>
  </si>
  <si>
    <t>1354</t>
  </si>
  <si>
    <t>1355</t>
  </si>
  <si>
    <t>1.012886</t>
  </si>
  <si>
    <t>Điều chỉnh chấp thuận chủ trương đầu tư đồng thời với chấp thuận nhà đầu tư làm chủ đầu tư đối với dự án cải tạo, xây dựng lại nhà chung cư không bằng nguồn vốn đầu tư công</t>
  </si>
  <si>
    <t>1356</t>
  </si>
  <si>
    <t>1.012887</t>
  </si>
  <si>
    <t>Đề xuất cơ chế ưu đãi đầu tư theo quy định tại điểm c khoản 2 Điều 198 của Luật Nhà ở 2023</t>
  </si>
  <si>
    <t>1357</t>
  </si>
  <si>
    <t>1.012888</t>
  </si>
  <si>
    <t>Công nhận Ban quản trị nhà chung cư</t>
  </si>
  <si>
    <t>1094/QĐ-UBND</t>
  </si>
  <si>
    <t>1358</t>
  </si>
  <si>
    <t>1359</t>
  </si>
  <si>
    <t>1.012890</t>
  </si>
  <si>
    <t>Gia hạn thời hạn sở hữu nhà ở tại Việt Nam của tổ chức, cá nhân nước ngoài</t>
  </si>
  <si>
    <t>1360</t>
  </si>
  <si>
    <t>1.012891</t>
  </si>
  <si>
    <t>Cho thuê nhà ở công vụ thuộc thẩm quyền quản lý của địa phương</t>
  </si>
  <si>
    <t>1361</t>
  </si>
  <si>
    <t>1362</t>
  </si>
  <si>
    <t>1.012892</t>
  </si>
  <si>
    <t>Cho thuê nhà ở cũ thuộc tài sản công đối với trường hợp chưa có hợp đồng thuê nhà ở</t>
  </si>
  <si>
    <t>1363</t>
  </si>
  <si>
    <t>1364</t>
  </si>
  <si>
    <t>1.012893</t>
  </si>
  <si>
    <t>Bán nhà ở cũ thuộc tài sản công</t>
  </si>
  <si>
    <t>1365</t>
  </si>
  <si>
    <t>1366</t>
  </si>
  <si>
    <t>1.012894</t>
  </si>
  <si>
    <t>Giải quyết bán phần diện tích nhà đất sử dụng chung của nhà ở cũ thuộc tài sản công</t>
  </si>
  <si>
    <t>1367</t>
  </si>
  <si>
    <t>1.012895</t>
  </si>
  <si>
    <t>Thẩm định giá bán, giá thuê mua nhà ở xã hội/nhà ở cho lực lượng vũ trang nhân dân</t>
  </si>
  <si>
    <t>1368</t>
  </si>
  <si>
    <t>1.012896</t>
  </si>
  <si>
    <t>Cho thuê, cho thuê mua nhà ở xã hội do Nhà nước đầu tư xây dựng bằng vốn đầu tư công</t>
  </si>
  <si>
    <t>1369</t>
  </si>
  <si>
    <t>1370</t>
  </si>
  <si>
    <t>1.012897</t>
  </si>
  <si>
    <t>Cho thuê nhà ở cũ thuộc tài sản công đối với trường hợp nhận chuyển quyền thuê nhà ở</t>
  </si>
  <si>
    <t>1371</t>
  </si>
  <si>
    <t>1372</t>
  </si>
  <si>
    <t>1.012898</t>
  </si>
  <si>
    <t>Cho thuê nhà ở cũ thuộc tài sản công đối với trường hợp ký lại hợp đồng thuê</t>
  </si>
  <si>
    <t>1373</t>
  </si>
  <si>
    <t>1374</t>
  </si>
  <si>
    <t>1.013769</t>
  </si>
  <si>
    <t>chuyển đổi công năng nhà ở không thuộc tài sản công</t>
  </si>
  <si>
    <t>1375</t>
  </si>
  <si>
    <t>1.014632</t>
  </si>
  <si>
    <t>Đăng ký mua, thuê mua, thuê nhà ở xã hội, vay vốn để hộ gia đình, cá nhân tự xây dựng hoặc cải tạo, sửa chữa nhà ở</t>
  </si>
  <si>
    <t>236/QĐ-UBND</t>
  </si>
  <si>
    <t>1376</t>
  </si>
  <si>
    <t>3.000506</t>
  </si>
  <si>
    <t>Thủ tục giao chủ đầu tư không thông qua đấu thầu đối với trường hợp dự án đầu tư xây dựng nhà ở xã hội đã được chấp thuận chủ trương đầu tư, chấp thuận đầu tư hoặc có văn bản pháp lý tương đương</t>
  </si>
  <si>
    <t>274/QĐ-UBND</t>
  </si>
  <si>
    <t>1377</t>
  </si>
  <si>
    <t>1378</t>
  </si>
  <si>
    <t>3.000507</t>
  </si>
  <si>
    <t>Thủ tục chấp thuận chủ trương đầu tư đồng thời giao chủ đầu tư đối với trường hợp dự án đầu tư xây dựng nhà ở xã hội chưa được chấp thuận chủ trương đầu tư, chấp thuận đầu tư hoặc chưa có văn bản pháp lý tương đương</t>
  </si>
  <si>
    <t>1379</t>
  </si>
  <si>
    <t>1380</t>
  </si>
  <si>
    <t>3.000508</t>
  </si>
  <si>
    <t>Thủ tục điều chỉnh quyết định giao chủ đầu tư, quyết định chấp thuận chủ trương đầu tư đồng thời giao chủ đầu tư đối với dự án đầu tư xây dựng nhà ở xã hội</t>
  </si>
  <si>
    <t>1381</t>
  </si>
  <si>
    <t>1.009788</t>
  </si>
  <si>
    <t>Cho ý kiến về kết quả đánh giá an toàn công trình đối với công trình xây dựng nằm trên địa bàn tỉnh.</t>
  </si>
  <si>
    <t>Quản lý chất lượng công trình xây dựng (Bộ Xây dựng)</t>
  </si>
  <si>
    <t>1382</t>
  </si>
  <si>
    <t>1.009791</t>
  </si>
  <si>
    <t>Cho ý kiến về việc kéo dài thời hạn sử dụng của công trình hết thời hạn sử dụng theo thiết kế nhưng có nhu cầu sử dụng tiếp (trừ trường hợp nhà ở riêng lẻ)</t>
  </si>
  <si>
    <t>1383</t>
  </si>
  <si>
    <t>1.009794</t>
  </si>
  <si>
    <t>Kiểm tra công tác nghiệm thu hoàn thành công trình của cơ quan chuyên môn về xây dựng tại địa phương</t>
  </si>
  <si>
    <t>1384</t>
  </si>
  <si>
    <t>1385</t>
  </si>
  <si>
    <t>1.014155</t>
  </si>
  <si>
    <t>Thẩm định nhiệm vụ quy hoạch, nhiệm vụ điều chỉnh quy hoạch đô thị và nông thôn do nhà đầu tư đã được lựa chọn để thực hiện dự án đầu tư tổ chức lập</t>
  </si>
  <si>
    <t>860/QĐ-UBND</t>
  </si>
  <si>
    <t>Quy hoạch đô thị và nông thôn (Bộ Xây dựng)</t>
  </si>
  <si>
    <t>1386</t>
  </si>
  <si>
    <t>1.014156</t>
  </si>
  <si>
    <t>Phê duyệt nhiệm vụ quy hoạch, nhiệm vụ điều chỉnh quy hoạch đô thị và nông thôn do nhà đầu tư đã được lựa chọn để thực hiện dự án đầu tư tổ chức lập</t>
  </si>
  <si>
    <t>1387</t>
  </si>
  <si>
    <t>1.014157</t>
  </si>
  <si>
    <t>Thẩm định quy hoạch, điều chỉnh quy hoạch đô thị và nông thôn do nhà đầu tư đã được lựa chọn để thực hiện dự án đầu tư tổ chức lập</t>
  </si>
  <si>
    <t>1388</t>
  </si>
  <si>
    <t>1.014159</t>
  </si>
  <si>
    <t>Cung cấp thông tin quy hoạch đô thị và nông thôn</t>
  </si>
  <si>
    <t>1389</t>
  </si>
  <si>
    <t>1.006871</t>
  </si>
  <si>
    <t>Công bố hợp quy sản phẩm, hàng hóa vật liệu xây dựng</t>
  </si>
  <si>
    <t>Vật liệu xây dựng (Bộ Xây dựng)</t>
  </si>
  <si>
    <t>1390</t>
  </si>
  <si>
    <t>1.014783</t>
  </si>
  <si>
    <t>Cấp giấy phép lưu thông vật liệu, cấu kiện ngăn cháy, chống cháy</t>
  </si>
  <si>
    <t>486/QĐ-UBND</t>
  </si>
  <si>
    <t>1391</t>
  </si>
  <si>
    <t>1.013829</t>
  </si>
  <si>
    <t>Cấp giấy chứng nhận đối với thực phẩm xuất khẩu.</t>
  </si>
  <si>
    <t>580/QĐ-UBND</t>
  </si>
  <si>
    <t>An toàn thực phẩm (Bộ Y tế)</t>
  </si>
  <si>
    <t>1392</t>
  </si>
  <si>
    <t>1.013838</t>
  </si>
  <si>
    <t>Cấp giấy chứng nhận lưu hành tự do (CFS) đối với sản phẩm thực phẩm xuất khẩu thuộc quyền quản lý của Bộ Y tế.</t>
  </si>
  <si>
    <t>1393</t>
  </si>
  <si>
    <t>1.013841</t>
  </si>
  <si>
    <t>Miễn kiểm tra giám sát đối với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</si>
  <si>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1189/QĐ-UBND</t>
  </si>
  <si>
    <t>1394</t>
  </si>
  <si>
    <t>1.013847</t>
  </si>
  <si>
    <t>Sửa đổi, bổ sung, cấp lại giấy chứng nhận lưu hành tự do đối với sản phẩm thực phẩm xuất khẩu thuộc quyền quản lý của Bộ Y tế (CFS).</t>
  </si>
  <si>
    <t>1395</t>
  </si>
  <si>
    <t>1.013850</t>
  </si>
  <si>
    <t>Đăng ký thay đổi, bổ sung phạm vi chỉ định cơ sở kiểm nghiệm thực phẩm phục vụ quản lý nhà nước.</t>
  </si>
  <si>
    <t>45 Ngày làm việc
 30 Ngày làm việc</t>
  </si>
  <si>
    <t>- 22,5
 - 15</t>
  </si>
  <si>
    <t>1396</t>
  </si>
  <si>
    <t>1.013851</t>
  </si>
  <si>
    <t>Đăng ký nội dung quảng cáo đối với thực phẩm dinh dưỡng y học, thực phẩm dùng cho chế độ ăn đặc biệt, sản phẩm dinh dƣỡng dùng cho trẻ đến 36 tháng tuổi</t>
  </si>
  <si>
    <t>1397</t>
  </si>
  <si>
    <t>1.013854</t>
  </si>
  <si>
    <t>Đăng ký gia hạn chỉ định cơ sở kiểm nghiệm thực phẩm phục vụ quản lý nhà nước.</t>
  </si>
  <si>
    <t>1398</t>
  </si>
  <si>
    <t>1.013855</t>
  </si>
  <si>
    <t>Cấp giấy chứng nhận cơ sở đủ điều kiện an toàn thực phẩm đối với cơ sở kinh doanh dịch vụ ăn uống, cơ sở sản xuất thực phẩm thuộc phạm vi quản lý của Bộ Y tế</t>
  </si>
  <si>
    <t>1399</t>
  </si>
  <si>
    <t>1.013857</t>
  </si>
  <si>
    <t>Chỉ định cơ sở kiểm nghiệm thực phẩm phục vụ quản lý nhà nước.</t>
  </si>
  <si>
    <t>1400</t>
  </si>
  <si>
    <t>1.013858</t>
  </si>
  <si>
    <t>Đăng ký bản công bố sản phẩm nhập khẩu đối với thực phẩm dinh dưỡng y học, thực phẩm dùng cho chế độ ăn đặc biệt, sản phẩm dinh dƣỡng dùng cho trẻ đến 36 tháng tuổi</t>
  </si>
  <si>
    <t>1401</t>
  </si>
  <si>
    <t>1.013862</t>
  </si>
  <si>
    <t>Đăng ký bản công bố sản phẩm sản xuất trong nước đối với thực phẩm dinh dưỡng y học, thực phẩm dùng cho chế độ ăn đặc biệt, sản phẩm dinh dưỡng dùng cho trẻ đến 36 tháng tuổi.</t>
  </si>
  <si>
    <t>1402</t>
  </si>
  <si>
    <t>1.013844</t>
  </si>
  <si>
    <t>Đăng ký chỉ định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</si>
  <si>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1403</t>
  </si>
  <si>
    <t>1.001653</t>
  </si>
  <si>
    <t>Đổi, cấp lại Giấy xác nhận khuyết tật</t>
  </si>
  <si>
    <t>528/QĐ-UBND.</t>
  </si>
  <si>
    <t>Bảo trợ xã hội (Bộ Y tế)</t>
  </si>
  <si>
    <t>1404</t>
  </si>
  <si>
    <t>1405</t>
  </si>
  <si>
    <t>1.001699</t>
  </si>
  <si>
    <t>Xác định, xác định lại mức độ khuyết tật và cấp Giấy xác nhận khuyết tật</t>
  </si>
  <si>
    <t>1406</t>
  </si>
  <si>
    <t>1.001731</t>
  </si>
  <si>
    <t>Hỗ trợ chi phí mai táng cho đối tượng bảo trợ xã hội</t>
  </si>
  <si>
    <t>1407</t>
  </si>
  <si>
    <t>1.001776</t>
  </si>
  <si>
    <t>Thực hiện, điều chỉnh, thôi hưởng trợ cấp xã hội hàng tháng, hỗ trợ kinh phí chăm sóc, nuôi dưỡng hàng tháng</t>
  </si>
  <si>
    <t>1408</t>
  </si>
  <si>
    <t>1.001806</t>
  </si>
  <si>
    <t>Quyết định công nhận cơ sở sản xuất, kinh doanh sử dụng từ 30% tổng số lao động trở lên là người khuyết tật</t>
  </si>
  <si>
    <t>1409</t>
  </si>
  <si>
    <t>1.012990</t>
  </si>
  <si>
    <t>Cấp giấy xác nhận quá trình thực hành công tác xã hội</t>
  </si>
  <si>
    <t>1410</t>
  </si>
  <si>
    <t>1.012993</t>
  </si>
  <si>
    <t>Đăng ký hành nghề công tác xã hội tại Việt Nam đối với người nước ngoài, người Việt Nam định cư ở nước ngoài</t>
  </si>
  <si>
    <t>1411</t>
  </si>
  <si>
    <t>1.013814</t>
  </si>
  <si>
    <t>Đăng ký thành lập, đăng ký thay đổi nội dung, cấp lại giấy chứng nhận đăng ký thành lập và giải thể cơ sở trợ giúp xã hội ngoài công lập</t>
  </si>
  <si>
    <t xml:space="preserve">05 ngày làm việc đối với trường hợp cấp giấy chứng nhận đăng ký thành lập và cấp giấy chứng nhận thay đổi nội dung hoặc cấp lại giấy chứng nhận đăng ký thành lập 
10 ngày làm việc đối với trường hợp giải thể cơ sở trợ giúp xã hội </t>
  </si>
  <si>
    <t>1412</t>
  </si>
  <si>
    <t>1.013815</t>
  </si>
  <si>
    <t>Cấp, cấp lại, điều chỉnh giấy phép hoạt động đối với cơ sở trợ giúp xã hội</t>
  </si>
  <si>
    <t>1413</t>
  </si>
  <si>
    <t>1.013817</t>
  </si>
  <si>
    <t>Cấp, cấp lại giấy chứng nhận đăng ký hành nghề công tác xã hội</t>
  </si>
  <si>
    <t>1414</t>
  </si>
  <si>
    <t>1.013820</t>
  </si>
  <si>
    <t>Thành lập, tổ chức lại, giải thể cơ sở trợ giúp xã hội công lập thuộc Ủy ban nhân dân cấp tỉnh, cơ quan chuyên môn thuộc Ủy ban nhân dân cấp tỉnh</t>
  </si>
  <si>
    <t>1415</t>
  </si>
  <si>
    <t>1.014027</t>
  </si>
  <si>
    <t>Thực hiện, điều chỉnh, thôi hưởng trợ cấp hưu trí xã hội</t>
  </si>
  <si>
    <t>218/QĐ-UBND</t>
  </si>
  <si>
    <t>1416</t>
  </si>
  <si>
    <t>2.000282</t>
  </si>
  <si>
    <t>Tiếp nhận đối tượng cần bảo vệ khẩn cấp vào cơ sở trợ giúp xã hội</t>
  </si>
  <si>
    <t>1417</t>
  </si>
  <si>
    <t>2.000286</t>
  </si>
  <si>
    <t>Tiếp nhận đối tượng bảo trợ xã hội có hoàn cảnh đặc biệt khó khăn vào cơ sở trợ giúp xã hội</t>
  </si>
  <si>
    <t>1418</t>
  </si>
  <si>
    <t>2.000355</t>
  </si>
  <si>
    <t>Đăng ký hoạt động đối với cơ sở trợ giúp xã hội dưới 10 đối tượng có hoàn cảnh khó khăn</t>
  </si>
  <si>
    <t>1419</t>
  </si>
  <si>
    <t>2.000477</t>
  </si>
  <si>
    <t>Dừng trợ giúp xã hội tại cơ sở trợ giúp xã hội</t>
  </si>
  <si>
    <t>1420</t>
  </si>
  <si>
    <t>1.014331</t>
  </si>
  <si>
    <t>Cấp Giấy chứng sinh</t>
  </si>
  <si>
    <t>1250/QĐ-UBND</t>
  </si>
  <si>
    <t>Dân số, Bà mẹ - Trẻ em (Bộ Y tế)</t>
  </si>
  <si>
    <t>3 ngày làm việc
5 ngày làm việc</t>
  </si>
  <si>
    <t>1.5
2.5</t>
  </si>
  <si>
    <t>1421</t>
  </si>
  <si>
    <t>1.014332</t>
  </si>
  <si>
    <t>Cấp lại Giấy chứng sinh</t>
  </si>
  <si>
    <t>1422</t>
  </si>
  <si>
    <t>2.001088</t>
  </si>
  <si>
    <t>Xét hưởng chính sách hỗ trợ cho đối tượng sinh con đúng chính sách dân số.</t>
  </si>
  <si>
    <t>1612/QĐ-UBND.</t>
  </si>
  <si>
    <t xml:space="preserve">thống nhất </t>
  </si>
  <si>
    <t>1423</t>
  </si>
  <si>
    <t>1.004539</t>
  </si>
  <si>
    <t>Công bố đáp ứng yêu cầu là cơ sở thực hành trong đào tạo khối ngành sức khỏe đối với các cơ sở khám, chữa bệnh thuộc Sở Y tế và cơ sở khám bệnh, chữa bệnh tư nhân trên địa bàn tỉnh, thành phố</t>
  </si>
  <si>
    <t>Đào tạo và Nghiên cứu khoa học (Bộ Y tế)</t>
  </si>
  <si>
    <t>1424</t>
  </si>
  <si>
    <t>1.013824</t>
  </si>
  <si>
    <t>Cấp giấy chứng nhận cơ sở giáo dục đủ điều kiện kiểm tra và công nhận biết tiếng Việt thành thạo hoặc sử dụng thành thạo ngôn ngữ khác hoặc đủ trình độ phiên dịch trong khám bệnh, chữa bệnh.</t>
  </si>
  <si>
    <t>1425</t>
  </si>
  <si>
    <t>1.001396</t>
  </si>
  <si>
    <t>Cung cấp thuốc phóng xạ</t>
  </si>
  <si>
    <t>32/QĐ-UBND</t>
  </si>
  <si>
    <t>Dược phẩm (Bộ Y tế)</t>
  </si>
  <si>
    <t>1426</t>
  </si>
  <si>
    <t>1.003068</t>
  </si>
  <si>
    <t>Kiểm soát thay đổi khi có thay đổi thuộc một trong các trường hợp quy định tại các điểm d, đ và e Khoản 1 Điều 11 Thông tư 04/2018/TT-BYT</t>
  </si>
  <si>
    <t>789/QĐ-UBND</t>
  </si>
  <si>
    <t>1427</t>
  </si>
  <si>
    <t>1.014069</t>
  </si>
  <si>
    <t>Công bố cơ sở kinh doanh có tổ chức kệ thuốc.</t>
  </si>
  <si>
    <t>292/QĐ-UBND</t>
  </si>
  <si>
    <t>1428</t>
  </si>
  <si>
    <t>1.014076</t>
  </si>
  <si>
    <t>Cấp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</si>
  <si>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1429</t>
  </si>
  <si>
    <t>1.014078</t>
  </si>
  <si>
    <t>Cho phép nhập khẩu thuốc, nguyên liệu làm thuốc có hạn dùng còn lại tại thời điểm thông quan ngắn hơn quy định</t>
  </si>
  <si>
    <t>1430</t>
  </si>
  <si>
    <t>1.014087</t>
  </si>
  <si>
    <t>Cho phép mua thuốc gây nghiện, thuốc hướng thần, thuốc tiền chất, thuốc dạng phối hợp có chứa tiền chất thuộc thẩm quyền của Ủy ban nhân dân cấp tỉnh</t>
  </si>
  <si>
    <t xml:space="preserve">30 ngày </t>
  </si>
  <si>
    <t>1431</t>
  </si>
  <si>
    <t>1.014090</t>
  </si>
  <si>
    <t>Cấp phép nhập khẩu thuốc thuộc hành lý cá nhân của tổ chức, cá nhân nhập cảnh gửi theo vận tải đơn, hàng hóa mang theo người của tổ chức, cá nhân nhập cảnh để điều trị bệnh cho bản thân người nhập cảnh</t>
  </si>
  <si>
    <t>1432</t>
  </si>
  <si>
    <t>1.014092</t>
  </si>
  <si>
    <t>Cấp Chứng chỉ hành nghề dược (bao gồm cả trường hợp cấp Chứng chỉ hành nghề dược cho người bị thu hồi Chứng chỉ hành nghề dược theo quy định tại các khoản 1, 2, 4, 5, 6, 7, 8, 9, 10, 11 Điều 28 của Luật Dược) theo hình thức xét hồ sơ</t>
  </si>
  <si>
    <t>711/QĐ-UBND</t>
  </si>
  <si>
    <t>1433</t>
  </si>
  <si>
    <t>1.014099</t>
  </si>
  <si>
    <t>Cấp Chứng chỉ hành nghề dược theo hình thức xét hồ sơ trong trường hợp Chứng chỉ hành nghề dược bị ghi sai do lỗi của cơ quan cấp Chứng chỉ hành nghề dược</t>
  </si>
  <si>
    <t>1434</t>
  </si>
  <si>
    <t>1.014100</t>
  </si>
  <si>
    <t>Cấp lại Chứng chỉ hành  nghề dược theo hình thức xét hồ sơ (trường hợp bị hư hỏng hoặc bị mất)</t>
  </si>
  <si>
    <t>1435</t>
  </si>
  <si>
    <t>1.014101</t>
  </si>
  <si>
    <t>Điều chỉnh nội dung Chứng chỉ hành nghề dược theo hình thức xét hồ sơ</t>
  </si>
  <si>
    <t>1436</t>
  </si>
  <si>
    <t>1.014102</t>
  </si>
  <si>
    <t>Thông báo hoạt động bán lẻ thuốc lưu động</t>
  </si>
  <si>
    <t>1437</t>
  </si>
  <si>
    <t>1.014104</t>
  </si>
  <si>
    <t>Cấp lại, điều chỉnh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</si>
  <si>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 xml:space="preserve">20 ngày </t>
  </si>
  <si>
    <t>1438</t>
  </si>
  <si>
    <t>1.014105</t>
  </si>
  <si>
    <t>Cấp phép xuất khẩu thuốc phải kiểm soát đặc biệt thuộc hành lý cá nhân của tổ chức, cá nhân xuất cảnh gửi theo vận tải đơn, hàng hóa mang theo người của tổ chức, cá nhân xuất cảnh để điều trị bệnh cho bản thân người xuất cảnh và không phải là nguyên liệu làm thuốc phải kiểm soát đặc biệt</t>
  </si>
  <si>
    <t>1439</t>
  </si>
  <si>
    <t>1.014203</t>
  </si>
  <si>
    <t>Thẩm định điều kiện về cơ sở vật chất kỹ thuật, nhân sự và đánh giá đáp ứng thực hành tốt đối với cơ sở có hoạt động phân phối thuốc, nguyên liệu làm thuốc không vì mục đích thương mại (trường hợp cơ sở có đề nghị); Đánh giá định kỳ, đánh giá kiểm soát thay đổi về điều kiện cơ sở vật chất, kỹ thuật, nhân sự đối với cơ sở bán buôn thuốc, nguyên liệu làm thuốc, cơ sở bán lẻ thuốc.</t>
  </si>
  <si>
    <t>1440</t>
  </si>
  <si>
    <t>1.013871</t>
  </si>
  <si>
    <t>Bổ nhiệm giám định viên pháp y và pháp y tâm thần.</t>
  </si>
  <si>
    <t>2229/QĐ-UBND</t>
  </si>
  <si>
    <t>Giám định (Bộ Y tế)</t>
  </si>
  <si>
    <t>1441</t>
  </si>
  <si>
    <t>1.013876</t>
  </si>
  <si>
    <t>Miễn nhiệm giám định viên pháp y và pháp y tâm thần.</t>
  </si>
  <si>
    <t>1442</t>
  </si>
  <si>
    <t>1.001138</t>
  </si>
  <si>
    <t>Cấp Giấy phép hoạt động đối với trạm sơ cấp cứu chữ thập đỏ</t>
  </si>
  <si>
    <t>QĐ/620-UBND</t>
  </si>
  <si>
    <t>Khám bệnh, chữa bệnh (Bộ Y tế)</t>
  </si>
  <si>
    <t>31 ngày làm việc</t>
  </si>
  <si>
    <t>1443</t>
  </si>
  <si>
    <t>1.006780</t>
  </si>
  <si>
    <t>Cấp lại Giấy phép hoạt động đối với trạm, điểm sơ cấp cứu chữ thập đỏ do mất, rách, hỏng</t>
  </si>
  <si>
    <t>620/QĐ-UBND</t>
  </si>
  <si>
    <t>1444</t>
  </si>
  <si>
    <t>1.012256</t>
  </si>
  <si>
    <t>Công bố cơ sở khám bệnh, chữa bệnh đáp ứng yêu cầu là cơ sở hướng dẫn thực hành</t>
  </si>
  <si>
    <t>1058/QD-UBND</t>
  </si>
  <si>
    <t>1445</t>
  </si>
  <si>
    <t>1.012257</t>
  </si>
  <si>
    <t>Cho phép tổ chức hoạt động khám bệnh, chữa bệnh nhân đạo theo đợt, khám bệnh, chữa bệnh lưu động thuộc trường hợp quy định tại khoản 1 Điều 79 của Luật Khám bệnh, chữa bệnh hoặc cá nhân khám bệnh, chữa bệnh nhân đạo</t>
  </si>
  <si>
    <t>1446</t>
  </si>
  <si>
    <t>1.012258</t>
  </si>
  <si>
    <t>Cho phép người nước ngoài vào Việt Nam chuyển giao kỹ thuật chuyên môn về khám bệnh, chữa bệnh hoặc hợp tác đào tạo về y khoa có thực hành khám bệnh, chữa bệnh</t>
  </si>
  <si>
    <t>1447</t>
  </si>
  <si>
    <t>1.012260</t>
  </si>
  <si>
    <t>Công bố đủ điều kiện thực hiện khám bệnh, chữa bệnh từ xa</t>
  </si>
  <si>
    <t>1448</t>
  </si>
  <si>
    <t>1.012261</t>
  </si>
  <si>
    <t>Đề nghị thực hiện thí điểm khám bệnh, chữa bệnh từ xa</t>
  </si>
  <si>
    <t>1449</t>
  </si>
  <si>
    <t>1.012262</t>
  </si>
  <si>
    <t>Xếp cấp chuyên môn kỹ thuật</t>
  </si>
  <si>
    <t>178/QĐ-UBND</t>
  </si>
  <si>
    <t>1450</t>
  </si>
  <si>
    <t>1.012271</t>
  </si>
  <si>
    <t>Cấp mới giấy phép hành nghề đối với chức danh chuyên môn là lương y, người có bài thuốc gia truyền hoặc có phương pháp chữa bệnh gia truyền</t>
  </si>
  <si>
    <t>1451</t>
  </si>
  <si>
    <t>1.012272</t>
  </si>
  <si>
    <t>Cấp lại giấy phép hành nghề đối với chức danh chuyên môn là lương y, người có bài thuốc gia truyền hoặc có phương pháp chữa bệnh gia truyền</t>
  </si>
  <si>
    <t>1452</t>
  </si>
  <si>
    <t>1.012273</t>
  </si>
  <si>
    <t>Gia hạn giấy phép hành nghề đối với chức danh chuyên môn là lương y, người có bài thuốc gia truyền hoặc có phương pháp chữa bệnh gia truyền</t>
  </si>
  <si>
    <t>1582/QĐ-UBND</t>
  </si>
  <si>
    <t>1453</t>
  </si>
  <si>
    <t>1.012275</t>
  </si>
  <si>
    <t>Đăng ký hành nghề</t>
  </si>
  <si>
    <t>1454</t>
  </si>
  <si>
    <t>1.012276</t>
  </si>
  <si>
    <t>Thu hồi giấy phép hành nghề đối với trường hợp quy định tại điểm i khoản 1 Điều 35 của Luật Khám bệnh, chữa bệnh</t>
  </si>
  <si>
    <t>1455</t>
  </si>
  <si>
    <t>1.012278</t>
  </si>
  <si>
    <t>Cấp mới giấy phép hoạt động khám bệnh, chữa bệnh</t>
  </si>
  <si>
    <t>1456</t>
  </si>
  <si>
    <t>1.012279</t>
  </si>
  <si>
    <t>Cấp lại giấy phép hoạt động khám bệnh, chữa bệnh</t>
  </si>
  <si>
    <t>1457</t>
  </si>
  <si>
    <t>1.012280</t>
  </si>
  <si>
    <t>Điều chỉnh giấy phép hoạt động khám bệnh, chữa bệnh</t>
  </si>
  <si>
    <t>20 ngày
60 ngày</t>
  </si>
  <si>
    <t>10 và 30</t>
  </si>
  <si>
    <t>1458</t>
  </si>
  <si>
    <t>1.012281</t>
  </si>
  <si>
    <t>Công bố đủ điều kiện thực hiện khám sức khỏe, khám và điều trị HIV/AIDS</t>
  </si>
  <si>
    <t>1459</t>
  </si>
  <si>
    <t>1.012289</t>
  </si>
  <si>
    <t>Cấp mới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</si>
  <si>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1460</t>
  </si>
  <si>
    <t>1.012290</t>
  </si>
  <si>
    <t>Cấp lại giấy phép hành nghề đối với trường hợp được cấp trước ngày 01 tháng 01 năm 2024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</si>
  <si>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1461</t>
  </si>
  <si>
    <t>1.012291</t>
  </si>
  <si>
    <t>Gia hạn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</si>
  <si>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1462</t>
  </si>
  <si>
    <t>1.012292</t>
  </si>
  <si>
    <t>Điều chỉnh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</si>
  <si>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1463</t>
  </si>
  <si>
    <t>2.000552</t>
  </si>
  <si>
    <t>Cấp lại Giấy phép hoạt động đối với trạm, điểm sơ cấp cứu chữ thập đỏ khi thay đổi địa điểm</t>
  </si>
  <si>
    <t>1464</t>
  </si>
  <si>
    <t>2.000559</t>
  </si>
  <si>
    <t>Cấp Giấy phép hoạt động đối với điểm sơ cấp cứu chữ thập đỏ</t>
  </si>
  <si>
    <t>1465</t>
  </si>
  <si>
    <t>1.002238</t>
  </si>
  <si>
    <t>Xác nhận Đơn hàng nhập khẩu mỹ phẩm dùng cho nghiên cứu, kiểm nghiệm</t>
  </si>
  <si>
    <t>357/QĐ-UBND</t>
  </si>
  <si>
    <t>Mỹ phẩm (Bộ Y tế)</t>
  </si>
  <si>
    <t>1466</t>
  </si>
  <si>
    <t>1.002600</t>
  </si>
  <si>
    <t>Cấp số tiếp nhận Phiếu công bố sản phẩm mỹ phẩm sản xuất trong nước</t>
  </si>
  <si>
    <t>- 3 ngày làm việc
- 5 ngày làm việc</t>
  </si>
  <si>
    <t>Áp dụng trường hợp 5 ngày</t>
  </si>
  <si>
    <t>1467</t>
  </si>
  <si>
    <t>1.003055</t>
  </si>
  <si>
    <t>Cấp Giấy chứng nhận đủ điều kiện sản xuất mỹ phẩm</t>
  </si>
  <si>
    <t>2225/QĐ-UBND</t>
  </si>
  <si>
    <t>1468</t>
  </si>
  <si>
    <t>1.003064</t>
  </si>
  <si>
    <t>Cấp lại Giấy chứng nhận đủ điều kiện sản xuất mỹ phẩm</t>
  </si>
  <si>
    <t>1469</t>
  </si>
  <si>
    <t>1.003073</t>
  </si>
  <si>
    <t>Điều chỉnh Giấy chứng nhận đủ điều kiện sản xuất mỹ phẩm</t>
  </si>
  <si>
    <t>1470</t>
  </si>
  <si>
    <t>1.009566</t>
  </si>
  <si>
    <t>Cấp Giấy chứng nhận lưu hành tự do (CFS) đối với mỹ phẩm sản xuất trong nước để xuất khẩu</t>
  </si>
  <si>
    <t>1456/QĐ-UBND</t>
  </si>
  <si>
    <t>1471</t>
  </si>
  <si>
    <t>1.001114</t>
  </si>
  <si>
    <t>Cấp lại giấy xác nhận nội dung quảng cáo hóa chất, chế phẩm diệt côn trùng, diệt khuẩn dùng trong lĩnh vực gia dụng và y tế khi có thay đổi về tên, địa chỉ của tổ chức, cá nhân chịu trách nhiệm và không thay đổi nội dung quảng cáo</t>
  </si>
  <si>
    <t>1164/QĐ-UBND</t>
  </si>
  <si>
    <t>Phòng bệnh (Bộ Y tế)</t>
  </si>
  <si>
    <t>1472</t>
  </si>
  <si>
    <t>1.001178</t>
  </si>
  <si>
    <t>Cấp lại giấy xác nhận nội dung quảng cáo hóa chất, chế phẩm diệt côn trùng, diệt khuẩn dùng trong lĩnh vực gia dụng và y tế trong trường hợp hết hiệu lực tại Khoản 2 Điều 21 Thông tư số 09/2015/TT-BYT</t>
  </si>
  <si>
    <t>1473</t>
  </si>
  <si>
    <t>1.001189</t>
  </si>
  <si>
    <t>Cấp lại giấy xác nhận nội dung quảng cáo hóa chất, chế phẩm diệt côn trùng, diệt khuẩn dùng trong lĩnh vực gia dụng và y tế trong trường hợp bị mất hoặc hư hỏng</t>
  </si>
  <si>
    <t>0003/QĐ-UBND</t>
  </si>
  <si>
    <t>1474</t>
  </si>
  <si>
    <t>1.001386</t>
  </si>
  <si>
    <t>Xác định trường hợp được bồi thường do xảy ra tai biến trong tiêm chủng</t>
  </si>
  <si>
    <t>1475</t>
  </si>
  <si>
    <t>1.002467</t>
  </si>
  <si>
    <t>Công bố cơ sở đủ điều kiện cung cấp dịch vụ diệt côn trùng, diệt khuẩn trong lĩnh vực gia dụng và y tế bằng chế phẩm</t>
  </si>
  <si>
    <t>1476</t>
  </si>
  <si>
    <t>1.002564</t>
  </si>
  <si>
    <t>Cấp giấy xác nhận nội dung quảng cáo hóa chất, chế phẩm diệt côn trùng, diệt khuẩn dùng trong lĩnh vực gia dụng và y tế</t>
  </si>
  <si>
    <t>1477</t>
  </si>
  <si>
    <t>1.002944</t>
  </si>
  <si>
    <t>Công bố cơ sở đủ điều kiện sản xuất chế phẩm diệt côn trùng, diệt khuẩn dùng trong lĩnh vực gia dụng và y tế</t>
  </si>
  <si>
    <t>1478</t>
  </si>
  <si>
    <t>1.003580</t>
  </si>
  <si>
    <t>Công bố cơ sở xét nghiệm đạt tiêu chuẩn an toàn sinh học cấp I, cấp II</t>
  </si>
  <si>
    <t>1479</t>
  </si>
  <si>
    <t>1.004062</t>
  </si>
  <si>
    <t>Công bố cơ sở đủ điều kiện khảo nghiệm chế phẩm diệt côn trùng, diệt khuẩn dùng trong lĩnh vực gia dụng và y tế</t>
  </si>
  <si>
    <t>1480</t>
  </si>
  <si>
    <t>1.004070</t>
  </si>
  <si>
    <t>Công bố cơ sở đủ điều kiện kiểm nghiệm chế phẩm diệt côn trùng, diệt khuẩn dùng trong lĩnh vực gia dụng và y tế</t>
  </si>
  <si>
    <t>1481</t>
  </si>
  <si>
    <t>1.013034</t>
  </si>
  <si>
    <t>Cấp thẻ nhân viên tiếp cận cộng đồng</t>
  </si>
  <si>
    <t>1958/QĐ-UBND</t>
  </si>
  <si>
    <t>1482</t>
  </si>
  <si>
    <t>1.013035</t>
  </si>
  <si>
    <t>Thu hồi Thẻ nhân viên tiếp cận cộng đồng đối với trường hợp nhân viên tiếp cận cộng đồng không tiếp tục tham gia thực hiện các biện pháp can thiệp giảm tác hại trong dự phòng lây nhiễm HIV</t>
  </si>
  <si>
    <t>1483</t>
  </si>
  <si>
    <t>1.013036</t>
  </si>
  <si>
    <t>Công bố cơ sở đủ điều kiện điều trị nghiện các chất dạng thuốc phiện bằng thuốc thay thế</t>
  </si>
  <si>
    <t>1484</t>
  </si>
  <si>
    <t>1.013037</t>
  </si>
  <si>
    <t>Hủy hồ sơ công bố đủ điều kiện điều trị nghiện các chất dạng thuốc phiện bằng thuốc thay thế</t>
  </si>
  <si>
    <t>1485</t>
  </si>
  <si>
    <t>1.013860</t>
  </si>
  <si>
    <t>Cấp giấy chứng nhận bị phơi nhiễm với HIV do tai nạn rủi ro nghề nghiệp</t>
  </si>
  <si>
    <t>1486</t>
  </si>
  <si>
    <t>1.013864</t>
  </si>
  <si>
    <t>Cấp giấy chứng nhận bị nhiễm HIV do tai nạn rủi ro nghề nghiệp</t>
  </si>
  <si>
    <t>1487</t>
  </si>
  <si>
    <t>1.013865</t>
  </si>
  <si>
    <t>Cấp lại giấy chứng nhận cơ sở xét nghiệm đạt tiêu chuẩn an toàn sinh học cấp III do thay đổi tên của cơ sở xét nghiệm.</t>
  </si>
  <si>
    <t>27 ngày làm việc
17 ngày làm việc</t>
  </si>
  <si>
    <t>- 13,5
- 8,5</t>
  </si>
  <si>
    <t>1488</t>
  </si>
  <si>
    <t>1.013866</t>
  </si>
  <si>
    <t>Đăng ký lưu hành mới chế phẩm diệt côn trùng, diệt khuẩn dùng trong lĩnh vực gia dụng và y tế..</t>
  </si>
  <si>
    <t>120 ngày</t>
  </si>
  <si>
    <t>1489</t>
  </si>
  <si>
    <t>1.013867</t>
  </si>
  <si>
    <t>Đăng ký lưu hành bổ sung do thay đổi tên, địa chỉ liên lạc của đơn vị đăng ký, đơn vị sản xuất chế phẩm diệt côn trùng, diệt khuẩn dùng trong lĩnh vực gia dụng và y tế .</t>
  </si>
  <si>
    <t>1490</t>
  </si>
  <si>
    <t>1.013868</t>
  </si>
  <si>
    <t>Đăng ký lưu hành bổ sung do thay đổi tác dụng, liều lượng sử dụng, phương pháp sử dụng, hàm lượng hoạt chất, hàm lượng phụ gia cộng hưởng, dạng chế phẩm, hạn sử dụng, nguồn hoạt chất.</t>
  </si>
  <si>
    <t>1491</t>
  </si>
  <si>
    <t>1.013869</t>
  </si>
  <si>
    <t>Cấp mới giấy chứng nhận cơ sở đủ điều kiện xét nghiệm khẳng định HIV dương tính.</t>
  </si>
  <si>
    <t>1492</t>
  </si>
  <si>
    <t>1.013870</t>
  </si>
  <si>
    <t>Đăng ký cấp lại Giấy chứng nhận đăng ký lưu hành chế phẩm diệt côn trùng, diệt khuẩn dùng trong lĩnh vực gia dụng và y tế .</t>
  </si>
  <si>
    <t>1493</t>
  </si>
  <si>
    <t>1.013872</t>
  </si>
  <si>
    <t>Thông báo thay đổi nội dung, hình thức nhãn chế phẩm diệt côn trùng, diệt khuẩn dùng trong lĩnh vực gia dụng và y tế .</t>
  </si>
  <si>
    <t>1494</t>
  </si>
  <si>
    <t>1.013873</t>
  </si>
  <si>
    <t>Cấp lại giấy chứng nhận cơ sở đủ điều kiện xét nghiệm khẳng định HIV dương tính.</t>
  </si>
  <si>
    <t>1495</t>
  </si>
  <si>
    <t>1.013874</t>
  </si>
  <si>
    <t>Gia hạn số đăng ký lưu hành chế phẩm diệt côn trùng, diệt khuẩn dùng trong lĩnh vực gia dụng và y tế .</t>
  </si>
  <si>
    <t>1496</t>
  </si>
  <si>
    <t>1.013875</t>
  </si>
  <si>
    <t>Cấp giấy phép nhập khẩu chế phẩm diệt côn trùng, diệt khuẩn dùng trong lĩnh vực gia dụng và y tế để nghiên cứu .</t>
  </si>
  <si>
    <t>1497</t>
  </si>
  <si>
    <t>1.013878</t>
  </si>
  <si>
    <t>Cấp mới giấy chứng nhận cơ sở xét nghiệm đạt tiêu chuẩn an toàn sinh học cấp III.</t>
  </si>
  <si>
    <t>1498</t>
  </si>
  <si>
    <t>1.013879</t>
  </si>
  <si>
    <t>Điều chỉnh giấy chứng nhận cơ sở đủ điều kiện xét nghiệm khẳng định HIV dương tính.</t>
  </si>
  <si>
    <t>1499</t>
  </si>
  <si>
    <t>1.013880</t>
  </si>
  <si>
    <t>Cấp giấy phép nhập khẩu chế phẩm diệt côn trùng, diệt khuẩn dùng trong lĩnh vực gia dụng và y tế phục vụ mục đích viện trợ .</t>
  </si>
  <si>
    <t>1500</t>
  </si>
  <si>
    <t>1.013881</t>
  </si>
  <si>
    <t>Cấp giấy phép nhập khẩu chế phẩm diệt côn trùng, diệt khuẩn dùng trong lĩnh vực gia dụng và y tế là quà biếu, cho, tặng .</t>
  </si>
  <si>
    <t>1501</t>
  </si>
  <si>
    <t>1.013883</t>
  </si>
  <si>
    <t>Cấp giấy phép nhập khẩu chế phẩm diệt côn trùng, diệt khuẩn dùng trong lĩnh vực gia dụng và y tế do trên thị trường không có sản phẩm hoặc phương pháp sử dụng phù hợp với nhu cầu của tổ chức, cá nhân xin nhập khẩu .</t>
  </si>
  <si>
    <t>1502</t>
  </si>
  <si>
    <t>1.013884</t>
  </si>
  <si>
    <t>Cấp lại giấy chứng nhận cơ sở xét nghiệm đạt tiêu chuẩn an toàn sinh học cấp III do hết hạn.</t>
  </si>
  <si>
    <t>1503</t>
  </si>
  <si>
    <t>1.013886</t>
  </si>
  <si>
    <t>Cấp giấy chứng nhận lưu hành tự do (CFS) đối với chế phẩm diệt côn trùng, diệt khuẩn dùng trong lĩnh vực gia dụng và y tế xuất khẩu</t>
  </si>
  <si>
    <t>3 ngày</t>
  </si>
  <si>
    <t>1504</t>
  </si>
  <si>
    <t>1.013887</t>
  </si>
  <si>
    <t>Đăng ký lưu hành bổ sung do thay đổi quyền sở hữu số đăng ký lưu hành chế phẩm diệt côn trùng, diệt khuẩn dùng trong lĩnh vực gia dụng và y tế .</t>
  </si>
  <si>
    <t>1505</t>
  </si>
  <si>
    <t>1.013889</t>
  </si>
  <si>
    <t>Sửa đổi, bổ sung, cấp lại giấy chứng nhận lưu hành tự do (CFS) đối với chế phẩm diệt côn trùng, diệt khuẩn dùng trong lĩnh vực gia dụng và y tế xuất khẩu</t>
  </si>
  <si>
    <t>1506</t>
  </si>
  <si>
    <t>1.013890</t>
  </si>
  <si>
    <t>Công bố đủ điều kiện thực hiện hoạt động quan trắc môi trường lao động</t>
  </si>
  <si>
    <t>1507</t>
  </si>
  <si>
    <t>1.013891</t>
  </si>
  <si>
    <t>Đăng ký lưu hành bổ sung do đổi tên chế phẩm diệt côn trùng, diệt khuẩn dùng trong lĩnh vực gia dụng và y tế  .</t>
  </si>
  <si>
    <t>1508</t>
  </si>
  <si>
    <t>1.013892</t>
  </si>
  <si>
    <t>Đình chỉ lưu hành, thu hồi số đăng ký lưu hành chế phẩm diệt côn trùng, diệt khuẩn dùng trong lĩnh vực gia dụng và y tế</t>
  </si>
  <si>
    <t>1509</t>
  </si>
  <si>
    <t>1.013893</t>
  </si>
  <si>
    <t>Cấp lại giấy chứng nhận cơ sở xét nghiệm đạt tiêu chuẩn an toàn sinh học cấp III do bị hỏng, bị mất.</t>
  </si>
  <si>
    <t>1510</t>
  </si>
  <si>
    <t>1.013894</t>
  </si>
  <si>
    <t>Cấp lại Giấy Tiếp nhận bản công bố hợp quy đối với thuốc lá</t>
  </si>
  <si>
    <t>1511</t>
  </si>
  <si>
    <t>1.013895</t>
  </si>
  <si>
    <t>Đăng ký lưu hành bổ sung do thay đổi địa điểm cơ sở sản xuất, thay đổi cơ sở sản xuất chế phẩm diệt côn trùng, diệt khuẩn dùng trong lĩnh vực gia dụng và y tế .</t>
  </si>
  <si>
    <t>1512</t>
  </si>
  <si>
    <t>1.013896</t>
  </si>
  <si>
    <t>Cấp Giấy Tiếp nhận bản công bố hợp quy dựa trên kết quả chứng nhận hợp quy của tổ chức chứng nhận hợp quy được chỉ định (bên thứ ba) đối với thuốc lá.</t>
  </si>
  <si>
    <t>1513</t>
  </si>
  <si>
    <t>1.013898</t>
  </si>
  <si>
    <t>Cấp Giấy Tiếp nhận bản công bố hợp quy dựa trên kết quả tự đánh giá của tổ chức, cá nhân sản xuất, kinh doanh thuốc lá (bên thứ nhất) .</t>
  </si>
  <si>
    <t>1514</t>
  </si>
  <si>
    <t>2.000655</t>
  </si>
  <si>
    <t>Công bố cơ sở đủ điều kiện tiêm chủng</t>
  </si>
  <si>
    <t>1515</t>
  </si>
  <si>
    <t>1.000091</t>
  </si>
  <si>
    <t>Đề nghị chấm dứt hoạt động của cơ sở hỗ trợ nạn nhân</t>
  </si>
  <si>
    <t>Phòng, chống tệ nạn xã hội (Bộ Y tế)</t>
  </si>
  <si>
    <t>1516</t>
  </si>
  <si>
    <t>1.010941</t>
  </si>
  <si>
    <t>Đăng ký cai nghiện ma túy tự nguyện</t>
  </si>
  <si>
    <t>1272/QĐ-UBND</t>
  </si>
  <si>
    <t>1517</t>
  </si>
  <si>
    <t>1.014010</t>
  </si>
  <si>
    <t>Cấp Giấy phép hoạt động hỗ trợ nạn nhân</t>
  </si>
  <si>
    <t xml:space="preserve">08 ngày làm việc </t>
  </si>
  <si>
    <t>1518</t>
  </si>
  <si>
    <t>1.014011</t>
  </si>
  <si>
    <t>Cấp lại, sửa đổi, bổ sung Giấy phép hoạt động hỗ trợ nạn nhân</t>
  </si>
  <si>
    <t xml:space="preserve">06 ngày làm việc </t>
  </si>
  <si>
    <t>1519</t>
  </si>
  <si>
    <t>2.000025</t>
  </si>
  <si>
    <t>Cấp Giấy phép thành lập cơ sở hỗ trợ nạn nhân</t>
  </si>
  <si>
    <t>1520</t>
  </si>
  <si>
    <t>2.000027</t>
  </si>
  <si>
    <t>Cấp lại, sửa đổi, bổ sung Giấy phép thành lập cơ sở hỗ trợ nạn nhân</t>
  </si>
  <si>
    <t>1521</t>
  </si>
  <si>
    <t>2.001661</t>
  </si>
  <si>
    <t>Hỗ trợ học văn hóa, học nghề, trợ cấp khó khăn ban đầu cho nạn nhân</t>
  </si>
  <si>
    <t xml:space="preserve">09 ngày làm việc </t>
  </si>
  <si>
    <t>1522</t>
  </si>
  <si>
    <t>1.009249</t>
  </si>
  <si>
    <t>Xét tặng giải thưởng Hải Thượng Lãn Ông về công tác y dược cổ truyền</t>
  </si>
  <si>
    <t>264/QĐ-UBND.</t>
  </si>
  <si>
    <t>Thi đua, khen thưởng (Bộ Y tế)</t>
  </si>
  <si>
    <t>150 ngày</t>
  </si>
  <si>
    <t>1523</t>
  </si>
  <si>
    <t>1.009346</t>
  </si>
  <si>
    <t>Xét tặng giải thưởng Đặng Văn Ngữ trong lĩnh vực Y tế dự phòng</t>
  </si>
  <si>
    <t>234/QĐ-UBND</t>
  </si>
  <si>
    <t>132 ngày</t>
  </si>
  <si>
    <t>1524</t>
  </si>
  <si>
    <t>1.012422</t>
  </si>
  <si>
    <t>Đề nghị xét tặng Danh hiệu “Thầy thuốc Nhân dân”, “Thầy thuốc Ưu tú”</t>
  </si>
  <si>
    <t>1248/QĐ-UBND</t>
  </si>
  <si>
    <t>183 ngày (6 tháng)</t>
  </si>
  <si>
    <t>1525</t>
  </si>
  <si>
    <t>3.000447</t>
  </si>
  <si>
    <t>Tiếp tục cho lưu hành thiết bị y tế trong trường hợp chủ sở hữu thiết bị y tế không tiếp tục sản xuất hoặc phá sản, giải thể đối với thiết bị y tế loại A, B</t>
  </si>
  <si>
    <t>Thiết bị y tế (Bộ Y tế)</t>
  </si>
  <si>
    <t>1526</t>
  </si>
  <si>
    <t>3.000448</t>
  </si>
  <si>
    <t>Cấp giấy chứng nhận lưu hành tự do (CFS) đối với thiết bị y tế loại A, B</t>
  </si>
  <si>
    <t>1527</t>
  </si>
  <si>
    <t>1.004941</t>
  </si>
  <si>
    <t>Đăng ký nhận chăm sóc thay thế cho trẻ em đối với cá nhân, người đại diện gia đình nhận chăm sóc thay thế không phải là người thân thích của trẻ em</t>
  </si>
  <si>
    <t>Trẻ em (Bộ Y tế)</t>
  </si>
  <si>
    <t>1528</t>
  </si>
  <si>
    <t>1.004944</t>
  </si>
  <si>
    <t>Chấm dứt việc chăm sóc thay thế cho trẻ em</t>
  </si>
  <si>
    <t>1529</t>
  </si>
  <si>
    <t>2.001942</t>
  </si>
  <si>
    <t>Chuyển trẻ em đang được chăm sóc thay thế tại cơ sở trợ giúp xã hội đến cá nhân, gia đình nhận chăm sóc thay thế</t>
  </si>
  <si>
    <t>1530</t>
  </si>
  <si>
    <t>2.001944</t>
  </si>
  <si>
    <t>Thông báo nhận chăm sóc thay thế cho trẻ em đối với cá nhân, người đại diện gia đình nhận chăm sóc thay thế là người thân thích của trẻ em</t>
  </si>
  <si>
    <t>1531</t>
  </si>
  <si>
    <t>2.001947</t>
  </si>
  <si>
    <t>Phê duyệt kế hoạch hỗ trợ, can thiệp đối với trẻ em bị xâm hại hoặc có nguy cơ bị bạo lực, bóc lột, bỏ rơi và trẻ em có hoàn cảnh đặc biệt</t>
  </si>
  <si>
    <t>1532</t>
  </si>
  <si>
    <t>1.009407</t>
  </si>
  <si>
    <t>Công bố đáp ứng tiêu chuẩn chế biến, bào chế thuốc cổ truyền đối với cơ sở khám bệnh, chữa bệnh bằng y học cổ truyền trực thuộc quản lý của Sở Y tế</t>
  </si>
  <si>
    <t>Y Dược cổ truyền (Bộ Y tế)</t>
  </si>
  <si>
    <t>1533</t>
  </si>
  <si>
    <t>1.012415</t>
  </si>
  <si>
    <t>Cấp giấy chứng nhận lương y theo quy định cho các đối tượng quy định tại khoản 1, 2 và khoản 3 Điều 1 Thông tư số 02/2024/TT-BYT</t>
  </si>
  <si>
    <t>160/QĐ-UBND</t>
  </si>
  <si>
    <t>1534</t>
  </si>
  <si>
    <t>1.012416</t>
  </si>
  <si>
    <t>Cấp giấy chứng nhận lương y theo quy định cho các đối tượng quy định tại khoản 4, 5 và khoản 6 Điều 1 Thông tư số 02/2024/TT-BYT</t>
  </si>
  <si>
    <t>1535</t>
  </si>
  <si>
    <t>1.012417</t>
  </si>
  <si>
    <t>Cấp lại giấy chứng nhận lương y</t>
  </si>
  <si>
    <t>1536</t>
  </si>
  <si>
    <t>1.012418</t>
  </si>
  <si>
    <t>Cấp giấy chứng nhận người có bài thuốc gia truyền, giấy chứng nhận người có phương pháp chữa bệnh gia truyền</t>
  </si>
  <si>
    <t>1537</t>
  </si>
  <si>
    <t>1.012419</t>
  </si>
  <si>
    <t>Cấp lại giấy chứng nhận người có bài thuốc gia truyền, giấy chứng nhận người có phương pháp chữa bệnh gia truyền</t>
  </si>
  <si>
    <t>1538</t>
  </si>
  <si>
    <t>1.014037</t>
  </si>
  <si>
    <t>Thủ tục công bố tiêu chuẩn chất lượng vị thuốc cổ truyền, dược liệu</t>
  </si>
  <si>
    <t>02_SYT/QĐ-UBND</t>
  </si>
  <si>
    <t>1539</t>
  </si>
  <si>
    <t>Tiếp  nhận trực tiếp</t>
  </si>
  <si>
    <t>1540</t>
  </si>
  <si>
    <t>1541</t>
  </si>
  <si>
    <t>1542</t>
  </si>
  <si>
    <t>1543</t>
  </si>
  <si>
    <t>1.012222</t>
  </si>
  <si>
    <t>Công nhận người có uy tín</t>
  </si>
  <si>
    <t>266/QĐ-UBND.</t>
  </si>
  <si>
    <t>Công tác dân tộc (Dân tộc và Tôn giáo)</t>
  </si>
  <si>
    <t xml:space="preserve">20 ngày làm việc
</t>
  </si>
  <si>
    <t>1544</t>
  </si>
  <si>
    <t>1.012223</t>
  </si>
  <si>
    <t>Đưa ra khỏi danh sách và thay thế, bổ sung người có uy tín</t>
  </si>
  <si>
    <t>1545</t>
  </si>
  <si>
    <t>1.012582</t>
  </si>
  <si>
    <t>THỦ TỤC ĐỀ NGHỊ THAY ĐỔI ĐỊA ĐIỂM SINH HOẠT TÔN GIÁO TẬP TRUNG ĐẾN ĐỊA BÀN XÃ KHÁC (CẤP XÃ)</t>
  </si>
  <si>
    <t>Tín ngưỡng, tôn giáo (Dân tộc và Tôn giáo)</t>
  </si>
  <si>
    <t>1546</t>
  </si>
  <si>
    <t>1.012584</t>
  </si>
  <si>
    <t>THỦ TỤC ĐỀ NGHỊ THAY ĐỔI ĐỊA ĐIỂM SINH HOẠT TÔN GIÁO TẬP TRUNG TRONG ĐỊA BÀN MỘT XÃ (CẤP XÃ)</t>
  </si>
  <si>
    <t xml:space="preserve">Ngày  </t>
  </si>
  <si>
    <t>1547</t>
  </si>
  <si>
    <t>1.012585</t>
  </si>
  <si>
    <t>THỦ TỤC ĐĂNG KÝ THAY ĐỔI NGƯỜI ĐẠI DIỆN CỦA NHÓM SINH HOẠT TÔN GIÁO TẬP TRUNG (CẤP XÃ)</t>
  </si>
  <si>
    <t>1548</t>
  </si>
  <si>
    <t>1.012590</t>
  </si>
  <si>
    <t>THỦ TỤC ĐĂNG KÝ SINH HOẠT TÔN GIÁO TẬP TRUNG (CẤP XÃ)</t>
  </si>
  <si>
    <t>1549</t>
  </si>
  <si>
    <t>1.012591</t>
  </si>
  <si>
    <t>THỦ TỤC ĐĂNG KÝ BỔ SUNG HOẠT ĐỘNG TÍN NGƯỠNG (CẤP XÃ)</t>
  </si>
  <si>
    <t>1550</t>
  </si>
  <si>
    <t>1.012592</t>
  </si>
  <si>
    <t>THỦ TỤC ĐĂNG KÝ HOẠT ĐỘNG TÍN NGƯỠNG (CẤP XÃ)</t>
  </si>
  <si>
    <t>1551</t>
  </si>
  <si>
    <t>1.012605</t>
  </si>
  <si>
    <t>THỦ TỤC ĐỀ NGHỊ GIẢNG ĐẠO NGOÀI ĐỊA BÀN PHỤ TRÁCH, CƠ SỞ TÔN GIÁO, ĐỊA ĐIỂM HỢP PHÁP ĐÃ ĐĂNG KÝ CÓ QUY MÔ TỔ CHỨC Ở NHIỀU XÃ THUỘC MỘT TỈNH HOẶC Ở NHIỀU TỈNH (CẤP TỈNH)</t>
  </si>
  <si>
    <t>1552</t>
  </si>
  <si>
    <t>1.012606</t>
  </si>
  <si>
    <t>THỦ TỤC ĐỀ NGHỊ TỔ CHỨC CUỘC LỄ NGOÀI CƠ SỞ TÔN GIÁO, ĐỊA ĐIỂM HỢP PHÁP ĐÃ ĐĂNG KÝ CÓ QUY MÔ TỔ CHỨC Ở NHIỀU XÃ THUỘC MỘT TỈNH HOẶC Ở NHIỀU TỈNH (CẤP TỈNH)</t>
  </si>
  <si>
    <t>1553</t>
  </si>
  <si>
    <t>1.012607</t>
  </si>
  <si>
    <t>THỦ TỤC ĐỀ NGHỊ TỔ CHỨC ĐẠI HỘI CỦA TỔ CHỨC TÔN GIÁO, TỔ CHỨC TÔN GIÁO TRỰC THUỘC, TỔ CHỨC ĐƯỢC CẤP CHỨNG NHẬN ĐĂNG KÝ HOẠT ĐỘNG TÔN GIÁO CÓ ĐỊA BÀN HOẠT ĐỘNG Ở NHIỀU XÃ THUỘC MỘT TỈNH (CẤP TỈNH)</t>
  </si>
  <si>
    <t>1554</t>
  </si>
  <si>
    <t>1.012616</t>
  </si>
  <si>
    <t>THỦ TỤC ĐĂNG KÝ MỞ LỚP BỒI DƯỠNG VỀ TÔN GIÁO CHO NGƯỜI CHUYÊN HOẠT ĐỘNG TÔN GIÁO (CẤP TỈNH)</t>
  </si>
  <si>
    <t>1555</t>
  </si>
  <si>
    <t>1.012628</t>
  </si>
  <si>
    <t>THỦ TỤC ĐĂNG KÝ NGƯỜI ĐƯỢC BỔ NHIỆM, BẦU CỬ, SUY CỬ LÀM CHỨC VIỆC CỦA TỔ CHỨC ĐƯỢC CẤP CHỨNG NHẬN ĐĂNG KÝ HOẠT ĐỘNG TÔN GIÁO CÓ ĐỊA BÀN HOẠT ĐỘNG Ở MỘT TỈNH (CẤP TỈNH)</t>
  </si>
  <si>
    <t>1556</t>
  </si>
  <si>
    <t>1.012629</t>
  </si>
  <si>
    <t>THỦ TỤC ĐĂNG KÝ NGƯỜI ĐƯỢC BỔ NHIỆM, BẦU CỬ, SUY CỬ LÀM CHỨC VIỆC ĐỐI VỚI CÁC TRƯỜNG HỢP QUY ĐỊNH TẠI KHOẢN 2 ĐIỀU 34 CỦA LUẬT TÍN NGƯỠNG, TÔN GIÁO (CẤP TỈNH)</t>
  </si>
  <si>
    <t>1557</t>
  </si>
  <si>
    <t>1.012632</t>
  </si>
  <si>
    <t>THỦ TỤC ĐỀ NGHỊ CẤP CHỨNG NHẬN ĐĂNG KÝ HOẠT ĐỘNG TÔN GIÁO CHO TỔ CHỨC CÓ ĐỊA BÀN HOẠT ĐỘNG Ở MỘT TỈNH (CẤP TỈNH)</t>
  </si>
  <si>
    <t>1558</t>
  </si>
  <si>
    <t>1.012637</t>
  </si>
  <si>
    <t>THỦ TỤC ĐỀ NGHỊ GIẢI THỂ TỔ CHỨC TÔN GIÁO TRỰC THUỘC CÓ ĐỊA BÀN HOẠT ĐỘNG Ở MỘT TỈNH THEO QUY ĐỊNH CỦA HIẾN CHƯƠNG CỦA TỔ CHỨC  (CẤP TỈNH)</t>
  </si>
  <si>
    <t xml:space="preserve">45 ngày làm việc </t>
  </si>
  <si>
    <t>1559</t>
  </si>
  <si>
    <t>1.012639</t>
  </si>
  <si>
    <t>THỦ TỤC ĐỀ NGHỊ TỰ GIẢI THỂ CỦA TỔ CHỨC TÔN GIÁO CÓ ĐỊA BÀN HOẠT ĐỘNG Ở MỘT TỈNH THEO QUY ĐỊNH CỦA HIẾN CHƯƠNG (CẤP TỈNH)</t>
  </si>
  <si>
    <t>1560</t>
  </si>
  <si>
    <t>1.012641</t>
  </si>
  <si>
    <t>THỦ TỤC ĐỀ NGHỊ CẤP ĐĂNG KÝ PHÁP NHÂN PHI THƯƠNG MẠI CHO TỔ CHỨC TÔN GIÁO TRỰC THUỘC CÓ ĐỊA BÀN HOẠT ĐỘNG Ở MỘT TỈNH (CẤP TỈNH)</t>
  </si>
  <si>
    <t>1561</t>
  </si>
  <si>
    <t>1.012645</t>
  </si>
  <si>
    <t>THỦ TỤC ĐỀ NGHỊ THAY ĐỔI TÊN CỦA TỔ CHỨC TÔN GIÁO, TỔ CHỨC TÔN GIÁO TRỰC THUỘC CÓ ĐỊA BÀN HOẠT ĐỘNG Ở MỘT TỈNH (CẤP TỈNH)</t>
  </si>
  <si>
    <t>1562</t>
  </si>
  <si>
    <t>1.012646</t>
  </si>
  <si>
    <t>THỦ TỤC ĐỀ NGHỊ MỜI CHỨC SẮC, NHÀ TU HÀNH LÀ NGƯỜI NƯỚC NGOÀI ĐẾN GIẢNG ĐẠO CHO TỔ CHỨC ĐƯỢC CẤP CHỨNG NHẬN ĐĂNG KÝ HOẠT ĐỘNG TÔN GIÁO CÓ ĐỊA BÀN HOẠT ĐỘNG Ở MỘT TỈNH (CẤP TỈNH)</t>
  </si>
  <si>
    <t>1563</t>
  </si>
  <si>
    <t>1.012648</t>
  </si>
  <si>
    <t>THỦ TỤC ĐỀ NGHỊ MỜI TỔ CHỨC, CÁ NHÂN NƯỚC NGOÀI VÀO VIỆT NAM THỰC HIỆN HOẠT ĐỘNG TÔN GIÁO Ở MỘT TỈNH (CẤP TỈNH)</t>
  </si>
  <si>
    <t>1564</t>
  </si>
  <si>
    <t>1.012653</t>
  </si>
  <si>
    <t>THỦ TỤC ĐỀ NGHỊ THAY ĐỔI ĐỊA ĐIỂM SINH HOẠT TÔN GIÁO TẬP TRUNG CỦA NGƯỜI NƯỚC NGOÀI CƯ TRÚ HỢP PHÁP TẠI VIỆT NAM ĐẾN ĐỊA BÀN TỈNH KHÁC (CẤP TỈNH)</t>
  </si>
  <si>
    <t>1565</t>
  </si>
  <si>
    <t>1.012655</t>
  </si>
  <si>
    <t>Thủ tục đề nghị mời chức sắc, nhà tu hành là người nước ngoài đến giảng đạo cho nhóm người nước ngoài sinh hoạt tôn giáo tập trung (Cấp Tỉnh)</t>
  </si>
  <si>
    <t>1566</t>
  </si>
  <si>
    <t>1.012656</t>
  </si>
  <si>
    <t>THỦ TỤC ĐỀ NGHỊ THAY ĐỔI ĐỊA ĐIỂM SINH HOẠT TÔN GIÁO TẬP TRUNG CỦA NGƯỜI NƯỚC NGOÀI CƯ TRÚ HỢP PHÁP TẠI VIỆT NAM TRONG ĐỊA BÀN MỘT TỈNH (CẤP TỈNH)</t>
  </si>
  <si>
    <t>1567</t>
  </si>
  <si>
    <t>1.012657</t>
  </si>
  <si>
    <t>THỦ TỤC ĐĂNG KÝ THAY ĐỔI NGƯỜI ĐẠI DIỆN CỦA NHÓM SINH HOẠT TÔN GIÁO TẬP TRUNG CỦA NGƯỜI NƯỚC NGOÀI CƯ TRÚ HỢP PHÁP TẠI VIỆT NAM (CẤP TỈNH)</t>
  </si>
  <si>
    <t>1350/QĐ-UBND</t>
  </si>
  <si>
    <t>1568</t>
  </si>
  <si>
    <t>1.012658</t>
  </si>
  <si>
    <t>THỦ TỤC ĐỀ NGHỊ SINH HOẠT TÔN GIÁO TẬP TRUNG CỦA NGƯỜI NƯỚC NGOÀI CƯ TRÚ HỢP PHÁP TẠI VIỆT NAM (CẤP TỈNH)</t>
  </si>
  <si>
    <t>1569</t>
  </si>
  <si>
    <t>1.012659</t>
  </si>
  <si>
    <t>THỦ TỤC ĐĂNG KÝ THUYÊN CHUYỂN CHỨC SẮC, CHỨC VIỆC, NHÀ TU HÀNH LÀ NGƯỜI ĐANG BỊ BUỘC TỘI HOẶC CHƯA ĐƯỢC XOÁ ÁN TÍCH (CẤP TỈNH)</t>
  </si>
  <si>
    <t>1570</t>
  </si>
  <si>
    <t>1.012660</t>
  </si>
  <si>
    <t>Thủ tục đề nghị cho người nước ngoài học tại cơ sở đào tạo tôn giáo ở Việt nam (Cấp Tỉnh)</t>
  </si>
  <si>
    <t>1571</t>
  </si>
  <si>
    <t>1.012661</t>
  </si>
  <si>
    <t>THỦ TỤC ĐỀ NGHỊ THÀNH LẬP, CHIA, TÁCH, SÁP NHẬP, HỢP NHẤT TỔ CHỨC TÔN GIÁO TRỰC THUỘC CÓ ĐỊA BÀN HOẠT ĐỘNG Ở MỘT TỈNH (CẤP TỈNH)</t>
  </si>
  <si>
    <t xml:space="preserve">60 ngày làm việc </t>
  </si>
  <si>
    <t>1572</t>
  </si>
  <si>
    <t>1.012664</t>
  </si>
  <si>
    <t>THỦ TỤC ĐĂNG KÝ SỬA ĐỔI HIẾN CHƯƠNG CỦA TỔ CHỨC TÔN GIÁO CÓ ĐỊA BÀN HOẠT ĐỘNG Ở MỘT TỈNH (CẤP TỈNH)</t>
  </si>
  <si>
    <t>1573</t>
  </si>
  <si>
    <t>1.012672</t>
  </si>
  <si>
    <t>Thủ tục đề nghị công nhận tổ chức tôn giáo có địa bàn hoạt động ở một tỉnh (Cấp Tỉnh)</t>
  </si>
  <si>
    <t>1574</t>
  </si>
  <si>
    <t>1.013796</t>
  </si>
  <si>
    <t>THỦ TỤC ĐỀ NGHỊ TỔ CHỨC ĐẠI HỘI CỦA TỔ CHỨC TÔN GIÁO, TỔ CHỨC TÔN GIÁO TRỰC THUỘC, TỔ CHỨC ĐƯỢC CẤP CHỨNG NHẬN ĐĂNG KÝ HOẠT ĐỘNG TÔN GIÁO CÓ ĐỊA BÀN HOẠT ĐỘNG Ở MỘT XÃ</t>
  </si>
  <si>
    <t>1575</t>
  </si>
  <si>
    <t>1.013797</t>
  </si>
  <si>
    <t>THỦ TỤC ĐỀ NGHỊ TỔ CHỨC CUỘC LỄ NGOÀI CƠ SỞ TÔN GIÁO, ĐỊA ĐIỂM HỢP PHÁP ĐÃ ĐĂNG KÝ CÓ QUY MÔ TỔ CHỨC Ở MỘT XÃ</t>
  </si>
  <si>
    <t xml:space="preserve">25 ngày </t>
  </si>
  <si>
    <t>1576</t>
  </si>
  <si>
    <t>1.013798</t>
  </si>
  <si>
    <t>THỦ TỤC ĐỀ NGHỊ GIẢNG ĐẠO NGOÀI ĐỊA BÀN PHỤ TRÁCH, CƠ SỞ TÔN GIÁO, ĐỊA ĐIỂM HỢP PHÁP ĐÃ ĐĂNG KÝ CÓ QUY MÔ TỔ CHỨC TRONG MỘT XÃ</t>
  </si>
  <si>
    <t>1577</t>
  </si>
  <si>
    <t>1.014339</t>
  </si>
  <si>
    <t>Thủ tục đề nghị thay đổi trụ sở của tổ chức tôn giáo, tổ chức tôn giáo trực thuộc</t>
  </si>
  <si>
    <t>1578</t>
  </si>
  <si>
    <t>1.010943</t>
  </si>
  <si>
    <t>Thủ tục tiếp công dân cấp tỉnh</t>
  </si>
  <si>
    <t>1182/QĐ-UBND</t>
  </si>
  <si>
    <t>Tiếp công dân (Thanh tra Chính phủ)</t>
  </si>
  <si>
    <t>1579</t>
  </si>
  <si>
    <t>1.010945</t>
  </si>
  <si>
    <t>Thủ tục tiếp công dân tại cấp xã</t>
  </si>
  <si>
    <t>1580</t>
  </si>
  <si>
    <t>2.002501</t>
  </si>
  <si>
    <t>Thủ tục xử lý đơn tại cấp xã</t>
  </si>
  <si>
    <t>Xử lý đơn thư (Thanh tra Chính phủ)</t>
  </si>
  <si>
    <t>Tổng số TTHC thực hiện cắt giảm (TTHC):</t>
  </si>
  <si>
    <t>Tổng thời gian thực hiện cắt giảm (ngày):</t>
  </si>
  <si>
    <t>Tổng thời gian thực hiện cắt giảm (giờ):</t>
  </si>
  <si>
    <t>THỐNG KÊ</t>
  </si>
  <si>
    <t>I</t>
  </si>
  <si>
    <t>Về số TTHC</t>
  </si>
  <si>
    <t>Tổng số TTHC (loại mã TTHC trùng lắp do có nhiều trường hợp)</t>
  </si>
  <si>
    <t>TTHC</t>
  </si>
  <si>
    <t>Cắt giảm 30% thời gian</t>
  </si>
  <si>
    <t>Cắt giảm 50% thời gian</t>
  </si>
  <si>
    <t>TTHC cung cấp DVCTT toàn trình</t>
  </si>
  <si>
    <t>TTHC cung cấp DVCTT một phần</t>
  </si>
  <si>
    <t>II</t>
  </si>
  <si>
    <t>Về Phân loại thời gian</t>
  </si>
  <si>
    <t>Tháng</t>
  </si>
  <si>
    <t>Ngày/ngày làm việc</t>
  </si>
  <si>
    <t>Giờ</t>
  </si>
  <si>
    <t>III</t>
  </si>
  <si>
    <t>Về chi phí</t>
  </si>
  <si>
    <t>Tổng số ngày giảm</t>
  </si>
  <si>
    <t>Quy đổi ngày sang giờ (01 ngày bằng 8 giờ)</t>
  </si>
  <si>
    <t>giờ</t>
  </si>
  <si>
    <t>Tổng chi phí tiết kiệm dự kiến (năm 2025: 01 giờ tương đương 53907,299 đồng x số giờ cắt giảm)</t>
  </si>
  <si>
    <t>đồng</t>
  </si>
  <si>
    <t>TTHC có số ngày cắt giảm nhiều nhất có mã số 1.003976</t>
  </si>
  <si>
    <t>TTHC có chi phí cắt giảm nhiều nhất có mã số 1.003976</t>
  </si>
  <si>
    <t>TTHC có số ngày cắt giảm ít nhất có mã số 1.006871</t>
  </si>
  <si>
    <t>TTHC có chi phí cắt giảm ít nhất có mã số 1.006871</t>
  </si>
  <si>
    <t>PHỤ LỤC</t>
  </si>
  <si>
    <t>(Ban hành kèm theo Quyết định số          /QĐ-UBND ngày     tháng 6 năm 2026 của Chủ tịch UBND tỉnh An Giang)</t>
  </si>
  <si>
    <t>Bộ Khoa học và Công nghệ</t>
  </si>
  <si>
    <t>Bộ Công Thương</t>
  </si>
  <si>
    <t>Bộ Y tế</t>
  </si>
  <si>
    <t>Bộ Văn hóa, Thể thao và Du lịch</t>
  </si>
  <si>
    <t>Bộ Tài chính</t>
  </si>
  <si>
    <t>Bộ Nông nghiệp và Môi trường</t>
  </si>
  <si>
    <t>Bộ Tư pháp</t>
  </si>
  <si>
    <t>Bộ Giáo dục và Đào tạo</t>
  </si>
  <si>
    <t>Bộ Quốc phòng</t>
  </si>
  <si>
    <t>Bộ Nội vụ</t>
  </si>
  <si>
    <t>Dân tộc và Tôn giáo</t>
  </si>
  <si>
    <t>Bộ Xây dựng</t>
  </si>
  <si>
    <t>Bộ Ngoại giao</t>
  </si>
  <si>
    <t>Hộ kinh doanh</t>
  </si>
  <si>
    <t>tác xã, liên hiệp hợp xã</t>
  </si>
  <si>
    <t>Thanh tra Chính phủ</t>
  </si>
  <si>
    <t>Đối tượng thực hiện liên quan đến doanh nghiệp</t>
  </si>
  <si>
    <t>Danh mục thủ tục hành chính thực hiện cắt giảm thời gian giải quyết so với quy định hiện hành thuộc thẩm quyền giải quyết của các cấp chính quyền trên địa bàn tỉnh An Giang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</si>
</sst>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0_);_(* \(#,##0.000\);_(* &quot;-&quot;??_);_(@_)"/>
    <numFmt numFmtId="165" formatCode="#,##0.00\ [$đ-42A]"/>
    <numFmt numFmtId="166" formatCode="_(* #,##0_);_(* \(#,##0\);_(* &quot;-&quot;??_);_(@_)"/>
  </numFmts>
  <fonts count="26" x14ac:knownFonts="1">
    <font>
      <sz val="11"/>
      <color theme="1"/>
      <name val="Calibri"/>
      <family val="2"/>
      <scheme val="minor"/>
    </font>
    <font>
      <sz val="11"/>
      <color theme="1"/>
      <name val="Calibri"/>
      <family val="2"/>
      <scheme val="minor"/>
    </font>
    <font>
      <b/>
      <sz val="11"/>
      <color theme="1"/>
      <name val="Times New Roman"/>
      <family val="1"/>
    </font>
    <font>
      <b/>
      <sz val="11"/>
      <name val="Times New Roman"/>
      <family val="1"/>
    </font>
    <font>
      <b/>
      <sz val="11"/>
      <color rgb="FF000000"/>
      <name val="Times New Roman"/>
      <family val="1"/>
    </font>
    <font>
      <sz val="11"/>
      <name val="Times New Roman"/>
      <family val="1"/>
    </font>
    <font>
      <sz val="11"/>
      <color theme="1"/>
      <name val="Times New Roman"/>
      <family val="1"/>
    </font>
    <font>
      <b/>
      <sz val="11"/>
      <color rgb="FFFF0000"/>
      <name val="Times New Roman"/>
      <family val="1"/>
    </font>
    <font>
      <sz val="11"/>
      <color rgb="FF081B3A"/>
      <name val="Times New Roman"/>
      <family val="1"/>
    </font>
    <font>
      <sz val="11"/>
      <color rgb="FF0000FF"/>
      <name val="Times New Roman"/>
      <family val="1"/>
    </font>
    <font>
      <sz val="11"/>
      <color rgb="FF000000"/>
      <name val="Times New Roman"/>
      <family val="1"/>
    </font>
    <font>
      <sz val="11"/>
      <color rgb="FF4A86E8"/>
      <name val="Times New Roman"/>
      <family val="1"/>
    </font>
    <font>
      <sz val="11"/>
      <color rgb="FFFF0000"/>
      <name val="Times New Roman"/>
      <family val="1"/>
    </font>
    <font>
      <sz val="11"/>
      <color rgb="FFFF9900"/>
      <name val="Times New Roman"/>
      <family val="1"/>
    </font>
    <font>
      <sz val="11"/>
      <color rgb="FFFF00FF"/>
      <name val="Times New Roman"/>
      <family val="1"/>
    </font>
    <font>
      <u/>
      <sz val="11"/>
      <color rgb="FF0000FF"/>
      <name val="Times New Roman"/>
      <family val="1"/>
    </font>
    <font>
      <u/>
      <sz val="11"/>
      <color rgb="FF1155CC"/>
      <name val="Times New Roman"/>
      <family val="1"/>
    </font>
    <font>
      <sz val="11"/>
      <color rgb="FF1155CC"/>
      <name val="Times New Roman"/>
      <family val="1"/>
    </font>
    <font>
      <b/>
      <i/>
      <sz val="11"/>
      <color theme="1"/>
      <name val="Times New Roman"/>
      <family val="1"/>
    </font>
    <font>
      <b/>
      <sz val="14"/>
      <name val="Times New Roman"/>
      <family val="1"/>
    </font>
    <font>
      <sz val="12"/>
      <name val="Times New Roman"/>
      <family val="1"/>
    </font>
    <font>
      <i/>
      <sz val="14"/>
      <name val="Times New Roman"/>
      <family val="1"/>
    </font>
    <font>
      <i/>
      <sz val="12"/>
      <name val="Times New Roman"/>
      <family val="1"/>
    </font>
    <font>
      <u/>
      <sz val="11"/>
      <name val="Times New Roman"/>
      <family val="1"/>
    </font>
    <font>
      <b/>
      <i/>
      <sz val="11"/>
      <name val="Times New Roman"/>
      <family val="1"/>
    </font>
    <font>
      <sz val="8"/>
      <name val="Calibri"/>
      <family val="2"/>
      <scheme val="minor"/>
    </font>
  </fonts>
  <fills count="6">
    <fill>
      <patternFill patternType="none"/>
    </fill>
    <fill>
      <patternFill patternType="gray125"/>
    </fill>
    <fill>
      <patternFill patternType="solid">
        <fgColor rgb="FFFFFF00"/>
        <bgColor rgb="FFFFFF00"/>
      </patternFill>
    </fill>
    <fill>
      <patternFill patternType="solid">
        <fgColor theme="0"/>
        <bgColor theme="0"/>
      </patternFill>
    </fill>
    <fill>
      <patternFill patternType="solid">
        <fgColor rgb="FFFFFF00"/>
        <bgColor indexed="64"/>
      </patternFill>
    </fill>
    <fill>
      <patternFill patternType="solid">
        <fgColor rgb="FFFFFFFF"/>
        <bgColor rgb="FFFFFFFF"/>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30">
    <xf numFmtId="0" fontId="0" fillId="0" borderId="0" xfId="0"/>
    <xf numFmtId="0" fontId="4" fillId="0" borderId="1" xfId="0" applyFont="1" applyBorder="1" applyAlignment="1">
      <alignment horizontal="center" vertical="center" wrapText="1"/>
    </xf>
    <xf numFmtId="0" fontId="5" fillId="0" borderId="6" xfId="0" applyFont="1" applyBorder="1" applyAlignment="1">
      <alignment wrapText="1"/>
    </xf>
    <xf numFmtId="0" fontId="2" fillId="0" borderId="0" xfId="0" applyFont="1" applyAlignment="1">
      <alignment vertical="center" wrapText="1"/>
    </xf>
    <xf numFmtId="0" fontId="6" fillId="0" borderId="0" xfId="0" applyFont="1"/>
    <xf numFmtId="0" fontId="7"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0" borderId="6" xfId="0" applyFont="1" applyBorder="1" applyAlignment="1">
      <alignment horizontal="center" vertical="center" wrapText="1"/>
    </xf>
    <xf numFmtId="0" fontId="8" fillId="0" borderId="9" xfId="0" quotePrefix="1" applyFont="1" applyBorder="1" applyAlignment="1">
      <alignment horizontal="center" vertical="center"/>
    </xf>
    <xf numFmtId="0" fontId="6" fillId="0" borderId="0" xfId="0" applyFont="1" applyAlignment="1">
      <alignment vertical="center"/>
    </xf>
    <xf numFmtId="0" fontId="9" fillId="0" borderId="7" xfId="0" quotePrefix="1" applyFont="1" applyBorder="1" applyAlignment="1">
      <alignment horizontal="center" vertical="center"/>
    </xf>
    <xf numFmtId="0" fontId="9" fillId="0" borderId="7" xfId="0" quotePrefix="1" applyFont="1" applyBorder="1" applyAlignment="1">
      <alignment horizontal="left" vertical="center"/>
    </xf>
    <xf numFmtId="0" fontId="10" fillId="0" borderId="9" xfId="0" applyFont="1" applyBorder="1" applyAlignment="1">
      <alignment vertical="center" wrapText="1"/>
    </xf>
    <xf numFmtId="0" fontId="10" fillId="0" borderId="9" xfId="0" applyFont="1" applyBorder="1" applyAlignment="1">
      <alignment horizontal="center" vertical="center"/>
    </xf>
    <xf numFmtId="0" fontId="10" fillId="0" borderId="8" xfId="0" applyFont="1" applyBorder="1" applyAlignment="1">
      <alignment horizontal="left" vertical="center" wrapText="1"/>
    </xf>
    <xf numFmtId="0" fontId="6" fillId="0" borderId="9" xfId="0" applyFont="1" applyBorder="1" applyAlignment="1">
      <alignment horizontal="center" vertical="center" wrapText="1"/>
    </xf>
    <xf numFmtId="0" fontId="10" fillId="0" borderId="8" xfId="0" applyFont="1" applyBorder="1" applyAlignment="1">
      <alignment horizontal="left" vertical="center"/>
    </xf>
    <xf numFmtId="0" fontId="9" fillId="0" borderId="8" xfId="0" applyFont="1" applyBorder="1" applyAlignment="1">
      <alignment horizontal="left" vertical="center" wrapText="1"/>
    </xf>
    <xf numFmtId="0" fontId="6" fillId="0" borderId="8" xfId="0" applyFont="1" applyBorder="1" applyAlignment="1">
      <alignment horizontal="center" vertical="center"/>
    </xf>
    <xf numFmtId="164" fontId="6" fillId="0" borderId="9" xfId="0" applyNumberFormat="1" applyFont="1" applyBorder="1" applyAlignment="1">
      <alignment vertical="center"/>
    </xf>
    <xf numFmtId="0" fontId="6" fillId="0" borderId="7" xfId="0" applyFont="1" applyBorder="1" applyAlignment="1">
      <alignment horizontal="center" vertical="center" wrapText="1"/>
    </xf>
    <xf numFmtId="0" fontId="10" fillId="0" borderId="9" xfId="0" applyFont="1" applyBorder="1" applyAlignment="1">
      <alignment horizontal="left" vertical="center" wrapText="1"/>
    </xf>
    <xf numFmtId="0" fontId="10" fillId="0" borderId="9" xfId="0" applyFont="1" applyBorder="1" applyAlignment="1">
      <alignment horizontal="left" vertical="center"/>
    </xf>
    <xf numFmtId="0" fontId="9" fillId="0" borderId="9" xfId="0" applyFont="1" applyBorder="1" applyAlignment="1">
      <alignment horizontal="left" vertical="center" wrapText="1"/>
    </xf>
    <xf numFmtId="0" fontId="6" fillId="0" borderId="9" xfId="0" applyFont="1" applyBorder="1" applyAlignment="1">
      <alignment horizontal="center" vertical="center"/>
    </xf>
    <xf numFmtId="0" fontId="10" fillId="0" borderId="0" xfId="0" applyFont="1" applyAlignment="1">
      <alignment horizontal="left" vertical="center" wrapText="1"/>
    </xf>
    <xf numFmtId="164" fontId="6" fillId="0" borderId="8" xfId="0" applyNumberFormat="1" applyFont="1" applyBorder="1" applyAlignment="1">
      <alignment vertical="center"/>
    </xf>
    <xf numFmtId="0" fontId="9" fillId="0" borderId="9" xfId="0" applyFont="1" applyBorder="1" applyAlignment="1">
      <alignment vertical="center" wrapText="1"/>
    </xf>
    <xf numFmtId="0" fontId="9" fillId="0" borderId="9" xfId="0" applyFont="1" applyBorder="1" applyAlignment="1">
      <alignment horizontal="center" vertical="center"/>
    </xf>
    <xf numFmtId="0" fontId="9" fillId="0" borderId="9" xfId="0" applyFont="1" applyBorder="1" applyAlignment="1">
      <alignment horizontal="center" vertical="center" wrapText="1"/>
    </xf>
    <xf numFmtId="0" fontId="9" fillId="0" borderId="8" xfId="0" applyFont="1" applyBorder="1" applyAlignment="1">
      <alignment horizontal="left" vertical="center"/>
    </xf>
    <xf numFmtId="0" fontId="6" fillId="0" borderId="8" xfId="0" applyFont="1" applyBorder="1" applyAlignment="1">
      <alignment horizontal="left" vertical="center" wrapText="1"/>
    </xf>
    <xf numFmtId="0" fontId="9" fillId="0" borderId="9" xfId="0" applyFont="1" applyBorder="1" applyAlignment="1">
      <alignment horizontal="left" vertical="center"/>
    </xf>
    <xf numFmtId="0" fontId="6" fillId="0" borderId="9" xfId="0" applyFont="1" applyBorder="1" applyAlignment="1">
      <alignment horizontal="left" vertical="center" wrapText="1"/>
    </xf>
    <xf numFmtId="0" fontId="6" fillId="0" borderId="9" xfId="0" applyFont="1" applyBorder="1" applyAlignment="1">
      <alignment vertical="center" wrapText="1"/>
    </xf>
    <xf numFmtId="0" fontId="6" fillId="0" borderId="9" xfId="0" applyFont="1" applyBorder="1" applyAlignment="1">
      <alignment horizontal="left" vertical="center"/>
    </xf>
    <xf numFmtId="0" fontId="6" fillId="0" borderId="0" xfId="0" applyFont="1" applyAlignment="1">
      <alignment horizontal="center" vertical="center"/>
    </xf>
    <xf numFmtId="0" fontId="6" fillId="0" borderId="8" xfId="0" applyFont="1" applyBorder="1" applyAlignment="1">
      <alignment horizontal="left" vertical="center"/>
    </xf>
    <xf numFmtId="0" fontId="11" fillId="0" borderId="9" xfId="0" applyFont="1" applyBorder="1" applyAlignment="1">
      <alignment horizontal="center" vertical="center" wrapText="1"/>
    </xf>
    <xf numFmtId="0" fontId="6" fillId="0" borderId="7" xfId="0" applyFont="1" applyBorder="1" applyAlignment="1">
      <alignment vertical="center" wrapText="1"/>
    </xf>
    <xf numFmtId="165" fontId="6" fillId="0" borderId="9" xfId="0" applyNumberFormat="1" applyFont="1" applyBorder="1" applyAlignment="1">
      <alignment horizontal="center" vertical="center"/>
    </xf>
    <xf numFmtId="0" fontId="12" fillId="0" borderId="9"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wrapText="1"/>
    </xf>
    <xf numFmtId="164" fontId="12" fillId="0" borderId="9" xfId="0" applyNumberFormat="1" applyFont="1" applyBorder="1" applyAlignment="1">
      <alignment vertical="center"/>
    </xf>
    <xf numFmtId="0" fontId="12" fillId="0" borderId="0" xfId="0" applyFont="1" applyAlignment="1">
      <alignmen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0" xfId="0" applyFont="1" applyBorder="1" applyAlignment="1">
      <alignment horizontal="center" vertical="center"/>
    </xf>
    <xf numFmtId="0" fontId="12" fillId="0" borderId="7"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13" fillId="0" borderId="9" xfId="0" applyFont="1" applyBorder="1" applyAlignment="1">
      <alignment vertical="center" wrapText="1"/>
    </xf>
    <xf numFmtId="0" fontId="13" fillId="0" borderId="9" xfId="0" applyFont="1" applyBorder="1" applyAlignment="1">
      <alignment horizontal="center" vertical="center"/>
    </xf>
    <xf numFmtId="0" fontId="13" fillId="0" borderId="9" xfId="0" applyFont="1" applyBorder="1" applyAlignment="1">
      <alignment horizontal="left" vertical="center" wrapText="1"/>
    </xf>
    <xf numFmtId="0" fontId="13" fillId="0" borderId="9" xfId="0" applyFont="1" applyBorder="1" applyAlignment="1">
      <alignment horizontal="center" vertical="center" wrapText="1"/>
    </xf>
    <xf numFmtId="164" fontId="13" fillId="0" borderId="9" xfId="0" applyNumberFormat="1" applyFont="1" applyBorder="1" applyAlignment="1">
      <alignment vertical="center"/>
    </xf>
    <xf numFmtId="0" fontId="13" fillId="0" borderId="0" xfId="0" applyFont="1" applyAlignment="1">
      <alignment vertical="center"/>
    </xf>
    <xf numFmtId="0" fontId="9" fillId="0" borderId="7" xfId="0" applyFont="1" applyBorder="1" applyAlignment="1">
      <alignment vertical="center" wrapText="1"/>
    </xf>
    <xf numFmtId="0" fontId="9" fillId="0" borderId="9" xfId="0" quotePrefix="1" applyFont="1" applyBorder="1" applyAlignment="1">
      <alignment horizontal="center" vertical="center" wrapText="1"/>
    </xf>
    <xf numFmtId="0" fontId="6" fillId="0" borderId="9" xfId="0" quotePrefix="1" applyFont="1" applyBorder="1" applyAlignment="1">
      <alignment horizontal="left" vertical="center" wrapText="1"/>
    </xf>
    <xf numFmtId="164" fontId="9" fillId="0" borderId="9" xfId="0" applyNumberFormat="1" applyFont="1" applyBorder="1" applyAlignment="1">
      <alignment vertical="center"/>
    </xf>
    <xf numFmtId="0" fontId="14"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horizontal="left" vertical="center" wrapText="1"/>
    </xf>
    <xf numFmtId="0" fontId="14" fillId="0" borderId="9" xfId="0" applyFont="1" applyBorder="1" applyAlignment="1">
      <alignment horizontal="center" vertical="center" wrapText="1"/>
    </xf>
    <xf numFmtId="0" fontId="14" fillId="0" borderId="9" xfId="0" applyFont="1" applyBorder="1" applyAlignment="1">
      <alignment horizontal="left" vertical="center"/>
    </xf>
    <xf numFmtId="164" fontId="14" fillId="0" borderId="9" xfId="0" applyNumberFormat="1" applyFont="1" applyBorder="1" applyAlignment="1">
      <alignment vertical="center"/>
    </xf>
    <xf numFmtId="0" fontId="6" fillId="0" borderId="0" xfId="0" applyFont="1" applyAlignment="1">
      <alignment horizontal="left" vertical="center"/>
    </xf>
    <xf numFmtId="0" fontId="2" fillId="0" borderId="9" xfId="0" applyFont="1" applyBorder="1" applyAlignment="1">
      <alignment horizontal="left" vertical="center" wrapText="1"/>
    </xf>
    <xf numFmtId="0" fontId="10" fillId="0" borderId="9" xfId="0" applyFont="1" applyBorder="1" applyAlignment="1">
      <alignment horizontal="center" vertical="center" wrapText="1"/>
    </xf>
    <xf numFmtId="164" fontId="10" fillId="0" borderId="9" xfId="0" applyNumberFormat="1" applyFont="1" applyBorder="1" applyAlignment="1">
      <alignment vertical="center"/>
    </xf>
    <xf numFmtId="0" fontId="10" fillId="0" borderId="7" xfId="0" applyFont="1" applyBorder="1" applyAlignment="1">
      <alignment vertical="center" wrapText="1"/>
    </xf>
    <xf numFmtId="0" fontId="10" fillId="0" borderId="0" xfId="0" applyFont="1" applyAlignment="1">
      <alignment vertical="center"/>
    </xf>
    <xf numFmtId="0" fontId="12"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164" fontId="6" fillId="0" borderId="9" xfId="0" applyNumberFormat="1" applyFont="1" applyBorder="1" applyAlignment="1">
      <alignment horizontal="right" vertical="center"/>
    </xf>
    <xf numFmtId="0" fontId="6" fillId="0" borderId="3" xfId="0" applyFont="1" applyBorder="1" applyAlignment="1">
      <alignment vertical="center"/>
    </xf>
    <xf numFmtId="0" fontId="6" fillId="0" borderId="9" xfId="0" applyFont="1" applyBorder="1" applyAlignment="1">
      <alignment vertical="center"/>
    </xf>
    <xf numFmtId="0" fontId="6" fillId="0" borderId="7" xfId="0" applyFont="1" applyBorder="1" applyAlignment="1">
      <alignment horizontal="left" vertical="center" wrapText="1"/>
    </xf>
    <xf numFmtId="0" fontId="6" fillId="0" borderId="11" xfId="0" applyFont="1" applyBorder="1" applyAlignment="1">
      <alignment horizontal="left" vertical="center" wrapText="1"/>
    </xf>
    <xf numFmtId="0" fontId="6" fillId="0" borderId="11" xfId="0" applyFont="1" applyBorder="1" applyAlignment="1">
      <alignment horizontal="center" vertical="center"/>
    </xf>
    <xf numFmtId="0" fontId="6" fillId="0" borderId="7" xfId="0" applyFont="1" applyBorder="1" applyAlignment="1">
      <alignment horizontal="center" vertical="center"/>
    </xf>
    <xf numFmtId="164" fontId="6" fillId="0" borderId="10" xfId="0" applyNumberFormat="1" applyFont="1" applyBorder="1" applyAlignment="1">
      <alignment vertical="center"/>
    </xf>
    <xf numFmtId="164" fontId="6" fillId="0" borderId="0" xfId="0" applyNumberFormat="1" applyFont="1" applyAlignment="1">
      <alignment vertical="center"/>
    </xf>
    <xf numFmtId="0" fontId="6" fillId="2" borderId="9" xfId="0" applyFont="1" applyFill="1" applyBorder="1" applyAlignment="1">
      <alignment horizontal="left" vertical="center" wrapText="1"/>
    </xf>
    <xf numFmtId="0" fontId="6" fillId="2" borderId="9" xfId="0" applyFont="1" applyFill="1" applyBorder="1" applyAlignment="1">
      <alignment horizontal="center" vertical="center"/>
    </xf>
    <xf numFmtId="0" fontId="6" fillId="2" borderId="0" xfId="0" applyFont="1" applyFill="1" applyAlignment="1">
      <alignment horizontal="left" vertical="center" wrapText="1"/>
    </xf>
    <xf numFmtId="0" fontId="12" fillId="0" borderId="9" xfId="0" applyFont="1" applyBorder="1" applyAlignment="1">
      <alignment horizontal="left" vertical="center"/>
    </xf>
    <xf numFmtId="0" fontId="10" fillId="0" borderId="9" xfId="0" quotePrefix="1" applyFont="1" applyBorder="1" applyAlignment="1">
      <alignment horizontal="center" vertical="center" wrapText="1"/>
    </xf>
    <xf numFmtId="0" fontId="10" fillId="0" borderId="9" xfId="0" applyFont="1" applyBorder="1" applyAlignment="1">
      <alignment vertical="center"/>
    </xf>
    <xf numFmtId="164" fontId="10" fillId="0" borderId="9" xfId="0" applyNumberFormat="1" applyFont="1" applyBorder="1" applyAlignment="1">
      <alignment horizontal="left" vertical="center"/>
    </xf>
    <xf numFmtId="0" fontId="10" fillId="0" borderId="11" xfId="0" applyFont="1" applyBorder="1" applyAlignment="1">
      <alignment horizontal="left" vertical="center" wrapText="1"/>
    </xf>
    <xf numFmtId="0" fontId="10" fillId="0" borderId="11" xfId="0" applyFont="1" applyBorder="1" applyAlignment="1">
      <alignment horizontal="center" vertical="center"/>
    </xf>
    <xf numFmtId="0" fontId="10" fillId="0" borderId="7" xfId="0" applyFont="1" applyBorder="1" applyAlignment="1">
      <alignment horizontal="center" vertical="center"/>
    </xf>
    <xf numFmtId="0" fontId="14" fillId="0" borderId="0" xfId="0" applyFont="1" applyAlignment="1">
      <alignment vertical="center"/>
    </xf>
    <xf numFmtId="0" fontId="6" fillId="0" borderId="9" xfId="0" quotePrefix="1" applyFont="1" applyBorder="1" applyAlignment="1">
      <alignment horizontal="center" vertical="center" wrapText="1"/>
    </xf>
    <xf numFmtId="0" fontId="6" fillId="3" borderId="9" xfId="0" applyFont="1" applyFill="1" applyBorder="1" applyAlignment="1">
      <alignment vertical="center" wrapText="1"/>
    </xf>
    <xf numFmtId="0" fontId="6" fillId="3" borderId="9" xfId="0" applyFont="1" applyFill="1" applyBorder="1" applyAlignment="1">
      <alignment horizontal="center" vertical="center"/>
    </xf>
    <xf numFmtId="0" fontId="6" fillId="3" borderId="9" xfId="0" applyFont="1" applyFill="1" applyBorder="1" applyAlignment="1">
      <alignment horizontal="left" vertical="center" wrapText="1"/>
    </xf>
    <xf numFmtId="0" fontId="6" fillId="3" borderId="9" xfId="0" applyFont="1" applyFill="1" applyBorder="1" applyAlignment="1">
      <alignment horizontal="left" vertical="center"/>
    </xf>
    <xf numFmtId="164" fontId="6" fillId="3" borderId="9" xfId="0" applyNumberFormat="1" applyFont="1" applyFill="1" applyBorder="1" applyAlignment="1">
      <alignment vertical="center"/>
    </xf>
    <xf numFmtId="0" fontId="6" fillId="3" borderId="0" xfId="0" applyFont="1" applyFill="1" applyAlignment="1">
      <alignment vertical="center"/>
    </xf>
    <xf numFmtId="0" fontId="6" fillId="4" borderId="9" xfId="0" applyFont="1" applyFill="1" applyBorder="1" applyAlignment="1">
      <alignment vertical="center" wrapText="1"/>
    </xf>
    <xf numFmtId="0" fontId="6" fillId="4" borderId="9" xfId="0" applyFont="1" applyFill="1" applyBorder="1" applyAlignment="1">
      <alignment horizontal="left" vertical="center" wrapText="1"/>
    </xf>
    <xf numFmtId="0" fontId="5" fillId="0" borderId="9" xfId="0" applyFont="1" applyBorder="1" applyAlignment="1">
      <alignment horizontal="center" vertical="center" wrapText="1"/>
    </xf>
    <xf numFmtId="0" fontId="6" fillId="2" borderId="9" xfId="0" applyFont="1" applyFill="1" applyBorder="1" applyAlignment="1">
      <alignment vertical="center" wrapText="1"/>
    </xf>
    <xf numFmtId="0" fontId="6" fillId="2" borderId="9" xfId="0" applyFont="1" applyFill="1" applyBorder="1" applyAlignment="1">
      <alignment horizontal="left" vertical="center"/>
    </xf>
    <xf numFmtId="164" fontId="6" fillId="2" borderId="9" xfId="0" applyNumberFormat="1" applyFont="1" applyFill="1" applyBorder="1" applyAlignment="1">
      <alignment vertical="center"/>
    </xf>
    <xf numFmtId="0" fontId="6" fillId="2" borderId="0" xfId="0" applyFont="1" applyFill="1" applyAlignment="1">
      <alignment vertical="center"/>
    </xf>
    <xf numFmtId="0" fontId="6" fillId="0" borderId="9" xfId="0" quotePrefix="1" applyFont="1" applyBorder="1" applyAlignment="1">
      <alignment horizontal="left" vertical="center"/>
    </xf>
    <xf numFmtId="0" fontId="6" fillId="0" borderId="11" xfId="0" applyFont="1" applyBorder="1" applyAlignment="1">
      <alignment vertical="center" wrapText="1"/>
    </xf>
    <xf numFmtId="0" fontId="6" fillId="3" borderId="11" xfId="0" applyFont="1" applyFill="1" applyBorder="1" applyAlignment="1">
      <alignment horizontal="left" vertical="center" wrapText="1"/>
    </xf>
    <xf numFmtId="0" fontId="6" fillId="2" borderId="9" xfId="0" applyFont="1" applyFill="1" applyBorder="1" applyAlignment="1">
      <alignment vertical="center"/>
    </xf>
    <xf numFmtId="0" fontId="6" fillId="2" borderId="9" xfId="0" quotePrefix="1" applyFont="1" applyFill="1" applyBorder="1" applyAlignment="1">
      <alignment horizontal="left" vertical="center" wrapText="1"/>
    </xf>
    <xf numFmtId="0" fontId="6" fillId="2" borderId="9" xfId="0" quotePrefix="1" applyFont="1" applyFill="1" applyBorder="1" applyAlignment="1">
      <alignment horizontal="left" vertical="center"/>
    </xf>
    <xf numFmtId="0" fontId="10" fillId="0" borderId="10" xfId="0" applyFont="1" applyBorder="1" applyAlignment="1">
      <alignment horizontal="center" vertical="center"/>
    </xf>
    <xf numFmtId="164" fontId="10" fillId="0" borderId="9" xfId="0" applyNumberFormat="1" applyFont="1" applyBorder="1" applyAlignment="1">
      <alignment horizontal="left" vertical="center" wrapText="1"/>
    </xf>
    <xf numFmtId="0" fontId="6" fillId="0" borderId="11" xfId="0" applyFont="1" applyBorder="1" applyAlignment="1">
      <alignment horizontal="center" vertical="center" wrapText="1"/>
    </xf>
    <xf numFmtId="0" fontId="15" fillId="0" borderId="9" xfId="0" applyFont="1" applyBorder="1" applyAlignment="1">
      <alignment vertical="center"/>
    </xf>
    <xf numFmtId="4" fontId="10" fillId="0" borderId="9" xfId="0" applyNumberFormat="1" applyFont="1" applyBorder="1" applyAlignment="1">
      <alignment horizontal="center" vertical="center" wrapText="1"/>
    </xf>
    <xf numFmtId="0" fontId="6" fillId="0" borderId="1" xfId="0" applyFont="1" applyBorder="1" applyAlignment="1">
      <alignment horizontal="left" vertical="center" wrapText="1"/>
    </xf>
    <xf numFmtId="164" fontId="6" fillId="0" borderId="1" xfId="0" applyNumberFormat="1" applyFont="1" applyBorder="1" applyAlignment="1">
      <alignment vertical="center"/>
    </xf>
    <xf numFmtId="0" fontId="6" fillId="0" borderId="5" xfId="0" applyFont="1" applyBorder="1" applyAlignment="1">
      <alignment horizontal="center" vertical="center"/>
    </xf>
    <xf numFmtId="0" fontId="6" fillId="0" borderId="6" xfId="0" applyFont="1" applyBorder="1" applyAlignment="1">
      <alignment vertical="center" wrapText="1"/>
    </xf>
    <xf numFmtId="0" fontId="6" fillId="0" borderId="6" xfId="0" applyFont="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xf>
    <xf numFmtId="164" fontId="6" fillId="0" borderId="6" xfId="0" applyNumberFormat="1" applyFont="1" applyBorder="1" applyAlignment="1">
      <alignment vertical="center"/>
    </xf>
    <xf numFmtId="0" fontId="10" fillId="0" borderId="9" xfId="0" quotePrefix="1" applyFont="1" applyBorder="1" applyAlignment="1">
      <alignment horizontal="left" vertical="center" wrapText="1"/>
    </xf>
    <xf numFmtId="0" fontId="10" fillId="0" borderId="8" xfId="0" applyFont="1" applyBorder="1" applyAlignment="1">
      <alignment horizontal="center" vertical="center"/>
    </xf>
    <xf numFmtId="0" fontId="6" fillId="0" borderId="8" xfId="0" applyFont="1" applyBorder="1" applyAlignment="1">
      <alignment vertical="center"/>
    </xf>
    <xf numFmtId="0" fontId="12" fillId="0" borderId="9" xfId="0" quotePrefix="1" applyFont="1" applyBorder="1" applyAlignment="1">
      <alignment horizontal="left" vertical="center" wrapText="1"/>
    </xf>
    <xf numFmtId="0" fontId="10" fillId="0" borderId="9" xfId="0" quotePrefix="1" applyFont="1" applyBorder="1" applyAlignment="1">
      <alignment horizontal="center" vertical="center"/>
    </xf>
    <xf numFmtId="0" fontId="12" fillId="0" borderId="0" xfId="0" applyFont="1" applyAlignment="1">
      <alignment horizontal="center" vertical="center"/>
    </xf>
    <xf numFmtId="164" fontId="17" fillId="0" borderId="9" xfId="0" applyNumberFormat="1" applyFont="1" applyBorder="1" applyAlignment="1">
      <alignment vertical="center"/>
    </xf>
    <xf numFmtId="0" fontId="9" fillId="0" borderId="0" xfId="0" applyFont="1" applyAlignment="1">
      <alignment vertical="center"/>
    </xf>
    <xf numFmtId="0" fontId="8" fillId="5" borderId="9" xfId="0" applyFont="1" applyFill="1" applyBorder="1" applyAlignment="1">
      <alignment horizontal="left" vertical="center" wrapText="1"/>
    </xf>
    <xf numFmtId="0" fontId="10" fillId="0" borderId="2" xfId="0" applyFont="1" applyBorder="1" applyAlignment="1">
      <alignment horizontal="left" vertical="center"/>
    </xf>
    <xf numFmtId="0" fontId="10" fillId="0" borderId="12" xfId="0" applyFont="1" applyBorder="1" applyAlignment="1">
      <alignment horizontal="left" vertical="center" wrapText="1"/>
    </xf>
    <xf numFmtId="164" fontId="6" fillId="0" borderId="4" xfId="0" applyNumberFormat="1" applyFont="1" applyBorder="1" applyAlignment="1">
      <alignment vertical="center"/>
    </xf>
    <xf numFmtId="164" fontId="10" fillId="0" borderId="9" xfId="0" applyNumberFormat="1" applyFont="1" applyBorder="1" applyAlignment="1">
      <alignment horizontal="center" vertical="center"/>
    </xf>
    <xf numFmtId="4" fontId="10" fillId="0" borderId="9" xfId="0" applyNumberFormat="1" applyFont="1" applyBorder="1" applyAlignment="1">
      <alignmen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9" fillId="0" borderId="0" xfId="0" applyFont="1" applyAlignment="1">
      <alignment horizontal="center" vertical="center" wrapText="1"/>
    </xf>
    <xf numFmtId="0" fontId="11" fillId="0" borderId="9"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wrapText="1"/>
    </xf>
    <xf numFmtId="164" fontId="11" fillId="0" borderId="9" xfId="0" applyNumberFormat="1" applyFont="1" applyBorder="1" applyAlignment="1">
      <alignment vertical="center"/>
    </xf>
    <xf numFmtId="0" fontId="11" fillId="0" borderId="0" xfId="0" applyFont="1" applyAlignment="1">
      <alignment vertical="center"/>
    </xf>
    <xf numFmtId="0" fontId="17" fillId="0" borderId="9" xfId="0" applyFont="1" applyBorder="1" applyAlignment="1">
      <alignment vertical="center" wrapText="1"/>
    </xf>
    <xf numFmtId="0" fontId="17" fillId="0" borderId="9" xfId="0" applyFont="1" applyBorder="1" applyAlignment="1">
      <alignment horizontal="center" vertical="center"/>
    </xf>
    <xf numFmtId="0" fontId="17" fillId="0" borderId="9" xfId="0" applyFont="1" applyBorder="1" applyAlignment="1">
      <alignment horizontal="left" vertical="center" wrapText="1"/>
    </xf>
    <xf numFmtId="0" fontId="17" fillId="0" borderId="9" xfId="0" applyFont="1" applyBorder="1" applyAlignment="1">
      <alignment horizontal="center" vertical="center" wrapText="1"/>
    </xf>
    <xf numFmtId="0" fontId="17" fillId="0" borderId="9" xfId="0" applyFont="1" applyBorder="1" applyAlignment="1">
      <alignment horizontal="left" vertical="center"/>
    </xf>
    <xf numFmtId="0" fontId="17" fillId="0" borderId="0" xfId="0" applyFont="1" applyAlignment="1">
      <alignment vertical="center"/>
    </xf>
    <xf numFmtId="0" fontId="17" fillId="0" borderId="10" xfId="0" applyFont="1" applyBorder="1" applyAlignment="1">
      <alignment horizontal="left" vertical="center" wrapText="1"/>
    </xf>
    <xf numFmtId="0" fontId="6" fillId="0" borderId="11" xfId="0" applyFont="1" applyBorder="1" applyAlignment="1">
      <alignment horizontal="left" vertical="center"/>
    </xf>
    <xf numFmtId="0" fontId="10" fillId="2" borderId="9" xfId="0" quotePrefix="1" applyFont="1" applyFill="1" applyBorder="1" applyAlignment="1">
      <alignment horizontal="center" vertical="center" wrapText="1"/>
    </xf>
    <xf numFmtId="164" fontId="6" fillId="0" borderId="0" xfId="0" applyNumberFormat="1" applyFont="1" applyAlignment="1">
      <alignment horizontal="right" vertical="center"/>
    </xf>
    <xf numFmtId="166" fontId="6" fillId="0" borderId="0" xfId="1" applyNumberFormat="1" applyFont="1" applyAlignment="1">
      <alignment horizontal="left" vertical="center"/>
    </xf>
    <xf numFmtId="43" fontId="6" fillId="0" borderId="0" xfId="1" applyFont="1" applyAlignment="1">
      <alignment horizontal="left" vertical="center"/>
    </xf>
    <xf numFmtId="43" fontId="6" fillId="0" borderId="0" xfId="1" applyFont="1" applyAlignment="1">
      <alignment horizontal="center" vertical="center"/>
    </xf>
    <xf numFmtId="0" fontId="18" fillId="0" borderId="0" xfId="0" applyFont="1" applyAlignment="1">
      <alignment horizontal="center" vertical="center"/>
    </xf>
    <xf numFmtId="0" fontId="18" fillId="0" borderId="0" xfId="0" applyFont="1" applyAlignment="1">
      <alignment vertical="center" wrapText="1"/>
    </xf>
    <xf numFmtId="0" fontId="6" fillId="0" borderId="0" xfId="1" applyNumberFormat="1" applyFont="1" applyAlignment="1">
      <alignment horizontal="center" vertical="center"/>
    </xf>
    <xf numFmtId="4" fontId="6" fillId="0" borderId="0" xfId="0" applyNumberFormat="1" applyFont="1" applyAlignment="1">
      <alignment horizontal="center" vertical="center"/>
    </xf>
    <xf numFmtId="0" fontId="6" fillId="0" borderId="0" xfId="0" applyFont="1" applyAlignment="1">
      <alignment wrapText="1"/>
    </xf>
    <xf numFmtId="0" fontId="6" fillId="0" borderId="0" xfId="0" applyFont="1" applyAlignment="1">
      <alignment horizontal="left"/>
    </xf>
    <xf numFmtId="0" fontId="20" fillId="0" borderId="0" xfId="0" applyFont="1" applyAlignment="1">
      <alignment vertical="center"/>
    </xf>
    <xf numFmtId="0" fontId="21" fillId="0" borderId="0" xfId="0" applyFont="1" applyAlignment="1">
      <alignment horizontal="center" vertical="center"/>
    </xf>
    <xf numFmtId="0" fontId="22" fillId="0" borderId="0" xfId="0" applyFont="1" applyAlignment="1">
      <alignment vertical="center"/>
    </xf>
    <xf numFmtId="0" fontId="21" fillId="0" borderId="0" xfId="0" applyFont="1" applyAlignment="1">
      <alignment horizontal="right" vertical="center" wrapText="1"/>
    </xf>
    <xf numFmtId="0" fontId="21" fillId="0" borderId="0" xfId="0" applyFont="1" applyAlignment="1">
      <alignment horizontal="left" vertical="center" wrapText="1"/>
    </xf>
    <xf numFmtId="0" fontId="20" fillId="0" borderId="0" xfId="0" applyFont="1" applyAlignment="1">
      <alignment vertical="center" wrapText="1"/>
    </xf>
    <xf numFmtId="0" fontId="20" fillId="0" borderId="0" xfId="0" applyFont="1" applyAlignment="1">
      <alignment horizontal="left" vertical="center" wrapText="1"/>
    </xf>
    <xf numFmtId="0" fontId="20" fillId="0" borderId="0" xfId="0" applyFont="1" applyAlignment="1">
      <alignment horizontal="right" vertical="center" wrapText="1"/>
    </xf>
    <xf numFmtId="43" fontId="5" fillId="0" borderId="0" xfId="1" applyFont="1" applyFill="1" applyAlignment="1">
      <alignment horizontal="center" vertical="center"/>
    </xf>
    <xf numFmtId="0" fontId="5" fillId="0" borderId="12" xfId="0" applyFont="1" applyBorder="1" applyAlignment="1">
      <alignment wrapText="1"/>
    </xf>
    <xf numFmtId="0" fontId="5" fillId="0" borderId="12" xfId="0" applyFont="1" applyBorder="1" applyAlignment="1">
      <alignment horizontal="center" vertical="center" wrapText="1"/>
    </xf>
    <xf numFmtId="0" fontId="6" fillId="0" borderId="12" xfId="0" applyFont="1" applyBorder="1" applyAlignment="1">
      <alignment horizontal="left" vertical="center" wrapText="1"/>
    </xf>
    <xf numFmtId="0" fontId="12" fillId="0" borderId="12" xfId="0" applyFont="1" applyBorder="1" applyAlignment="1">
      <alignment horizontal="left" vertical="center" wrapText="1"/>
    </xf>
    <xf numFmtId="0" fontId="2"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4" fillId="2" borderId="12" xfId="0" applyFont="1" applyFill="1" applyBorder="1" applyAlignment="1">
      <alignment horizontal="center" vertical="center" wrapText="1"/>
    </xf>
    <xf numFmtId="0" fontId="8" fillId="0" borderId="12" xfId="0" quotePrefix="1" applyFont="1" applyBorder="1" applyAlignment="1">
      <alignment horizontal="center" vertical="center"/>
    </xf>
    <xf numFmtId="0" fontId="9" fillId="0" borderId="12" xfId="0" quotePrefix="1" applyFont="1" applyBorder="1" applyAlignment="1">
      <alignment horizontal="center" vertical="center"/>
    </xf>
    <xf numFmtId="0" fontId="9" fillId="0" borderId="12" xfId="0" quotePrefix="1" applyFont="1" applyBorder="1" applyAlignment="1">
      <alignment horizontal="left" vertical="center"/>
    </xf>
    <xf numFmtId="0" fontId="10" fillId="0" borderId="12" xfId="0" applyFont="1" applyBorder="1" applyAlignment="1">
      <alignment vertical="center" wrapText="1"/>
    </xf>
    <xf numFmtId="0" fontId="10" fillId="0" borderId="12" xfId="0" applyFont="1" applyBorder="1" applyAlignment="1">
      <alignment horizontal="center" vertical="center"/>
    </xf>
    <xf numFmtId="0" fontId="6" fillId="0" borderId="12" xfId="0" applyFont="1" applyBorder="1" applyAlignment="1">
      <alignment horizontal="center" vertical="center" wrapText="1"/>
    </xf>
    <xf numFmtId="0" fontId="10" fillId="0" borderId="12" xfId="0" applyFont="1" applyBorder="1" applyAlignment="1">
      <alignment horizontal="left" vertical="center"/>
    </xf>
    <xf numFmtId="0" fontId="9" fillId="0" borderId="12" xfId="0" applyFont="1" applyBorder="1" applyAlignment="1">
      <alignment horizontal="left" vertical="center" wrapText="1"/>
    </xf>
    <xf numFmtId="0" fontId="6" fillId="0" borderId="12" xfId="0" applyFont="1" applyBorder="1" applyAlignment="1">
      <alignment horizontal="center" vertical="center"/>
    </xf>
    <xf numFmtId="164" fontId="6" fillId="0" borderId="12" xfId="0" applyNumberFormat="1" applyFont="1" applyBorder="1" applyAlignment="1">
      <alignment vertical="center"/>
    </xf>
    <xf numFmtId="0" fontId="9" fillId="0" borderId="12" xfId="0" applyFont="1" applyBorder="1" applyAlignment="1">
      <alignment vertical="center" wrapText="1"/>
    </xf>
    <xf numFmtId="0" fontId="9" fillId="0" borderId="12" xfId="0" applyFont="1" applyBorder="1" applyAlignment="1">
      <alignment horizontal="center" vertical="center"/>
    </xf>
    <xf numFmtId="0" fontId="9" fillId="0" borderId="12" xfId="0" applyFont="1" applyBorder="1" applyAlignment="1">
      <alignment horizontal="center" vertical="center" wrapText="1"/>
    </xf>
    <xf numFmtId="0" fontId="9" fillId="0" borderId="12" xfId="0" applyFont="1" applyBorder="1" applyAlignment="1">
      <alignment horizontal="left" vertical="center"/>
    </xf>
    <xf numFmtId="0" fontId="6" fillId="0" borderId="12" xfId="0" applyFont="1" applyBorder="1" applyAlignment="1">
      <alignment vertical="center" wrapText="1"/>
    </xf>
    <xf numFmtId="0" fontId="6" fillId="0" borderId="12" xfId="0" applyFont="1" applyBorder="1" applyAlignment="1">
      <alignment horizontal="left" vertical="center"/>
    </xf>
    <xf numFmtId="0" fontId="11" fillId="0" borderId="12" xfId="0" applyFont="1" applyBorder="1" applyAlignment="1">
      <alignment horizontal="center" vertical="center" wrapText="1"/>
    </xf>
    <xf numFmtId="165" fontId="6" fillId="0" borderId="12" xfId="0" applyNumberFormat="1" applyFont="1" applyBorder="1" applyAlignment="1">
      <alignment horizontal="center" vertical="center"/>
    </xf>
    <xf numFmtId="0" fontId="12" fillId="0" borderId="12" xfId="0" applyFont="1" applyBorder="1" applyAlignment="1">
      <alignment vertical="center" wrapText="1"/>
    </xf>
    <xf numFmtId="0" fontId="12" fillId="0" borderId="12" xfId="0" applyFont="1" applyBorder="1" applyAlignment="1">
      <alignment horizontal="center" vertical="center"/>
    </xf>
    <xf numFmtId="164" fontId="12" fillId="0" borderId="12" xfId="0" applyNumberFormat="1" applyFont="1" applyBorder="1" applyAlignment="1">
      <alignment vertical="center"/>
    </xf>
    <xf numFmtId="0" fontId="13" fillId="0" borderId="12" xfId="0" applyFont="1" applyBorder="1" applyAlignment="1">
      <alignment vertical="center" wrapText="1"/>
    </xf>
    <xf numFmtId="0" fontId="13" fillId="0" borderId="12" xfId="0" applyFont="1" applyBorder="1" applyAlignment="1">
      <alignment horizontal="center" vertical="center"/>
    </xf>
    <xf numFmtId="0" fontId="13" fillId="0" borderId="12" xfId="0" applyFont="1" applyBorder="1" applyAlignment="1">
      <alignment horizontal="left" vertical="center" wrapText="1"/>
    </xf>
    <xf numFmtId="0" fontId="13" fillId="0" borderId="12" xfId="0" applyFont="1" applyBorder="1" applyAlignment="1">
      <alignment horizontal="center" vertical="center" wrapText="1"/>
    </xf>
    <xf numFmtId="164" fontId="13" fillId="0" borderId="12" xfId="0" applyNumberFormat="1" applyFont="1" applyBorder="1" applyAlignment="1">
      <alignment vertical="center"/>
    </xf>
    <xf numFmtId="0" fontId="9" fillId="0" borderId="12" xfId="0" quotePrefix="1" applyFont="1" applyBorder="1" applyAlignment="1">
      <alignment horizontal="center" vertical="center" wrapText="1"/>
    </xf>
    <xf numFmtId="0" fontId="6" fillId="0" borderId="12" xfId="0" quotePrefix="1" applyFont="1" applyBorder="1" applyAlignment="1">
      <alignment horizontal="left" vertical="center" wrapText="1"/>
    </xf>
    <xf numFmtId="164" fontId="9" fillId="0" borderId="12" xfId="0" applyNumberFormat="1" applyFont="1" applyBorder="1" applyAlignment="1">
      <alignment vertical="center"/>
    </xf>
    <xf numFmtId="0" fontId="14" fillId="0" borderId="12" xfId="0" applyFont="1" applyBorder="1" applyAlignment="1">
      <alignment vertical="center" wrapText="1"/>
    </xf>
    <xf numFmtId="0" fontId="14" fillId="0" borderId="12" xfId="0" applyFont="1" applyBorder="1" applyAlignment="1">
      <alignment horizontal="center" vertical="center"/>
    </xf>
    <xf numFmtId="0" fontId="14" fillId="0" borderId="12" xfId="0" applyFont="1" applyBorder="1" applyAlignment="1">
      <alignment horizontal="left" vertical="center" wrapText="1"/>
    </xf>
    <xf numFmtId="0" fontId="14" fillId="0" borderId="12" xfId="0" applyFont="1" applyBorder="1" applyAlignment="1">
      <alignment horizontal="center" vertical="center" wrapText="1"/>
    </xf>
    <xf numFmtId="0" fontId="14" fillId="0" borderId="12" xfId="0" applyFont="1" applyBorder="1" applyAlignment="1">
      <alignment horizontal="left" vertical="center"/>
    </xf>
    <xf numFmtId="164" fontId="14" fillId="0" borderId="12" xfId="0" applyNumberFormat="1" applyFont="1" applyBorder="1" applyAlignment="1">
      <alignment vertical="center"/>
    </xf>
    <xf numFmtId="0" fontId="2" fillId="0" borderId="12" xfId="0" applyFont="1" applyBorder="1" applyAlignment="1">
      <alignment horizontal="left" vertical="center" wrapText="1"/>
    </xf>
    <xf numFmtId="0" fontId="10" fillId="0" borderId="12" xfId="0" applyFont="1" applyBorder="1" applyAlignment="1">
      <alignment horizontal="center" vertical="center" wrapText="1"/>
    </xf>
    <xf numFmtId="164" fontId="10" fillId="0" borderId="12" xfId="0" applyNumberFormat="1" applyFont="1" applyBorder="1" applyAlignment="1">
      <alignment vertical="center"/>
    </xf>
    <xf numFmtId="0" fontId="12" fillId="0" borderId="12" xfId="0" applyFont="1" applyBorder="1" applyAlignment="1">
      <alignment horizontal="center" vertical="center" wrapText="1"/>
    </xf>
    <xf numFmtId="164" fontId="6" fillId="0" borderId="12" xfId="0" applyNumberFormat="1" applyFont="1" applyBorder="1" applyAlignment="1">
      <alignment horizontal="right" vertical="center"/>
    </xf>
    <xf numFmtId="0" fontId="6" fillId="0" borderId="12" xfId="0" applyFont="1" applyBorder="1" applyAlignment="1">
      <alignment vertical="center"/>
    </xf>
    <xf numFmtId="0" fontId="6" fillId="2" borderId="12" xfId="0" applyFont="1" applyFill="1" applyBorder="1" applyAlignment="1">
      <alignment horizontal="left" vertical="center" wrapText="1"/>
    </xf>
    <xf numFmtId="0" fontId="6" fillId="2" borderId="12" xfId="0" applyFont="1" applyFill="1" applyBorder="1" applyAlignment="1">
      <alignment horizontal="center" vertical="center"/>
    </xf>
    <xf numFmtId="0" fontId="12" fillId="0" borderId="12" xfId="0" applyFont="1" applyBorder="1" applyAlignment="1">
      <alignment horizontal="left" vertical="center"/>
    </xf>
    <xf numFmtId="0" fontId="10" fillId="0" borderId="12" xfId="0" quotePrefix="1" applyFont="1" applyBorder="1" applyAlignment="1">
      <alignment horizontal="center" vertical="center" wrapText="1"/>
    </xf>
    <xf numFmtId="0" fontId="10" fillId="0" borderId="12" xfId="0" applyFont="1" applyBorder="1" applyAlignment="1">
      <alignment vertical="center"/>
    </xf>
    <xf numFmtId="164" fontId="10" fillId="0" borderId="12" xfId="0" applyNumberFormat="1" applyFont="1" applyBorder="1" applyAlignment="1">
      <alignment horizontal="left" vertical="center"/>
    </xf>
    <xf numFmtId="0" fontId="6" fillId="0" borderId="12" xfId="0" quotePrefix="1" applyFont="1" applyBorder="1" applyAlignment="1">
      <alignment horizontal="center" vertical="center" wrapText="1"/>
    </xf>
    <xf numFmtId="0" fontId="6" fillId="3" borderId="12" xfId="0" applyFont="1" applyFill="1" applyBorder="1" applyAlignment="1">
      <alignment vertical="center" wrapText="1"/>
    </xf>
    <xf numFmtId="0" fontId="6" fillId="3" borderId="12" xfId="0" applyFont="1" applyFill="1" applyBorder="1" applyAlignment="1">
      <alignment horizontal="center" vertical="center"/>
    </xf>
    <xf numFmtId="0" fontId="6" fillId="3" borderId="12" xfId="0" applyFont="1" applyFill="1" applyBorder="1" applyAlignment="1">
      <alignment horizontal="left" vertical="center" wrapText="1"/>
    </xf>
    <xf numFmtId="0" fontId="6" fillId="3" borderId="12" xfId="0" applyFont="1" applyFill="1" applyBorder="1" applyAlignment="1">
      <alignment horizontal="left" vertical="center"/>
    </xf>
    <xf numFmtId="164" fontId="6" fillId="3" borderId="12" xfId="0" applyNumberFormat="1" applyFont="1" applyFill="1" applyBorder="1" applyAlignment="1">
      <alignment vertical="center"/>
    </xf>
    <xf numFmtId="0" fontId="6" fillId="4" borderId="12" xfId="0" applyFont="1" applyFill="1" applyBorder="1" applyAlignment="1">
      <alignment vertical="center" wrapText="1"/>
    </xf>
    <xf numFmtId="0" fontId="6" fillId="4" borderId="12" xfId="0" applyFont="1" applyFill="1" applyBorder="1" applyAlignment="1">
      <alignment horizontal="left" vertical="center" wrapText="1"/>
    </xf>
    <xf numFmtId="0" fontId="6" fillId="2" borderId="12" xfId="0" applyFont="1" applyFill="1" applyBorder="1" applyAlignment="1">
      <alignment vertical="center" wrapText="1"/>
    </xf>
    <xf numFmtId="0" fontId="6" fillId="2" borderId="12" xfId="0" applyFont="1" applyFill="1" applyBorder="1" applyAlignment="1">
      <alignment horizontal="left" vertical="center"/>
    </xf>
    <xf numFmtId="164" fontId="6" fillId="2" borderId="12" xfId="0" applyNumberFormat="1" applyFont="1" applyFill="1" applyBorder="1" applyAlignment="1">
      <alignment vertical="center"/>
    </xf>
    <xf numFmtId="0" fontId="6" fillId="0" borderId="12" xfId="0" quotePrefix="1" applyFont="1" applyBorder="1" applyAlignment="1">
      <alignment horizontal="left" vertical="center"/>
    </xf>
    <xf numFmtId="0" fontId="6" fillId="2" borderId="12" xfId="0" applyFont="1" applyFill="1" applyBorder="1" applyAlignment="1">
      <alignment vertical="center"/>
    </xf>
    <xf numFmtId="0" fontId="6" fillId="2" borderId="12" xfId="0" quotePrefix="1" applyFont="1" applyFill="1" applyBorder="1" applyAlignment="1">
      <alignment horizontal="left" vertical="center" wrapText="1"/>
    </xf>
    <xf numFmtId="0" fontId="6" fillId="2" borderId="12" xfId="0" quotePrefix="1" applyFont="1" applyFill="1" applyBorder="1" applyAlignment="1">
      <alignment horizontal="left" vertical="center"/>
    </xf>
    <xf numFmtId="164" fontId="10" fillId="0" borderId="12" xfId="0" applyNumberFormat="1" applyFont="1" applyBorder="1" applyAlignment="1">
      <alignment horizontal="left" vertical="center" wrapText="1"/>
    </xf>
    <xf numFmtId="0" fontId="15" fillId="0" borderId="12" xfId="0" applyFont="1" applyBorder="1" applyAlignment="1">
      <alignment vertical="center"/>
    </xf>
    <xf numFmtId="4" fontId="10" fillId="0" borderId="12" xfId="0" applyNumberFormat="1" applyFont="1" applyBorder="1" applyAlignment="1">
      <alignment horizontal="center" vertical="center" wrapText="1"/>
    </xf>
    <xf numFmtId="0" fontId="10" fillId="0" borderId="12" xfId="0" quotePrefix="1" applyFont="1" applyBorder="1" applyAlignment="1">
      <alignment horizontal="left" vertical="center" wrapText="1"/>
    </xf>
    <xf numFmtId="0" fontId="12" fillId="0" borderId="12" xfId="0" quotePrefix="1" applyFont="1" applyBorder="1" applyAlignment="1">
      <alignment horizontal="left" vertical="center" wrapText="1"/>
    </xf>
    <xf numFmtId="0" fontId="10" fillId="0" borderId="12" xfId="0" quotePrefix="1" applyFont="1" applyBorder="1" applyAlignment="1">
      <alignment horizontal="center" vertical="center"/>
    </xf>
    <xf numFmtId="164" fontId="17" fillId="0" borderId="12" xfId="0" applyNumberFormat="1" applyFont="1" applyBorder="1" applyAlignment="1">
      <alignment vertical="center"/>
    </xf>
    <xf numFmtId="0" fontId="8" fillId="5" borderId="12" xfId="0" applyFont="1" applyFill="1" applyBorder="1" applyAlignment="1">
      <alignment horizontal="left" vertical="center" wrapText="1"/>
    </xf>
    <xf numFmtId="164" fontId="10" fillId="0" borderId="12" xfId="0" applyNumberFormat="1" applyFont="1" applyBorder="1" applyAlignment="1">
      <alignment horizontal="center" vertical="center"/>
    </xf>
    <xf numFmtId="4" fontId="10" fillId="0" borderId="12" xfId="0" applyNumberFormat="1" applyFont="1" applyBorder="1" applyAlignment="1">
      <alignment vertical="center" wrapText="1"/>
    </xf>
    <xf numFmtId="0" fontId="11" fillId="0" borderId="12" xfId="0" applyFont="1" applyBorder="1" applyAlignment="1">
      <alignment vertical="center" wrapText="1"/>
    </xf>
    <xf numFmtId="0" fontId="11" fillId="0" borderId="12" xfId="0" applyFont="1" applyBorder="1" applyAlignment="1">
      <alignment horizontal="center" vertical="center"/>
    </xf>
    <xf numFmtId="0" fontId="11" fillId="0" borderId="12" xfId="0" applyFont="1" applyBorder="1" applyAlignment="1">
      <alignment horizontal="left" vertical="center" wrapText="1"/>
    </xf>
    <xf numFmtId="164" fontId="11" fillId="0" borderId="12" xfId="0" applyNumberFormat="1" applyFont="1" applyBorder="1" applyAlignment="1">
      <alignment vertical="center"/>
    </xf>
    <xf numFmtId="0" fontId="17" fillId="0" borderId="12" xfId="0" applyFont="1" applyBorder="1" applyAlignment="1">
      <alignment vertical="center" wrapText="1"/>
    </xf>
    <xf numFmtId="0" fontId="17" fillId="0" borderId="12" xfId="0" applyFont="1" applyBorder="1" applyAlignment="1">
      <alignment horizontal="center" vertical="center"/>
    </xf>
    <xf numFmtId="0" fontId="17" fillId="0" borderId="12" xfId="0" applyFont="1" applyBorder="1" applyAlignment="1">
      <alignment horizontal="left" vertical="center" wrapText="1"/>
    </xf>
    <xf numFmtId="0" fontId="17" fillId="0" borderId="12" xfId="0" applyFont="1" applyBorder="1" applyAlignment="1">
      <alignment horizontal="center" vertical="center" wrapText="1"/>
    </xf>
    <xf numFmtId="0" fontId="17" fillId="0" borderId="12" xfId="0" applyFont="1" applyBorder="1" applyAlignment="1">
      <alignment horizontal="left" vertical="center"/>
    </xf>
    <xf numFmtId="0" fontId="10" fillId="2" borderId="12" xfId="0" quotePrefix="1" applyFont="1" applyFill="1" applyBorder="1" applyAlignment="1">
      <alignment horizontal="center" vertical="center" wrapText="1"/>
    </xf>
    <xf numFmtId="0" fontId="5" fillId="0" borderId="12" xfId="0" applyFont="1" applyBorder="1" applyAlignment="1">
      <alignment horizontal="center" vertical="center"/>
    </xf>
    <xf numFmtId="0" fontId="0" fillId="0" borderId="0" xfId="0" quotePrefix="1" applyAlignment="1">
      <alignment horizontal="center"/>
    </xf>
    <xf numFmtId="0" fontId="3" fillId="0" borderId="12" xfId="0" applyFont="1" applyBorder="1" applyAlignment="1">
      <alignment horizontal="center" vertical="center" wrapText="1"/>
    </xf>
    <xf numFmtId="0" fontId="5" fillId="0" borderId="0" xfId="0" applyFont="1"/>
    <xf numFmtId="0" fontId="5" fillId="0" borderId="12" xfId="0" quotePrefix="1" applyFont="1" applyBorder="1" applyAlignment="1">
      <alignment horizontal="center" vertical="center"/>
    </xf>
    <xf numFmtId="0" fontId="5" fillId="0" borderId="12" xfId="0" applyFont="1" applyBorder="1" applyAlignment="1">
      <alignment horizontal="left" vertical="center" wrapText="1"/>
    </xf>
    <xf numFmtId="0" fontId="5" fillId="0" borderId="12" xfId="0" quotePrefix="1" applyFont="1" applyBorder="1" applyAlignment="1">
      <alignment horizontal="left" vertical="center"/>
    </xf>
    <xf numFmtId="0" fontId="5" fillId="0" borderId="12" xfId="0" applyFont="1" applyBorder="1" applyAlignment="1">
      <alignment vertical="center" wrapText="1"/>
    </xf>
    <xf numFmtId="0" fontId="5" fillId="0" borderId="12" xfId="0" applyFont="1" applyBorder="1" applyAlignment="1">
      <alignment horizontal="left" vertical="center"/>
    </xf>
    <xf numFmtId="0" fontId="5" fillId="0" borderId="0" xfId="0" applyFont="1" applyAlignment="1">
      <alignment vertical="center"/>
    </xf>
    <xf numFmtId="165" fontId="5" fillId="0" borderId="12" xfId="0" applyNumberFormat="1" applyFont="1" applyBorder="1" applyAlignment="1">
      <alignment horizontal="center" vertical="center"/>
    </xf>
    <xf numFmtId="0" fontId="5" fillId="0" borderId="12" xfId="0" quotePrefix="1" applyFont="1" applyBorder="1" applyAlignment="1">
      <alignment horizontal="center" vertical="center" wrapText="1"/>
    </xf>
    <xf numFmtId="0" fontId="5" fillId="0" borderId="12" xfId="0" quotePrefix="1" applyFont="1" applyBorder="1" applyAlignment="1">
      <alignment horizontal="left" vertical="center" wrapText="1"/>
    </xf>
    <xf numFmtId="0" fontId="3" fillId="0" borderId="12" xfId="0" applyFont="1" applyBorder="1" applyAlignment="1">
      <alignment horizontal="left" vertical="center" wrapText="1"/>
    </xf>
    <xf numFmtId="0" fontId="5" fillId="0" borderId="12" xfId="0" applyFont="1" applyBorder="1" applyAlignment="1">
      <alignment vertical="center"/>
    </xf>
    <xf numFmtId="0" fontId="23" fillId="0" borderId="12" xfId="0" applyFont="1" applyBorder="1" applyAlignment="1">
      <alignment vertical="center"/>
    </xf>
    <xf numFmtId="164" fontId="5" fillId="0" borderId="12" xfId="0" applyNumberFormat="1"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xf>
    <xf numFmtId="0" fontId="3" fillId="0" borderId="0" xfId="0" applyFont="1" applyAlignment="1">
      <alignment vertical="center" wrapText="1"/>
    </xf>
    <xf numFmtId="0" fontId="24" fillId="0" borderId="0" xfId="0" applyFont="1" applyAlignment="1">
      <alignment horizontal="center" vertical="center"/>
    </xf>
    <xf numFmtId="0" fontId="24" fillId="0" borderId="0" xfId="0" applyFont="1" applyAlignment="1">
      <alignment vertical="center" wrapText="1"/>
    </xf>
    <xf numFmtId="0" fontId="5" fillId="0" borderId="0" xfId="0" applyFont="1" applyAlignment="1">
      <alignment wrapText="1"/>
    </xf>
    <xf numFmtId="0" fontId="5" fillId="0" borderId="0" xfId="0" applyFont="1" applyAlignment="1">
      <alignment horizontal="left"/>
    </xf>
    <xf numFmtId="0" fontId="0" fillId="0" borderId="0" xfId="0" applyAlignment="1">
      <alignment horizontal="center" vertical="center"/>
    </xf>
    <xf numFmtId="0" fontId="5" fillId="0" borderId="0" xfId="1" applyNumberFormat="1" applyFont="1" applyFill="1" applyAlignment="1">
      <alignment horizontal="right" vertical="center"/>
    </xf>
    <xf numFmtId="0" fontId="5" fillId="0" borderId="0" xfId="0" applyFont="1" applyAlignment="1">
      <alignment horizontal="right" vertical="center"/>
    </xf>
    <xf numFmtId="43" fontId="5" fillId="0" borderId="0" xfId="1" applyFont="1" applyFill="1" applyAlignment="1">
      <alignment horizontal="right" vertical="center"/>
    </xf>
    <xf numFmtId="4" fontId="5" fillId="0" borderId="0" xfId="0" applyNumberFormat="1" applyFont="1" applyAlignment="1">
      <alignment horizontal="right"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6" fillId="0" borderId="0" xfId="0" applyFont="1" applyAlignment="1">
      <alignment horizontal="right" vertical="center" wrapText="1"/>
    </xf>
    <xf numFmtId="0" fontId="6" fillId="0" borderId="0" xfId="0" applyFont="1" applyAlignment="1">
      <alignment horizontal="center" vertical="center"/>
    </xf>
    <xf numFmtId="0" fontId="4" fillId="0" borderId="1" xfId="0" applyFont="1" applyBorder="1" applyAlignment="1">
      <alignment horizontal="center" vertical="center" wrapText="1"/>
    </xf>
    <xf numFmtId="0" fontId="5" fillId="0" borderId="6"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6" xfId="0" applyFont="1" applyBorder="1"/>
    <xf numFmtId="0" fontId="5" fillId="0" borderId="4" xfId="0" applyFont="1" applyBorder="1"/>
    <xf numFmtId="0" fontId="2"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5" fillId="0" borderId="6" xfId="0" applyFont="1" applyBorder="1" applyAlignment="1">
      <alignment wrapText="1"/>
    </xf>
    <xf numFmtId="0" fontId="5"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2" xfId="0" applyFont="1" applyBorder="1"/>
    <xf numFmtId="0" fontId="2" fillId="0" borderId="12" xfId="0" applyFont="1" applyBorder="1" applyAlignment="1">
      <alignment horizontal="center" vertical="center" wrapText="1"/>
    </xf>
    <xf numFmtId="0" fontId="3" fillId="0" borderId="12" xfId="0" applyFont="1" applyBorder="1" applyAlignment="1">
      <alignment horizontal="center" vertical="center"/>
    </xf>
    <xf numFmtId="0" fontId="5" fillId="0" borderId="12" xfId="0" applyFont="1" applyBorder="1" applyAlignment="1">
      <alignment wrapText="1"/>
    </xf>
    <xf numFmtId="0" fontId="5" fillId="0" borderId="0" xfId="0" applyFont="1" applyAlignment="1">
      <alignment horizontal="center" vertical="center"/>
    </xf>
    <xf numFmtId="0" fontId="19" fillId="0" borderId="0" xfId="0" applyFont="1" applyAlignment="1">
      <alignment horizontal="center" vertical="center"/>
    </xf>
    <xf numFmtId="0" fontId="21" fillId="0" borderId="0" xfId="0" applyFont="1" applyAlignment="1">
      <alignment horizontal="center" vertical="center"/>
    </xf>
    <xf numFmtId="0" fontId="3" fillId="0" borderId="12" xfId="0" applyFont="1" applyBorder="1" applyAlignment="1">
      <alignment horizontal="center" vertical="center" wrapText="1"/>
    </xf>
  </cellXfs>
  <cellStyles count="2">
    <cellStyle name="Comma" xfId="1" builtinId="3"/>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534877</xdr:colOff>
      <xdr:row>3</xdr:row>
      <xdr:rowOff>58562</xdr:rowOff>
    </xdr:from>
    <xdr:to>
      <xdr:col>7</xdr:col>
      <xdr:colOff>1029813</xdr:colOff>
      <xdr:row>3</xdr:row>
      <xdr:rowOff>58562</xdr:rowOff>
    </xdr:to>
    <xdr:cxnSp macro="">
      <xdr:nvCxnSpPr>
        <xdr:cNvPr id="2" name="Straight Connector 1">
          <a:extLst>
            <a:ext uri="{FF2B5EF4-FFF2-40B4-BE49-F238E27FC236}">
              <a16:creationId xmlns:a16="http://schemas.microsoft.com/office/drawing/2014/main" id="{42C65115-BA2A-41B1-986F-DCF18A194813}"/>
            </a:ext>
          </a:extLst>
        </xdr:cNvPr>
        <xdr:cNvCxnSpPr/>
      </xdr:nvCxnSpPr>
      <xdr:spPr>
        <a:xfrm>
          <a:off x="6442517" y="1214405"/>
          <a:ext cx="178776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csdl.dichvucong.gov.vn/web/mtv/danh_muc/danh_sach_quyet_dinh_cong_bo/chi_tiet?id=95353&amp;isAdmin=0&amp;b_url=danh_sach_tthc"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csdl.dichvucong.gov.vn/web/mtv/danh_muc/danh_sach_quyet_dinh_cong_bo/chi_tiet?id=95353&amp;isAdmin=0&amp;b_url=danh_sach_tthc"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sdl.dichvucong.gov.vn/web/mtv/danh_muc/danh_sach_quyet_dinh_cong_bo/chi_tiet?id=95353&amp;isAdmin=0&amp;b_url=danh_sach_tthc"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E8544-A7EE-4989-99F4-955BBC240AE7}">
  <dimension ref="A1:T1788"/>
  <sheetViews>
    <sheetView workbookViewId="0">
      <pane xSplit="5" ySplit="3" topLeftCell="F1092" activePane="bottomRight" state="frozen"/>
      <selection pane="topRight" activeCell="G1" sqref="G1"/>
      <selection pane="bottomLeft" activeCell="A10" sqref="A10"/>
      <selection pane="bottomRight" activeCell="J1095" sqref="J1095"/>
    </sheetView>
  </sheetViews>
  <sheetFormatPr defaultColWidth="14.44140625" defaultRowHeight="13.8" x14ac:dyDescent="0.25"/>
  <cols>
    <col min="1" max="1" width="6.6640625" style="4" customWidth="1"/>
    <col min="2" max="2" width="8.5546875" style="4" bestFit="1" customWidth="1"/>
    <col min="3" max="3" width="31.6640625" style="170" customWidth="1"/>
    <col min="4" max="4" width="17.6640625" style="4" customWidth="1"/>
    <col min="5" max="5" width="21.44140625" style="170" customWidth="1"/>
    <col min="6" max="6" width="10.44140625" style="4" customWidth="1"/>
    <col min="7" max="7" width="8.33203125" style="36" customWidth="1"/>
    <col min="8" max="8" width="15.88671875" style="171" customWidth="1"/>
    <col min="9" max="9" width="13.33203125" style="4" customWidth="1"/>
    <col min="10" max="10" width="13.6640625" style="68" customWidth="1"/>
    <col min="11" max="11" width="20" style="51" customWidth="1"/>
    <col min="12" max="12" width="12.6640625" style="4" customWidth="1"/>
    <col min="13" max="13" width="10.6640625" style="4" bestFit="1" customWidth="1"/>
    <col min="14" max="14" width="10.109375" style="4" bestFit="1" customWidth="1"/>
    <col min="15" max="15" width="10.109375" style="4" customWidth="1"/>
    <col min="16" max="16" width="17.5546875" style="4" customWidth="1"/>
    <col min="17" max="17" width="10.5546875" style="170" customWidth="1"/>
    <col min="18" max="18" width="9.109375" style="4" customWidth="1"/>
    <col min="19" max="20" width="23.5546875" style="4" customWidth="1"/>
    <col min="21" max="16384" width="14.44140625" style="4"/>
  </cols>
  <sheetData>
    <row r="1" spans="1:20" ht="27.6" customHeight="1" x14ac:dyDescent="0.25">
      <c r="A1" s="313" t="s">
        <v>0</v>
      </c>
      <c r="B1" s="316" t="s">
        <v>1</v>
      </c>
      <c r="C1" s="313" t="s">
        <v>2</v>
      </c>
      <c r="D1" s="313" t="s">
        <v>3</v>
      </c>
      <c r="E1" s="313" t="s">
        <v>4</v>
      </c>
      <c r="F1" s="307" t="s">
        <v>5</v>
      </c>
      <c r="G1" s="307" t="s">
        <v>6</v>
      </c>
      <c r="H1" s="309" t="s">
        <v>7</v>
      </c>
      <c r="I1" s="310"/>
      <c r="J1" s="310"/>
      <c r="K1" s="310"/>
      <c r="L1" s="307" t="s">
        <v>8</v>
      </c>
      <c r="M1" s="309" t="s">
        <v>9</v>
      </c>
      <c r="N1" s="312"/>
      <c r="O1" s="313" t="s">
        <v>10</v>
      </c>
      <c r="P1" s="314" t="s">
        <v>11</v>
      </c>
      <c r="Q1" s="2" t="s">
        <v>12</v>
      </c>
      <c r="R1" s="303" t="s">
        <v>13</v>
      </c>
      <c r="S1" s="3"/>
      <c r="T1" s="3"/>
    </row>
    <row r="2" spans="1:20" ht="41.4" x14ac:dyDescent="0.25">
      <c r="A2" s="311"/>
      <c r="B2" s="317"/>
      <c r="C2" s="318"/>
      <c r="D2" s="311"/>
      <c r="E2" s="318"/>
      <c r="F2" s="311"/>
      <c r="G2" s="308"/>
      <c r="H2" s="1" t="s">
        <v>14</v>
      </c>
      <c r="I2" s="5" t="s">
        <v>15</v>
      </c>
      <c r="J2" s="1" t="s">
        <v>16</v>
      </c>
      <c r="K2" s="6" t="s">
        <v>17</v>
      </c>
      <c r="L2" s="311"/>
      <c r="M2" s="1" t="s">
        <v>18</v>
      </c>
      <c r="N2" s="1" t="s">
        <v>19</v>
      </c>
      <c r="O2" s="311"/>
      <c r="P2" s="315"/>
      <c r="Q2" s="7">
        <f>COUNTIF(Q4:Q1583,"x")</f>
        <v>136</v>
      </c>
      <c r="R2" s="304"/>
      <c r="S2" s="3"/>
      <c r="T2" s="3"/>
    </row>
    <row r="3" spans="1:20" x14ac:dyDescent="0.25">
      <c r="A3" s="8" t="s">
        <v>20</v>
      </c>
      <c r="B3" s="8" t="s">
        <v>21</v>
      </c>
      <c r="C3" s="8" t="s">
        <v>22</v>
      </c>
      <c r="D3" s="8" t="s">
        <v>23</v>
      </c>
      <c r="E3" s="8" t="s">
        <v>24</v>
      </c>
      <c r="F3" s="8" t="s">
        <v>25</v>
      </c>
      <c r="G3" s="8" t="s">
        <v>26</v>
      </c>
      <c r="H3" s="8" t="s">
        <v>27</v>
      </c>
      <c r="I3" s="8" t="s">
        <v>28</v>
      </c>
      <c r="J3" s="8" t="s">
        <v>29</v>
      </c>
      <c r="K3" s="8" t="s">
        <v>30</v>
      </c>
      <c r="L3" s="8" t="s">
        <v>31</v>
      </c>
      <c r="M3" s="8" t="s">
        <v>32</v>
      </c>
      <c r="N3" s="8" t="s">
        <v>33</v>
      </c>
      <c r="O3" s="8" t="s">
        <v>34</v>
      </c>
      <c r="P3" s="8" t="s">
        <v>35</v>
      </c>
      <c r="Q3" s="8" t="s">
        <v>36</v>
      </c>
      <c r="R3" s="8" t="s">
        <v>37</v>
      </c>
      <c r="S3" s="9"/>
      <c r="T3" s="9"/>
    </row>
    <row r="4" spans="1:20" s="9" customFormat="1" ht="27.6" x14ac:dyDescent="0.3">
      <c r="A4" s="10" t="s">
        <v>20</v>
      </c>
      <c r="B4" s="11" t="s">
        <v>38</v>
      </c>
      <c r="C4" s="12" t="s">
        <v>39</v>
      </c>
      <c r="D4" s="13" t="s">
        <v>40</v>
      </c>
      <c r="E4" s="12" t="s">
        <v>41</v>
      </c>
      <c r="F4" s="13" t="s">
        <v>42</v>
      </c>
      <c r="G4" s="13"/>
      <c r="H4" s="14" t="s">
        <v>43</v>
      </c>
      <c r="I4" s="15">
        <v>22.5</v>
      </c>
      <c r="J4" s="16" t="s">
        <v>44</v>
      </c>
      <c r="K4" s="17"/>
      <c r="L4" s="18" t="s">
        <v>42</v>
      </c>
      <c r="M4" s="18" t="s">
        <v>45</v>
      </c>
      <c r="N4" s="18" t="s">
        <v>42</v>
      </c>
      <c r="O4" s="18" t="s">
        <v>45</v>
      </c>
      <c r="P4" s="19">
        <v>9703313.8200000003</v>
      </c>
      <c r="Q4" s="12"/>
      <c r="R4" s="20">
        <v>22.5</v>
      </c>
    </row>
    <row r="5" spans="1:20" s="9" customFormat="1" ht="41.4" x14ac:dyDescent="0.3">
      <c r="A5" s="10" t="s">
        <v>21</v>
      </c>
      <c r="B5" s="11" t="s">
        <v>46</v>
      </c>
      <c r="C5" s="12" t="s">
        <v>47</v>
      </c>
      <c r="D5" s="13" t="s">
        <v>40</v>
      </c>
      <c r="E5" s="12" t="s">
        <v>41</v>
      </c>
      <c r="F5" s="13" t="s">
        <v>42</v>
      </c>
      <c r="G5" s="13"/>
      <c r="H5" s="21" t="s">
        <v>48</v>
      </c>
      <c r="I5" s="15">
        <v>15</v>
      </c>
      <c r="J5" s="22" t="s">
        <v>44</v>
      </c>
      <c r="K5" s="23"/>
      <c r="L5" s="24" t="s">
        <v>42</v>
      </c>
      <c r="M5" s="24" t="s">
        <v>45</v>
      </c>
      <c r="N5" s="24" t="s">
        <v>42</v>
      </c>
      <c r="O5" s="24" t="s">
        <v>45</v>
      </c>
      <c r="P5" s="19">
        <v>6468875.8799999999</v>
      </c>
      <c r="Q5" s="12"/>
      <c r="R5" s="20">
        <v>15</v>
      </c>
    </row>
    <row r="6" spans="1:20" s="9" customFormat="1" ht="41.4" x14ac:dyDescent="0.3">
      <c r="A6" s="10" t="s">
        <v>22</v>
      </c>
      <c r="B6" s="11" t="s">
        <v>49</v>
      </c>
      <c r="C6" s="12" t="s">
        <v>50</v>
      </c>
      <c r="D6" s="13" t="s">
        <v>40</v>
      </c>
      <c r="E6" s="12" t="s">
        <v>41</v>
      </c>
      <c r="F6" s="13" t="s">
        <v>42</v>
      </c>
      <c r="G6" s="13"/>
      <c r="H6" s="21" t="s">
        <v>48</v>
      </c>
      <c r="I6" s="15">
        <v>15</v>
      </c>
      <c r="J6" s="22" t="s">
        <v>44</v>
      </c>
      <c r="K6" s="23"/>
      <c r="L6" s="24" t="s">
        <v>42</v>
      </c>
      <c r="M6" s="24" t="s">
        <v>45</v>
      </c>
      <c r="N6" s="24" t="s">
        <v>42</v>
      </c>
      <c r="O6" s="24" t="s">
        <v>45</v>
      </c>
      <c r="P6" s="19">
        <v>6468875.8799999999</v>
      </c>
      <c r="Q6" s="12"/>
      <c r="R6" s="20">
        <v>15</v>
      </c>
    </row>
    <row r="7" spans="1:20" s="9" customFormat="1" ht="41.4" x14ac:dyDescent="0.3">
      <c r="A7" s="10" t="s">
        <v>23</v>
      </c>
      <c r="B7" s="11" t="s">
        <v>51</v>
      </c>
      <c r="C7" s="12" t="s">
        <v>52</v>
      </c>
      <c r="D7" s="13" t="s">
        <v>40</v>
      </c>
      <c r="E7" s="12" t="s">
        <v>41</v>
      </c>
      <c r="F7" s="13" t="s">
        <v>42</v>
      </c>
      <c r="G7" s="13"/>
      <c r="H7" s="21" t="s">
        <v>53</v>
      </c>
      <c r="I7" s="15">
        <v>2.5</v>
      </c>
      <c r="J7" s="22" t="s">
        <v>44</v>
      </c>
      <c r="K7" s="23"/>
      <c r="L7" s="24" t="s">
        <v>42</v>
      </c>
      <c r="M7" s="24" t="s">
        <v>42</v>
      </c>
      <c r="N7" s="24" t="s">
        <v>45</v>
      </c>
      <c r="O7" s="24" t="s">
        <v>45</v>
      </c>
      <c r="P7" s="19">
        <v>1078145.98</v>
      </c>
      <c r="Q7" s="12"/>
      <c r="R7" s="20">
        <v>2.5</v>
      </c>
    </row>
    <row r="8" spans="1:20" s="9" customFormat="1" ht="41.4" x14ac:dyDescent="0.3">
      <c r="A8" s="10" t="s">
        <v>24</v>
      </c>
      <c r="B8" s="11" t="s">
        <v>54</v>
      </c>
      <c r="C8" s="12" t="s">
        <v>55</v>
      </c>
      <c r="D8" s="13" t="s">
        <v>40</v>
      </c>
      <c r="E8" s="12" t="s">
        <v>41</v>
      </c>
      <c r="F8" s="13" t="s">
        <v>42</v>
      </c>
      <c r="G8" s="13"/>
      <c r="H8" s="25" t="s">
        <v>53</v>
      </c>
      <c r="I8" s="15">
        <v>2.5</v>
      </c>
      <c r="J8" s="22" t="s">
        <v>44</v>
      </c>
      <c r="K8" s="23"/>
      <c r="L8" s="24" t="s">
        <v>42</v>
      </c>
      <c r="M8" s="24" t="s">
        <v>42</v>
      </c>
      <c r="N8" s="24" t="s">
        <v>45</v>
      </c>
      <c r="O8" s="24" t="s">
        <v>45</v>
      </c>
      <c r="P8" s="19">
        <v>1078145.98</v>
      </c>
      <c r="Q8" s="12"/>
      <c r="R8" s="20">
        <v>2.5</v>
      </c>
    </row>
    <row r="9" spans="1:20" s="9" customFormat="1" ht="41.4" x14ac:dyDescent="0.3">
      <c r="A9" s="10" t="s">
        <v>25</v>
      </c>
      <c r="B9" s="11" t="s">
        <v>56</v>
      </c>
      <c r="C9" s="12" t="s">
        <v>57</v>
      </c>
      <c r="D9" s="13" t="s">
        <v>58</v>
      </c>
      <c r="E9" s="12" t="s">
        <v>41</v>
      </c>
      <c r="F9" s="13" t="s">
        <v>42</v>
      </c>
      <c r="G9" s="13" t="s">
        <v>42</v>
      </c>
      <c r="H9" s="21" t="s">
        <v>59</v>
      </c>
      <c r="I9" s="15">
        <v>1.5</v>
      </c>
      <c r="J9" s="22" t="s">
        <v>44</v>
      </c>
      <c r="K9" s="23"/>
      <c r="L9" s="24" t="s">
        <v>42</v>
      </c>
      <c r="M9" s="24" t="s">
        <v>42</v>
      </c>
      <c r="N9" s="24" t="s">
        <v>45</v>
      </c>
      <c r="O9" s="24" t="s">
        <v>45</v>
      </c>
      <c r="P9" s="19">
        <v>646887.58799999999</v>
      </c>
      <c r="Q9" s="12"/>
      <c r="R9" s="20">
        <v>1.5</v>
      </c>
    </row>
    <row r="10" spans="1:20" s="9" customFormat="1" ht="41.4" x14ac:dyDescent="0.3">
      <c r="A10" s="10" t="s">
        <v>26</v>
      </c>
      <c r="B10" s="11" t="s">
        <v>60</v>
      </c>
      <c r="C10" s="12" t="s">
        <v>61</v>
      </c>
      <c r="D10" s="13" t="s">
        <v>58</v>
      </c>
      <c r="E10" s="12" t="s">
        <v>41</v>
      </c>
      <c r="F10" s="13" t="s">
        <v>42</v>
      </c>
      <c r="G10" s="13" t="s">
        <v>42</v>
      </c>
      <c r="H10" s="21" t="s">
        <v>62</v>
      </c>
      <c r="I10" s="15">
        <v>12.5</v>
      </c>
      <c r="J10" s="22" t="s">
        <v>44</v>
      </c>
      <c r="K10" s="23"/>
      <c r="L10" s="24" t="s">
        <v>42</v>
      </c>
      <c r="M10" s="24" t="s">
        <v>42</v>
      </c>
      <c r="N10" s="24" t="s">
        <v>45</v>
      </c>
      <c r="O10" s="24" t="s">
        <v>63</v>
      </c>
      <c r="P10" s="19">
        <v>5390729.9000000004</v>
      </c>
      <c r="Q10" s="12"/>
      <c r="R10" s="20">
        <v>12.5</v>
      </c>
    </row>
    <row r="11" spans="1:20" s="9" customFormat="1" ht="41.4" x14ac:dyDescent="0.3">
      <c r="A11" s="10" t="s">
        <v>31</v>
      </c>
      <c r="B11" s="11" t="s">
        <v>64</v>
      </c>
      <c r="C11" s="12" t="s">
        <v>65</v>
      </c>
      <c r="D11" s="13" t="s">
        <v>40</v>
      </c>
      <c r="E11" s="12" t="s">
        <v>41</v>
      </c>
      <c r="F11" s="13" t="s">
        <v>42</v>
      </c>
      <c r="G11" s="13"/>
      <c r="H11" s="21" t="s">
        <v>48</v>
      </c>
      <c r="I11" s="15">
        <v>15</v>
      </c>
      <c r="J11" s="22" t="s">
        <v>44</v>
      </c>
      <c r="K11" s="23"/>
      <c r="L11" s="24" t="s">
        <v>42</v>
      </c>
      <c r="M11" s="24" t="s">
        <v>45</v>
      </c>
      <c r="N11" s="24" t="s">
        <v>42</v>
      </c>
      <c r="O11" s="24" t="s">
        <v>45</v>
      </c>
      <c r="P11" s="19">
        <v>6468875.8799999999</v>
      </c>
      <c r="Q11" s="12"/>
      <c r="R11" s="20">
        <v>15</v>
      </c>
    </row>
    <row r="12" spans="1:20" s="9" customFormat="1" ht="41.4" x14ac:dyDescent="0.3">
      <c r="A12" s="10" t="s">
        <v>32</v>
      </c>
      <c r="B12" s="11" t="s">
        <v>66</v>
      </c>
      <c r="C12" s="12" t="s">
        <v>67</v>
      </c>
      <c r="D12" s="13" t="s">
        <v>40</v>
      </c>
      <c r="E12" s="12" t="s">
        <v>41</v>
      </c>
      <c r="F12" s="13" t="s">
        <v>42</v>
      </c>
      <c r="G12" s="13"/>
      <c r="H12" s="21" t="s">
        <v>48</v>
      </c>
      <c r="I12" s="15">
        <v>15</v>
      </c>
      <c r="J12" s="22" t="s">
        <v>44</v>
      </c>
      <c r="K12" s="23"/>
      <c r="L12" s="24" t="s">
        <v>42</v>
      </c>
      <c r="M12" s="24" t="s">
        <v>45</v>
      </c>
      <c r="N12" s="24" t="s">
        <v>42</v>
      </c>
      <c r="O12" s="24" t="s">
        <v>45</v>
      </c>
      <c r="P12" s="19">
        <v>6468875.8799999999</v>
      </c>
      <c r="Q12" s="12"/>
      <c r="R12" s="20">
        <v>15</v>
      </c>
    </row>
    <row r="13" spans="1:20" s="9" customFormat="1" ht="27.6" x14ac:dyDescent="0.3">
      <c r="A13" s="10" t="s">
        <v>33</v>
      </c>
      <c r="B13" s="11" t="s">
        <v>68</v>
      </c>
      <c r="C13" s="12" t="s">
        <v>69</v>
      </c>
      <c r="D13" s="13" t="s">
        <v>40</v>
      </c>
      <c r="E13" s="12" t="s">
        <v>41</v>
      </c>
      <c r="F13" s="13" t="s">
        <v>42</v>
      </c>
      <c r="G13" s="13"/>
      <c r="H13" s="14" t="s">
        <v>43</v>
      </c>
      <c r="I13" s="15">
        <v>22.5</v>
      </c>
      <c r="J13" s="16" t="s">
        <v>44</v>
      </c>
      <c r="K13" s="17"/>
      <c r="L13" s="18" t="s">
        <v>42</v>
      </c>
      <c r="M13" s="18" t="s">
        <v>45</v>
      </c>
      <c r="N13" s="18" t="s">
        <v>42</v>
      </c>
      <c r="O13" s="18" t="s">
        <v>45</v>
      </c>
      <c r="P13" s="26">
        <v>9703313.8200000003</v>
      </c>
      <c r="Q13" s="12"/>
      <c r="R13" s="20">
        <v>22.5</v>
      </c>
    </row>
    <row r="14" spans="1:20" s="9" customFormat="1" ht="27.6" x14ac:dyDescent="0.3">
      <c r="A14" s="10" t="s">
        <v>34</v>
      </c>
      <c r="B14" s="11" t="s">
        <v>70</v>
      </c>
      <c r="C14" s="27" t="s">
        <v>71</v>
      </c>
      <c r="D14" s="28" t="s">
        <v>72</v>
      </c>
      <c r="E14" s="27" t="s">
        <v>73</v>
      </c>
      <c r="F14" s="28" t="s">
        <v>42</v>
      </c>
      <c r="G14" s="28"/>
      <c r="H14" s="17" t="s">
        <v>74</v>
      </c>
      <c r="I14" s="29">
        <v>2.5</v>
      </c>
      <c r="J14" s="30" t="s">
        <v>75</v>
      </c>
      <c r="K14" s="31"/>
      <c r="L14" s="18" t="s">
        <v>45</v>
      </c>
      <c r="M14" s="18" t="s">
        <v>42</v>
      </c>
      <c r="N14" s="18" t="s">
        <v>45</v>
      </c>
      <c r="O14" s="18" t="s">
        <v>45</v>
      </c>
      <c r="P14" s="26">
        <v>1078145.98</v>
      </c>
      <c r="Q14" s="27"/>
      <c r="R14" s="20">
        <v>2.5</v>
      </c>
    </row>
    <row r="15" spans="1:20" s="9" customFormat="1" ht="27.6" x14ac:dyDescent="0.3">
      <c r="A15" s="10" t="s">
        <v>27</v>
      </c>
      <c r="B15" s="11" t="s">
        <v>76</v>
      </c>
      <c r="C15" s="27" t="s">
        <v>77</v>
      </c>
      <c r="D15" s="28" t="s">
        <v>72</v>
      </c>
      <c r="E15" s="27" t="s">
        <v>73</v>
      </c>
      <c r="F15" s="28" t="s">
        <v>42</v>
      </c>
      <c r="G15" s="28"/>
      <c r="H15" s="23" t="s">
        <v>74</v>
      </c>
      <c r="I15" s="29">
        <v>2.5</v>
      </c>
      <c r="J15" s="32" t="s">
        <v>75</v>
      </c>
      <c r="K15" s="33"/>
      <c r="L15" s="24" t="s">
        <v>45</v>
      </c>
      <c r="M15" s="24" t="s">
        <v>42</v>
      </c>
      <c r="N15" s="24" t="s">
        <v>45</v>
      </c>
      <c r="O15" s="24" t="s">
        <v>45</v>
      </c>
      <c r="P15" s="19">
        <v>1078145.98</v>
      </c>
      <c r="Q15" s="27"/>
      <c r="R15" s="20">
        <v>2.5</v>
      </c>
    </row>
    <row r="16" spans="1:20" s="9" customFormat="1" ht="41.4" x14ac:dyDescent="0.3">
      <c r="A16" s="10" t="s">
        <v>28</v>
      </c>
      <c r="B16" s="11" t="s">
        <v>78</v>
      </c>
      <c r="C16" s="34" t="s">
        <v>79</v>
      </c>
      <c r="D16" s="24" t="s">
        <v>40</v>
      </c>
      <c r="E16" s="34" t="s">
        <v>80</v>
      </c>
      <c r="F16" s="24" t="s">
        <v>42</v>
      </c>
      <c r="G16" s="24"/>
      <c r="H16" s="21" t="s">
        <v>81</v>
      </c>
      <c r="I16" s="15">
        <v>15</v>
      </c>
      <c r="J16" s="35" t="s">
        <v>82</v>
      </c>
      <c r="K16" s="33"/>
      <c r="L16" s="24" t="s">
        <v>42</v>
      </c>
      <c r="M16" s="24" t="s">
        <v>42</v>
      </c>
      <c r="N16" s="24" t="s">
        <v>45</v>
      </c>
      <c r="O16" s="24" t="s">
        <v>45</v>
      </c>
      <c r="P16" s="19">
        <v>6468875.8799999999</v>
      </c>
      <c r="Q16" s="34"/>
      <c r="R16" s="20">
        <v>15</v>
      </c>
    </row>
    <row r="17" spans="1:18" s="9" customFormat="1" ht="41.4" x14ac:dyDescent="0.3">
      <c r="A17" s="10" t="s">
        <v>29</v>
      </c>
      <c r="B17" s="11" t="s">
        <v>83</v>
      </c>
      <c r="C17" s="34" t="s">
        <v>84</v>
      </c>
      <c r="D17" s="24" t="s">
        <v>40</v>
      </c>
      <c r="E17" s="34" t="s">
        <v>85</v>
      </c>
      <c r="F17" s="24" t="s">
        <v>42</v>
      </c>
      <c r="G17" s="24"/>
      <c r="H17" s="21" t="s">
        <v>53</v>
      </c>
      <c r="I17" s="15">
        <v>2.5</v>
      </c>
      <c r="J17" s="35" t="s">
        <v>44</v>
      </c>
      <c r="K17" s="33"/>
      <c r="L17" s="24" t="s">
        <v>42</v>
      </c>
      <c r="M17" s="24" t="s">
        <v>45</v>
      </c>
      <c r="N17" s="24" t="s">
        <v>42</v>
      </c>
      <c r="O17" s="24" t="s">
        <v>45</v>
      </c>
      <c r="P17" s="19">
        <v>1078145.98</v>
      </c>
      <c r="Q17" s="34"/>
      <c r="R17" s="20">
        <v>2.5</v>
      </c>
    </row>
    <row r="18" spans="1:18" s="9" customFormat="1" ht="41.4" x14ac:dyDescent="0.3">
      <c r="A18" s="10" t="s">
        <v>30</v>
      </c>
      <c r="B18" s="11" t="s">
        <v>86</v>
      </c>
      <c r="C18" s="34" t="s">
        <v>87</v>
      </c>
      <c r="D18" s="24" t="s">
        <v>40</v>
      </c>
      <c r="E18" s="34" t="s">
        <v>85</v>
      </c>
      <c r="F18" s="24" t="s">
        <v>42</v>
      </c>
      <c r="G18" s="24"/>
      <c r="H18" s="21" t="s">
        <v>53</v>
      </c>
      <c r="I18" s="15">
        <v>2.5</v>
      </c>
      <c r="J18" s="33" t="s">
        <v>75</v>
      </c>
      <c r="K18" s="33"/>
      <c r="L18" s="24" t="s">
        <v>42</v>
      </c>
      <c r="M18" s="24" t="s">
        <v>42</v>
      </c>
      <c r="N18" s="24" t="s">
        <v>45</v>
      </c>
      <c r="O18" s="24" t="s">
        <v>45</v>
      </c>
      <c r="P18" s="19">
        <v>1078145.98</v>
      </c>
      <c r="Q18" s="34"/>
      <c r="R18" s="20">
        <v>2.5</v>
      </c>
    </row>
    <row r="19" spans="1:18" s="9" customFormat="1" ht="41.4" x14ac:dyDescent="0.3">
      <c r="A19" s="10" t="s">
        <v>35</v>
      </c>
      <c r="B19" s="11" t="s">
        <v>88</v>
      </c>
      <c r="C19" s="34" t="s">
        <v>89</v>
      </c>
      <c r="D19" s="24" t="s">
        <v>90</v>
      </c>
      <c r="E19" s="34" t="s">
        <v>85</v>
      </c>
      <c r="F19" s="24" t="s">
        <v>42</v>
      </c>
      <c r="G19" s="24"/>
      <c r="H19" s="21" t="s">
        <v>53</v>
      </c>
      <c r="I19" s="15">
        <v>2.5</v>
      </c>
      <c r="J19" s="33" t="s">
        <v>75</v>
      </c>
      <c r="K19" s="33"/>
      <c r="L19" s="24" t="s">
        <v>42</v>
      </c>
      <c r="M19" s="24" t="s">
        <v>42</v>
      </c>
      <c r="N19" s="24" t="s">
        <v>45</v>
      </c>
      <c r="O19" s="24">
        <v>0</v>
      </c>
      <c r="P19" s="19">
        <v>1078145.98</v>
      </c>
      <c r="Q19" s="34"/>
      <c r="R19" s="20">
        <v>2.5</v>
      </c>
    </row>
    <row r="20" spans="1:18" s="9" customFormat="1" ht="41.4" x14ac:dyDescent="0.3">
      <c r="A20" s="10" t="s">
        <v>36</v>
      </c>
      <c r="B20" s="11" t="s">
        <v>91</v>
      </c>
      <c r="C20" s="34" t="s">
        <v>92</v>
      </c>
      <c r="D20" s="24" t="s">
        <v>40</v>
      </c>
      <c r="E20" s="34" t="s">
        <v>85</v>
      </c>
      <c r="F20" s="24" t="s">
        <v>42</v>
      </c>
      <c r="G20" s="24"/>
      <c r="H20" s="21" t="s">
        <v>53</v>
      </c>
      <c r="I20" s="15">
        <v>2.5</v>
      </c>
      <c r="J20" s="35" t="s">
        <v>44</v>
      </c>
      <c r="K20" s="33"/>
      <c r="L20" s="24" t="s">
        <v>42</v>
      </c>
      <c r="M20" s="24" t="s">
        <v>45</v>
      </c>
      <c r="N20" s="24" t="s">
        <v>42</v>
      </c>
      <c r="O20" s="24" t="s">
        <v>45</v>
      </c>
      <c r="P20" s="19">
        <v>1078145.98</v>
      </c>
      <c r="Q20" s="34"/>
      <c r="R20" s="20">
        <v>2.5</v>
      </c>
    </row>
    <row r="21" spans="1:18" s="9" customFormat="1" ht="41.4" x14ac:dyDescent="0.3">
      <c r="A21" s="10" t="s">
        <v>37</v>
      </c>
      <c r="B21" s="11" t="s">
        <v>93</v>
      </c>
      <c r="C21" s="34" t="s">
        <v>94</v>
      </c>
      <c r="D21" s="24" t="s">
        <v>40</v>
      </c>
      <c r="E21" s="34" t="s">
        <v>85</v>
      </c>
      <c r="F21" s="24" t="s">
        <v>42</v>
      </c>
      <c r="G21" s="24"/>
      <c r="H21" s="21" t="s">
        <v>95</v>
      </c>
      <c r="I21" s="15">
        <v>5</v>
      </c>
      <c r="J21" s="33" t="s">
        <v>75</v>
      </c>
      <c r="K21" s="33"/>
      <c r="L21" s="24" t="s">
        <v>42</v>
      </c>
      <c r="M21" s="24" t="s">
        <v>42</v>
      </c>
      <c r="N21" s="24" t="s">
        <v>45</v>
      </c>
      <c r="O21" s="24" t="s">
        <v>45</v>
      </c>
      <c r="P21" s="19">
        <v>2156291.96</v>
      </c>
      <c r="Q21" s="34"/>
      <c r="R21" s="20">
        <v>5</v>
      </c>
    </row>
    <row r="22" spans="1:18" s="9" customFormat="1" ht="69" x14ac:dyDescent="0.3">
      <c r="A22" s="10" t="s">
        <v>96</v>
      </c>
      <c r="B22" s="11" t="s">
        <v>97</v>
      </c>
      <c r="C22" s="34" t="s">
        <v>98</v>
      </c>
      <c r="D22" s="24" t="s">
        <v>99</v>
      </c>
      <c r="E22" s="34" t="s">
        <v>100</v>
      </c>
      <c r="F22" s="24" t="s">
        <v>42</v>
      </c>
      <c r="G22" s="24"/>
      <c r="H22" s="21" t="s">
        <v>101</v>
      </c>
      <c r="I22" s="15">
        <v>15</v>
      </c>
      <c r="J22" s="35" t="s">
        <v>75</v>
      </c>
      <c r="K22" s="33"/>
      <c r="L22" s="24" t="s">
        <v>42</v>
      </c>
      <c r="M22" s="24" t="s">
        <v>45</v>
      </c>
      <c r="N22" s="24" t="s">
        <v>42</v>
      </c>
      <c r="O22" s="24" t="s">
        <v>42</v>
      </c>
      <c r="P22" s="19">
        <v>6468875.8799999999</v>
      </c>
      <c r="Q22" s="34"/>
      <c r="R22" s="20">
        <v>15</v>
      </c>
    </row>
    <row r="23" spans="1:18" s="9" customFormat="1" ht="41.4" x14ac:dyDescent="0.3">
      <c r="A23" s="10" t="s">
        <v>102</v>
      </c>
      <c r="B23" s="11" t="s">
        <v>103</v>
      </c>
      <c r="C23" s="34" t="s">
        <v>104</v>
      </c>
      <c r="D23" s="24" t="s">
        <v>99</v>
      </c>
      <c r="E23" s="34" t="s">
        <v>100</v>
      </c>
      <c r="F23" s="24" t="s">
        <v>42</v>
      </c>
      <c r="G23" s="36"/>
      <c r="H23" s="21" t="s">
        <v>101</v>
      </c>
      <c r="I23" s="15">
        <v>15</v>
      </c>
      <c r="J23" s="37" t="s">
        <v>75</v>
      </c>
      <c r="K23" s="33"/>
      <c r="L23" s="36" t="s">
        <v>45</v>
      </c>
      <c r="M23" s="24" t="s">
        <v>45</v>
      </c>
      <c r="N23" s="24" t="s">
        <v>45</v>
      </c>
      <c r="O23" s="24" t="s">
        <v>45</v>
      </c>
      <c r="P23" s="19">
        <v>6468875.8799999999</v>
      </c>
      <c r="Q23" s="34"/>
      <c r="R23" s="20">
        <v>15</v>
      </c>
    </row>
    <row r="24" spans="1:18" s="9" customFormat="1" ht="41.4" x14ac:dyDescent="0.3">
      <c r="A24" s="10" t="s">
        <v>105</v>
      </c>
      <c r="B24" s="11" t="s">
        <v>106</v>
      </c>
      <c r="C24" s="34" t="s">
        <v>107</v>
      </c>
      <c r="D24" s="24" t="s">
        <v>99</v>
      </c>
      <c r="E24" s="34" t="s">
        <v>100</v>
      </c>
      <c r="F24" s="24" t="s">
        <v>42</v>
      </c>
      <c r="G24" s="36"/>
      <c r="H24" s="21" t="s">
        <v>74</v>
      </c>
      <c r="I24" s="15">
        <v>2.5</v>
      </c>
      <c r="J24" s="35" t="s">
        <v>75</v>
      </c>
      <c r="K24" s="33"/>
      <c r="L24" s="36" t="s">
        <v>45</v>
      </c>
      <c r="M24" s="24" t="s">
        <v>45</v>
      </c>
      <c r="N24" s="24" t="s">
        <v>45</v>
      </c>
      <c r="O24" s="24" t="s">
        <v>45</v>
      </c>
      <c r="P24" s="19">
        <v>1078145.98</v>
      </c>
      <c r="Q24" s="34"/>
      <c r="R24" s="20">
        <v>2.5</v>
      </c>
    </row>
    <row r="25" spans="1:18" s="9" customFormat="1" ht="69" x14ac:dyDescent="0.3">
      <c r="A25" s="10" t="s">
        <v>108</v>
      </c>
      <c r="B25" s="11" t="s">
        <v>109</v>
      </c>
      <c r="C25" s="34" t="s">
        <v>110</v>
      </c>
      <c r="D25" s="24" t="s">
        <v>40</v>
      </c>
      <c r="E25" s="34" t="s">
        <v>111</v>
      </c>
      <c r="F25" s="24" t="s">
        <v>42</v>
      </c>
      <c r="G25" s="24"/>
      <c r="H25" s="21" t="s">
        <v>112</v>
      </c>
      <c r="I25" s="15">
        <v>10</v>
      </c>
      <c r="J25" s="35" t="s">
        <v>75</v>
      </c>
      <c r="K25" s="33"/>
      <c r="L25" s="24" t="s">
        <v>42</v>
      </c>
      <c r="M25" s="24" t="s">
        <v>42</v>
      </c>
      <c r="N25" s="24" t="s">
        <v>45</v>
      </c>
      <c r="O25" s="24" t="s">
        <v>45</v>
      </c>
      <c r="P25" s="19">
        <v>4312583.92</v>
      </c>
      <c r="Q25" s="34"/>
      <c r="R25" s="20">
        <v>10</v>
      </c>
    </row>
    <row r="26" spans="1:18" s="9" customFormat="1" ht="27.6" x14ac:dyDescent="0.3">
      <c r="A26" s="10" t="s">
        <v>113</v>
      </c>
      <c r="B26" s="11" t="s">
        <v>114</v>
      </c>
      <c r="C26" s="34" t="s">
        <v>115</v>
      </c>
      <c r="D26" s="24" t="s">
        <v>40</v>
      </c>
      <c r="E26" s="34" t="s">
        <v>111</v>
      </c>
      <c r="F26" s="24" t="s">
        <v>42</v>
      </c>
      <c r="G26" s="24"/>
      <c r="H26" s="21" t="s">
        <v>53</v>
      </c>
      <c r="I26" s="15">
        <v>2.5</v>
      </c>
      <c r="J26" s="37" t="s">
        <v>75</v>
      </c>
      <c r="K26" s="33"/>
      <c r="L26" s="24" t="s">
        <v>42</v>
      </c>
      <c r="M26" s="24" t="s">
        <v>42</v>
      </c>
      <c r="N26" s="24" t="s">
        <v>45</v>
      </c>
      <c r="O26" s="24" t="s">
        <v>45</v>
      </c>
      <c r="P26" s="19">
        <v>1078145.98</v>
      </c>
      <c r="Q26" s="34"/>
      <c r="R26" s="20">
        <v>2.5</v>
      </c>
    </row>
    <row r="27" spans="1:18" s="9" customFormat="1" ht="27.6" x14ac:dyDescent="0.3">
      <c r="A27" s="10" t="s">
        <v>116</v>
      </c>
      <c r="B27" s="11" t="s">
        <v>117</v>
      </c>
      <c r="C27" s="34" t="s">
        <v>118</v>
      </c>
      <c r="D27" s="24" t="s">
        <v>40</v>
      </c>
      <c r="E27" s="34" t="s">
        <v>111</v>
      </c>
      <c r="F27" s="24" t="s">
        <v>42</v>
      </c>
      <c r="G27" s="24"/>
      <c r="H27" s="21" t="s">
        <v>119</v>
      </c>
      <c r="I27" s="15">
        <v>7.5</v>
      </c>
      <c r="J27" s="37" t="s">
        <v>75</v>
      </c>
      <c r="K27" s="33"/>
      <c r="L27" s="24" t="s">
        <v>42</v>
      </c>
      <c r="M27" s="24" t="s">
        <v>45</v>
      </c>
      <c r="N27" s="24" t="s">
        <v>42</v>
      </c>
      <c r="O27" s="24" t="s">
        <v>45</v>
      </c>
      <c r="P27" s="19">
        <v>3234437.94</v>
      </c>
      <c r="Q27" s="34"/>
      <c r="R27" s="20">
        <v>7.5</v>
      </c>
    </row>
    <row r="28" spans="1:18" s="9" customFormat="1" ht="27.6" x14ac:dyDescent="0.3">
      <c r="A28" s="10" t="s">
        <v>120</v>
      </c>
      <c r="B28" s="11" t="s">
        <v>121</v>
      </c>
      <c r="C28" s="34" t="s">
        <v>122</v>
      </c>
      <c r="D28" s="24" t="s">
        <v>40</v>
      </c>
      <c r="E28" s="34" t="s">
        <v>111</v>
      </c>
      <c r="F28" s="24" t="s">
        <v>42</v>
      </c>
      <c r="G28" s="24"/>
      <c r="H28" s="21" t="s">
        <v>119</v>
      </c>
      <c r="I28" s="15">
        <v>7.5</v>
      </c>
      <c r="J28" s="37" t="s">
        <v>75</v>
      </c>
      <c r="K28" s="33"/>
      <c r="L28" s="24" t="s">
        <v>42</v>
      </c>
      <c r="M28" s="24" t="s">
        <v>45</v>
      </c>
      <c r="N28" s="24" t="s">
        <v>42</v>
      </c>
      <c r="O28" s="24" t="s">
        <v>45</v>
      </c>
      <c r="P28" s="19">
        <v>3234437.94</v>
      </c>
      <c r="Q28" s="34"/>
      <c r="R28" s="20">
        <v>7.5</v>
      </c>
    </row>
    <row r="29" spans="1:18" s="9" customFormat="1" ht="55.2" x14ac:dyDescent="0.3">
      <c r="A29" s="10" t="s">
        <v>123</v>
      </c>
      <c r="B29" s="11" t="s">
        <v>124</v>
      </c>
      <c r="C29" s="34" t="s">
        <v>125</v>
      </c>
      <c r="D29" s="24" t="s">
        <v>40</v>
      </c>
      <c r="E29" s="34" t="s">
        <v>111</v>
      </c>
      <c r="F29" s="24" t="s">
        <v>42</v>
      </c>
      <c r="G29" s="24"/>
      <c r="H29" s="21" t="s">
        <v>112</v>
      </c>
      <c r="I29" s="15">
        <v>10</v>
      </c>
      <c r="J29" s="35" t="s">
        <v>75</v>
      </c>
      <c r="K29" s="33"/>
      <c r="L29" s="24" t="s">
        <v>42</v>
      </c>
      <c r="M29" s="24" t="s">
        <v>42</v>
      </c>
      <c r="N29" s="24" t="s">
        <v>45</v>
      </c>
      <c r="O29" s="24" t="s">
        <v>45</v>
      </c>
      <c r="P29" s="19">
        <v>4312583.92</v>
      </c>
      <c r="Q29" s="34"/>
      <c r="R29" s="20">
        <v>10</v>
      </c>
    </row>
    <row r="30" spans="1:18" s="9" customFormat="1" ht="27.6" x14ac:dyDescent="0.3">
      <c r="A30" s="10" t="s">
        <v>126</v>
      </c>
      <c r="B30" s="11" t="s">
        <v>127</v>
      </c>
      <c r="C30" s="34" t="s">
        <v>128</v>
      </c>
      <c r="D30" s="24" t="s">
        <v>40</v>
      </c>
      <c r="E30" s="34" t="s">
        <v>111</v>
      </c>
      <c r="F30" s="24" t="s">
        <v>42</v>
      </c>
      <c r="G30" s="24"/>
      <c r="H30" s="21" t="s">
        <v>112</v>
      </c>
      <c r="I30" s="15">
        <v>10</v>
      </c>
      <c r="J30" s="35" t="s">
        <v>75</v>
      </c>
      <c r="K30" s="33"/>
      <c r="L30" s="24" t="s">
        <v>42</v>
      </c>
      <c r="M30" s="24" t="s">
        <v>45</v>
      </c>
      <c r="N30" s="24" t="s">
        <v>42</v>
      </c>
      <c r="O30" s="24" t="s">
        <v>45</v>
      </c>
      <c r="P30" s="19">
        <v>4312583.92</v>
      </c>
      <c r="Q30" s="34"/>
      <c r="R30" s="20">
        <v>10</v>
      </c>
    </row>
    <row r="31" spans="1:18" s="9" customFormat="1" ht="41.4" x14ac:dyDescent="0.3">
      <c r="A31" s="10" t="s">
        <v>129</v>
      </c>
      <c r="B31" s="11" t="s">
        <v>130</v>
      </c>
      <c r="C31" s="34" t="s">
        <v>131</v>
      </c>
      <c r="D31" s="24" t="s">
        <v>132</v>
      </c>
      <c r="E31" s="34" t="s">
        <v>111</v>
      </c>
      <c r="F31" s="24" t="s">
        <v>42</v>
      </c>
      <c r="G31" s="24"/>
      <c r="H31" s="21" t="s">
        <v>133</v>
      </c>
      <c r="I31" s="15">
        <v>10</v>
      </c>
      <c r="J31" s="35" t="s">
        <v>75</v>
      </c>
      <c r="K31" s="33"/>
      <c r="L31" s="24" t="s">
        <v>45</v>
      </c>
      <c r="M31" s="24" t="s">
        <v>45</v>
      </c>
      <c r="N31" s="24" t="s">
        <v>45</v>
      </c>
      <c r="O31" s="24" t="s">
        <v>45</v>
      </c>
      <c r="P31" s="19">
        <v>4312583.92</v>
      </c>
      <c r="Q31" s="34"/>
      <c r="R31" s="20">
        <v>10</v>
      </c>
    </row>
    <row r="32" spans="1:18" s="9" customFormat="1" ht="27.6" x14ac:dyDescent="0.3">
      <c r="A32" s="10" t="s">
        <v>134</v>
      </c>
      <c r="B32" s="11" t="s">
        <v>135</v>
      </c>
      <c r="C32" s="34" t="s">
        <v>136</v>
      </c>
      <c r="D32" s="24" t="s">
        <v>40</v>
      </c>
      <c r="E32" s="34" t="s">
        <v>111</v>
      </c>
      <c r="F32" s="24" t="s">
        <v>42</v>
      </c>
      <c r="G32" s="24"/>
      <c r="H32" s="21" t="s">
        <v>137</v>
      </c>
      <c r="I32" s="15">
        <v>3.5</v>
      </c>
      <c r="J32" s="35" t="s">
        <v>75</v>
      </c>
      <c r="K32" s="33"/>
      <c r="L32" s="24" t="s">
        <v>42</v>
      </c>
      <c r="M32" s="24" t="s">
        <v>42</v>
      </c>
      <c r="N32" s="24" t="s">
        <v>45</v>
      </c>
      <c r="O32" s="24" t="s">
        <v>45</v>
      </c>
      <c r="P32" s="19">
        <v>1509404.372</v>
      </c>
      <c r="Q32" s="34"/>
      <c r="R32" s="20">
        <v>3.5</v>
      </c>
    </row>
    <row r="33" spans="1:18" s="9" customFormat="1" ht="27.6" x14ac:dyDescent="0.3">
      <c r="A33" s="10" t="s">
        <v>138</v>
      </c>
      <c r="B33" s="11" t="s">
        <v>139</v>
      </c>
      <c r="C33" s="34" t="s">
        <v>140</v>
      </c>
      <c r="D33" s="24" t="s">
        <v>58</v>
      </c>
      <c r="E33" s="34" t="s">
        <v>141</v>
      </c>
      <c r="F33" s="24" t="s">
        <v>42</v>
      </c>
      <c r="G33" s="24"/>
      <c r="H33" s="21" t="s">
        <v>142</v>
      </c>
      <c r="I33" s="15">
        <v>28.5</v>
      </c>
      <c r="J33" s="35" t="s">
        <v>143</v>
      </c>
      <c r="K33" s="33"/>
      <c r="L33" s="24" t="s">
        <v>42</v>
      </c>
      <c r="M33" s="24" t="s">
        <v>45</v>
      </c>
      <c r="N33" s="24" t="s">
        <v>42</v>
      </c>
      <c r="O33" s="24" t="s">
        <v>42</v>
      </c>
      <c r="P33" s="19">
        <v>12290864.172</v>
      </c>
      <c r="Q33" s="34"/>
      <c r="R33" s="20">
        <v>28.5</v>
      </c>
    </row>
    <row r="34" spans="1:18" s="9" customFormat="1" ht="41.4" x14ac:dyDescent="0.3">
      <c r="A34" s="10" t="s">
        <v>144</v>
      </c>
      <c r="B34" s="11" t="s">
        <v>145</v>
      </c>
      <c r="C34" s="34" t="s">
        <v>146</v>
      </c>
      <c r="D34" s="24" t="s">
        <v>40</v>
      </c>
      <c r="E34" s="34" t="s">
        <v>147</v>
      </c>
      <c r="F34" s="24" t="s">
        <v>42</v>
      </c>
      <c r="G34" s="24"/>
      <c r="H34" s="21" t="s">
        <v>148</v>
      </c>
      <c r="I34" s="38">
        <v>10</v>
      </c>
      <c r="J34" s="35" t="s">
        <v>143</v>
      </c>
      <c r="K34" s="33"/>
      <c r="L34" s="24" t="s">
        <v>42</v>
      </c>
      <c r="M34" s="24" t="s">
        <v>45</v>
      </c>
      <c r="N34" s="24" t="s">
        <v>42</v>
      </c>
      <c r="O34" s="24" t="s">
        <v>45</v>
      </c>
      <c r="P34" s="19">
        <v>4312583.92</v>
      </c>
      <c r="Q34" s="34"/>
      <c r="R34" s="20">
        <v>10</v>
      </c>
    </row>
    <row r="35" spans="1:18" s="9" customFormat="1" ht="41.4" x14ac:dyDescent="0.3">
      <c r="A35" s="10" t="s">
        <v>149</v>
      </c>
      <c r="B35" s="11" t="s">
        <v>150</v>
      </c>
      <c r="C35" s="34" t="s">
        <v>151</v>
      </c>
      <c r="D35" s="24" t="s">
        <v>152</v>
      </c>
      <c r="E35" s="34" t="s">
        <v>153</v>
      </c>
      <c r="F35" s="24" t="s">
        <v>42</v>
      </c>
      <c r="G35" s="24"/>
      <c r="H35" s="21" t="s">
        <v>154</v>
      </c>
      <c r="I35" s="15">
        <v>7</v>
      </c>
      <c r="J35" s="35" t="s">
        <v>155</v>
      </c>
      <c r="K35" s="33"/>
      <c r="L35" s="24" t="s">
        <v>42</v>
      </c>
      <c r="M35" s="24" t="s">
        <v>45</v>
      </c>
      <c r="N35" s="24" t="s">
        <v>42</v>
      </c>
      <c r="O35" s="24">
        <v>0</v>
      </c>
      <c r="P35" s="19">
        <v>3018808.7439999999</v>
      </c>
      <c r="Q35" s="34"/>
      <c r="R35" s="20">
        <v>7</v>
      </c>
    </row>
    <row r="36" spans="1:18" s="9" customFormat="1" ht="41.4" x14ac:dyDescent="0.3">
      <c r="A36" s="10" t="s">
        <v>156</v>
      </c>
      <c r="B36" s="11" t="s">
        <v>157</v>
      </c>
      <c r="C36" s="34" t="s">
        <v>158</v>
      </c>
      <c r="D36" s="24" t="s">
        <v>58</v>
      </c>
      <c r="E36" s="34" t="s">
        <v>153</v>
      </c>
      <c r="F36" s="24" t="s">
        <v>42</v>
      </c>
      <c r="G36" s="24"/>
      <c r="H36" s="21" t="s">
        <v>154</v>
      </c>
      <c r="I36" s="15">
        <v>7</v>
      </c>
      <c r="J36" s="35" t="s">
        <v>155</v>
      </c>
      <c r="K36" s="33"/>
      <c r="L36" s="24" t="s">
        <v>42</v>
      </c>
      <c r="M36" s="24" t="s">
        <v>45</v>
      </c>
      <c r="N36" s="24" t="s">
        <v>42</v>
      </c>
      <c r="O36" s="24">
        <v>0</v>
      </c>
      <c r="P36" s="19">
        <v>3018808.7439999999</v>
      </c>
      <c r="Q36" s="34"/>
      <c r="R36" s="20">
        <v>7</v>
      </c>
    </row>
    <row r="37" spans="1:18" s="9" customFormat="1" ht="41.4" x14ac:dyDescent="0.3">
      <c r="A37" s="10" t="s">
        <v>159</v>
      </c>
      <c r="B37" s="11" t="s">
        <v>160</v>
      </c>
      <c r="C37" s="34" t="s">
        <v>161</v>
      </c>
      <c r="D37" s="24" t="s">
        <v>58</v>
      </c>
      <c r="E37" s="34" t="s">
        <v>153</v>
      </c>
      <c r="F37" s="24" t="s">
        <v>42</v>
      </c>
      <c r="G37" s="24"/>
      <c r="H37" s="21" t="s">
        <v>154</v>
      </c>
      <c r="I37" s="15">
        <v>7</v>
      </c>
      <c r="J37" s="35" t="s">
        <v>155</v>
      </c>
      <c r="K37" s="33"/>
      <c r="L37" s="24" t="s">
        <v>42</v>
      </c>
      <c r="M37" s="24" t="s">
        <v>45</v>
      </c>
      <c r="N37" s="24" t="s">
        <v>42</v>
      </c>
      <c r="O37" s="24">
        <v>0</v>
      </c>
      <c r="P37" s="19">
        <v>3018808.7439999999</v>
      </c>
      <c r="Q37" s="34"/>
      <c r="R37" s="20">
        <v>7</v>
      </c>
    </row>
    <row r="38" spans="1:18" s="9" customFormat="1" ht="41.4" x14ac:dyDescent="0.3">
      <c r="A38" s="10" t="s">
        <v>162</v>
      </c>
      <c r="B38" s="11" t="s">
        <v>163</v>
      </c>
      <c r="C38" s="34" t="s">
        <v>164</v>
      </c>
      <c r="D38" s="24" t="s">
        <v>58</v>
      </c>
      <c r="E38" s="34" t="s">
        <v>153</v>
      </c>
      <c r="F38" s="24" t="s">
        <v>42</v>
      </c>
      <c r="G38" s="24"/>
      <c r="H38" s="21" t="s">
        <v>154</v>
      </c>
      <c r="I38" s="15">
        <v>7</v>
      </c>
      <c r="J38" s="35" t="s">
        <v>155</v>
      </c>
      <c r="K38" s="33"/>
      <c r="L38" s="24" t="s">
        <v>42</v>
      </c>
      <c r="M38" s="24" t="s">
        <v>45</v>
      </c>
      <c r="N38" s="24" t="s">
        <v>42</v>
      </c>
      <c r="O38" s="24">
        <v>0</v>
      </c>
      <c r="P38" s="19">
        <v>3018808.7439999999</v>
      </c>
      <c r="Q38" s="34"/>
      <c r="R38" s="20">
        <v>7</v>
      </c>
    </row>
    <row r="39" spans="1:18" s="9" customFormat="1" ht="55.2" x14ac:dyDescent="0.3">
      <c r="A39" s="10" t="s">
        <v>165</v>
      </c>
      <c r="B39" s="11" t="s">
        <v>166</v>
      </c>
      <c r="C39" s="34" t="s">
        <v>167</v>
      </c>
      <c r="D39" s="24" t="s">
        <v>152</v>
      </c>
      <c r="E39" s="34" t="s">
        <v>153</v>
      </c>
      <c r="F39" s="24" t="s">
        <v>42</v>
      </c>
      <c r="G39" s="24"/>
      <c r="H39" s="21" t="s">
        <v>168</v>
      </c>
      <c r="I39" s="15">
        <v>5</v>
      </c>
      <c r="J39" s="35" t="s">
        <v>155</v>
      </c>
      <c r="K39" s="33"/>
      <c r="L39" s="24" t="s">
        <v>42</v>
      </c>
      <c r="M39" s="24" t="s">
        <v>42</v>
      </c>
      <c r="N39" s="24" t="s">
        <v>45</v>
      </c>
      <c r="O39" s="24">
        <v>0</v>
      </c>
      <c r="P39" s="19">
        <v>2156291.96</v>
      </c>
      <c r="Q39" s="34"/>
      <c r="R39" s="20">
        <v>5</v>
      </c>
    </row>
    <row r="40" spans="1:18" s="9" customFormat="1" ht="41.4" x14ac:dyDescent="0.3">
      <c r="A40" s="10" t="s">
        <v>169</v>
      </c>
      <c r="B40" s="11" t="s">
        <v>170</v>
      </c>
      <c r="C40" s="34" t="s">
        <v>171</v>
      </c>
      <c r="D40" s="24" t="s">
        <v>152</v>
      </c>
      <c r="E40" s="34" t="s">
        <v>153</v>
      </c>
      <c r="F40" s="24" t="s">
        <v>42</v>
      </c>
      <c r="G40" s="24"/>
      <c r="H40" s="21" t="s">
        <v>168</v>
      </c>
      <c r="I40" s="15">
        <v>5</v>
      </c>
      <c r="J40" s="35" t="s">
        <v>155</v>
      </c>
      <c r="K40" s="33"/>
      <c r="L40" s="24" t="s">
        <v>42</v>
      </c>
      <c r="M40" s="24" t="s">
        <v>42</v>
      </c>
      <c r="N40" s="24" t="s">
        <v>45</v>
      </c>
      <c r="O40" s="24">
        <v>0</v>
      </c>
      <c r="P40" s="19">
        <v>2156291.96</v>
      </c>
      <c r="Q40" s="34"/>
      <c r="R40" s="20">
        <v>5</v>
      </c>
    </row>
    <row r="41" spans="1:18" s="9" customFormat="1" ht="41.4" x14ac:dyDescent="0.3">
      <c r="A41" s="10" t="s">
        <v>172</v>
      </c>
      <c r="B41" s="11" t="s">
        <v>173</v>
      </c>
      <c r="C41" s="34" t="s">
        <v>174</v>
      </c>
      <c r="D41" s="24" t="s">
        <v>152</v>
      </c>
      <c r="E41" s="34" t="s">
        <v>153</v>
      </c>
      <c r="F41" s="24" t="s">
        <v>42</v>
      </c>
      <c r="G41" s="24"/>
      <c r="H41" s="21" t="s">
        <v>168</v>
      </c>
      <c r="I41" s="15">
        <v>5</v>
      </c>
      <c r="J41" s="35" t="s">
        <v>155</v>
      </c>
      <c r="K41" s="33"/>
      <c r="L41" s="24" t="s">
        <v>42</v>
      </c>
      <c r="M41" s="24" t="s">
        <v>42</v>
      </c>
      <c r="N41" s="24" t="s">
        <v>45</v>
      </c>
      <c r="O41" s="24">
        <v>0</v>
      </c>
      <c r="P41" s="19">
        <v>2156291.96</v>
      </c>
      <c r="Q41" s="34"/>
      <c r="R41" s="20">
        <v>5</v>
      </c>
    </row>
    <row r="42" spans="1:18" s="9" customFormat="1" ht="55.2" x14ac:dyDescent="0.3">
      <c r="A42" s="10" t="s">
        <v>175</v>
      </c>
      <c r="B42" s="11" t="s">
        <v>176</v>
      </c>
      <c r="C42" s="34" t="s">
        <v>177</v>
      </c>
      <c r="D42" s="24" t="s">
        <v>152</v>
      </c>
      <c r="E42" s="34" t="s">
        <v>153</v>
      </c>
      <c r="F42" s="24" t="s">
        <v>42</v>
      </c>
      <c r="G42" s="24"/>
      <c r="H42" s="21" t="s">
        <v>168</v>
      </c>
      <c r="I42" s="15">
        <v>5</v>
      </c>
      <c r="J42" s="35" t="s">
        <v>155</v>
      </c>
      <c r="K42" s="33"/>
      <c r="L42" s="24" t="s">
        <v>42</v>
      </c>
      <c r="M42" s="24" t="s">
        <v>42</v>
      </c>
      <c r="N42" s="24" t="s">
        <v>45</v>
      </c>
      <c r="O42" s="24">
        <v>0</v>
      </c>
      <c r="P42" s="19">
        <v>2156291.96</v>
      </c>
      <c r="Q42" s="34"/>
      <c r="R42" s="20">
        <v>5</v>
      </c>
    </row>
    <row r="43" spans="1:18" s="9" customFormat="1" ht="41.4" x14ac:dyDescent="0.3">
      <c r="A43" s="10" t="s">
        <v>178</v>
      </c>
      <c r="B43" s="11" t="s">
        <v>179</v>
      </c>
      <c r="C43" s="34" t="s">
        <v>180</v>
      </c>
      <c r="D43" s="24" t="s">
        <v>152</v>
      </c>
      <c r="E43" s="34" t="s">
        <v>153</v>
      </c>
      <c r="F43" s="24" t="s">
        <v>42</v>
      </c>
      <c r="G43" s="24"/>
      <c r="H43" s="21" t="s">
        <v>168</v>
      </c>
      <c r="I43" s="15">
        <v>5</v>
      </c>
      <c r="J43" s="35" t="s">
        <v>155</v>
      </c>
      <c r="K43" s="33"/>
      <c r="L43" s="24" t="s">
        <v>42</v>
      </c>
      <c r="M43" s="24" t="s">
        <v>45</v>
      </c>
      <c r="N43" s="24" t="s">
        <v>42</v>
      </c>
      <c r="O43" s="24">
        <v>0</v>
      </c>
      <c r="P43" s="19">
        <v>2156291.96</v>
      </c>
      <c r="Q43" s="34"/>
      <c r="R43" s="20">
        <v>5</v>
      </c>
    </row>
    <row r="44" spans="1:18" s="9" customFormat="1" ht="55.2" x14ac:dyDescent="0.3">
      <c r="A44" s="10" t="s">
        <v>181</v>
      </c>
      <c r="B44" s="11" t="s">
        <v>182</v>
      </c>
      <c r="C44" s="34" t="s">
        <v>183</v>
      </c>
      <c r="D44" s="24" t="s">
        <v>184</v>
      </c>
      <c r="E44" s="34" t="s">
        <v>185</v>
      </c>
      <c r="F44" s="24" t="s">
        <v>42</v>
      </c>
      <c r="G44" s="24"/>
      <c r="H44" s="21" t="s">
        <v>95</v>
      </c>
      <c r="I44" s="15">
        <v>5</v>
      </c>
      <c r="J44" s="35" t="s">
        <v>75</v>
      </c>
      <c r="K44" s="33"/>
      <c r="L44" s="24" t="s">
        <v>42</v>
      </c>
      <c r="M44" s="24" t="s">
        <v>45</v>
      </c>
      <c r="N44" s="24" t="s">
        <v>42</v>
      </c>
      <c r="O44" s="24" t="s">
        <v>45</v>
      </c>
      <c r="P44" s="19">
        <v>2156291.96</v>
      </c>
      <c r="Q44" s="34"/>
      <c r="R44" s="20">
        <v>5</v>
      </c>
    </row>
    <row r="45" spans="1:18" s="9" customFormat="1" ht="55.2" x14ac:dyDescent="0.3">
      <c r="A45" s="10" t="s">
        <v>186</v>
      </c>
      <c r="B45" s="11" t="s">
        <v>187</v>
      </c>
      <c r="C45" s="34" t="s">
        <v>188</v>
      </c>
      <c r="D45" s="24" t="s">
        <v>184</v>
      </c>
      <c r="E45" s="34" t="s">
        <v>185</v>
      </c>
      <c r="F45" s="24" t="s">
        <v>42</v>
      </c>
      <c r="G45" s="24"/>
      <c r="H45" s="21" t="s">
        <v>95</v>
      </c>
      <c r="I45" s="15">
        <v>5</v>
      </c>
      <c r="J45" s="35" t="s">
        <v>75</v>
      </c>
      <c r="K45" s="33"/>
      <c r="L45" s="24" t="s">
        <v>42</v>
      </c>
      <c r="M45" s="24" t="s">
        <v>45</v>
      </c>
      <c r="N45" s="24" t="s">
        <v>42</v>
      </c>
      <c r="O45" s="24" t="s">
        <v>45</v>
      </c>
      <c r="P45" s="19">
        <v>2156291.96</v>
      </c>
      <c r="Q45" s="34"/>
      <c r="R45" s="20">
        <v>5</v>
      </c>
    </row>
    <row r="46" spans="1:18" s="9" customFormat="1" ht="27.6" x14ac:dyDescent="0.3">
      <c r="A46" s="10" t="s">
        <v>189</v>
      </c>
      <c r="B46" s="11" t="s">
        <v>190</v>
      </c>
      <c r="C46" s="34" t="s">
        <v>191</v>
      </c>
      <c r="D46" s="24" t="s">
        <v>184</v>
      </c>
      <c r="E46" s="34" t="s">
        <v>185</v>
      </c>
      <c r="F46" s="24" t="s">
        <v>42</v>
      </c>
      <c r="G46" s="24"/>
      <c r="H46" s="21" t="s">
        <v>192</v>
      </c>
      <c r="I46" s="15">
        <v>6</v>
      </c>
      <c r="J46" s="35" t="s">
        <v>75</v>
      </c>
      <c r="K46" s="33"/>
      <c r="L46" s="24" t="s">
        <v>42</v>
      </c>
      <c r="M46" s="24" t="s">
        <v>45</v>
      </c>
      <c r="N46" s="24" t="s">
        <v>42</v>
      </c>
      <c r="O46" s="24">
        <v>0</v>
      </c>
      <c r="P46" s="19">
        <v>2587550.352</v>
      </c>
      <c r="Q46" s="39"/>
      <c r="R46" s="20">
        <v>6</v>
      </c>
    </row>
    <row r="47" spans="1:18" s="9" customFormat="1" ht="27.6" x14ac:dyDescent="0.3">
      <c r="A47" s="10" t="s">
        <v>193</v>
      </c>
      <c r="B47" s="11" t="s">
        <v>194</v>
      </c>
      <c r="C47" s="34" t="s">
        <v>195</v>
      </c>
      <c r="D47" s="24" t="s">
        <v>184</v>
      </c>
      <c r="E47" s="34" t="s">
        <v>185</v>
      </c>
      <c r="F47" s="24" t="s">
        <v>42</v>
      </c>
      <c r="G47" s="24"/>
      <c r="H47" s="21" t="s">
        <v>192</v>
      </c>
      <c r="I47" s="15">
        <v>6</v>
      </c>
      <c r="J47" s="35" t="s">
        <v>75</v>
      </c>
      <c r="K47" s="33"/>
      <c r="L47" s="24" t="s">
        <v>42</v>
      </c>
      <c r="M47" s="24" t="s">
        <v>45</v>
      </c>
      <c r="N47" s="24" t="s">
        <v>42</v>
      </c>
      <c r="O47" s="24">
        <v>0</v>
      </c>
      <c r="P47" s="19">
        <v>2587550.352</v>
      </c>
      <c r="Q47" s="34"/>
      <c r="R47" s="20">
        <v>6</v>
      </c>
    </row>
    <row r="48" spans="1:18" s="9" customFormat="1" ht="27.6" x14ac:dyDescent="0.3">
      <c r="A48" s="10" t="s">
        <v>196</v>
      </c>
      <c r="B48" s="11" t="s">
        <v>197</v>
      </c>
      <c r="C48" s="34" t="s">
        <v>198</v>
      </c>
      <c r="D48" s="24" t="s">
        <v>40</v>
      </c>
      <c r="E48" s="34" t="s">
        <v>199</v>
      </c>
      <c r="F48" s="24" t="s">
        <v>42</v>
      </c>
      <c r="G48" s="24"/>
      <c r="H48" s="33" t="s">
        <v>200</v>
      </c>
      <c r="I48" s="15">
        <v>3.5</v>
      </c>
      <c r="J48" s="35" t="s">
        <v>75</v>
      </c>
      <c r="K48" s="33"/>
      <c r="L48" s="24" t="s">
        <v>42</v>
      </c>
      <c r="M48" s="24" t="s">
        <v>42</v>
      </c>
      <c r="N48" s="24" t="s">
        <v>45</v>
      </c>
      <c r="O48" s="24" t="s">
        <v>42</v>
      </c>
      <c r="P48" s="19">
        <v>1509404.372</v>
      </c>
      <c r="Q48" s="34"/>
      <c r="R48" s="20">
        <v>3.5</v>
      </c>
    </row>
    <row r="49" spans="1:18" s="9" customFormat="1" ht="27.6" x14ac:dyDescent="0.3">
      <c r="A49" s="10" t="s">
        <v>201</v>
      </c>
      <c r="B49" s="11" t="s">
        <v>202</v>
      </c>
      <c r="C49" s="34" t="s">
        <v>203</v>
      </c>
      <c r="D49" s="24" t="s">
        <v>40</v>
      </c>
      <c r="E49" s="34" t="s">
        <v>199</v>
      </c>
      <c r="F49" s="24" t="s">
        <v>42</v>
      </c>
      <c r="G49" s="24"/>
      <c r="H49" s="33" t="s">
        <v>200</v>
      </c>
      <c r="I49" s="15">
        <v>3.5</v>
      </c>
      <c r="J49" s="35" t="s">
        <v>75</v>
      </c>
      <c r="K49" s="33"/>
      <c r="L49" s="24" t="s">
        <v>42</v>
      </c>
      <c r="M49" s="24" t="s">
        <v>42</v>
      </c>
      <c r="N49" s="24" t="s">
        <v>45</v>
      </c>
      <c r="O49" s="24" t="s">
        <v>45</v>
      </c>
      <c r="P49" s="19">
        <v>1509404.372</v>
      </c>
      <c r="Q49" s="34"/>
      <c r="R49" s="20">
        <v>3.5</v>
      </c>
    </row>
    <row r="50" spans="1:18" s="9" customFormat="1" ht="41.4" x14ac:dyDescent="0.3">
      <c r="A50" s="10" t="s">
        <v>204</v>
      </c>
      <c r="B50" s="11" t="s">
        <v>205</v>
      </c>
      <c r="C50" s="34" t="s">
        <v>206</v>
      </c>
      <c r="D50" s="24" t="s">
        <v>207</v>
      </c>
      <c r="E50" s="34" t="s">
        <v>208</v>
      </c>
      <c r="F50" s="24" t="s">
        <v>42</v>
      </c>
      <c r="G50" s="24"/>
      <c r="H50" s="21" t="s">
        <v>209</v>
      </c>
      <c r="I50" s="13">
        <v>8.5</v>
      </c>
      <c r="J50" s="21" t="s">
        <v>44</v>
      </c>
      <c r="K50" s="33" t="s">
        <v>210</v>
      </c>
      <c r="L50" s="24" t="s">
        <v>42</v>
      </c>
      <c r="M50" s="24" t="s">
        <v>45</v>
      </c>
      <c r="N50" s="24" t="s">
        <v>42</v>
      </c>
      <c r="O50" s="24" t="s">
        <v>45</v>
      </c>
      <c r="P50" s="19">
        <v>3665696.3319999999</v>
      </c>
      <c r="Q50" s="39"/>
      <c r="R50" s="20">
        <v>8.5</v>
      </c>
    </row>
    <row r="51" spans="1:18" s="9" customFormat="1" ht="41.4" x14ac:dyDescent="0.3">
      <c r="A51" s="10" t="s">
        <v>211</v>
      </c>
      <c r="B51" s="11" t="s">
        <v>212</v>
      </c>
      <c r="C51" s="34" t="s">
        <v>213</v>
      </c>
      <c r="D51" s="24" t="s">
        <v>207</v>
      </c>
      <c r="E51" s="34" t="s">
        <v>208</v>
      </c>
      <c r="F51" s="24" t="s">
        <v>42</v>
      </c>
      <c r="G51" s="24"/>
      <c r="H51" s="21" t="s">
        <v>214</v>
      </c>
      <c r="I51" s="13">
        <v>1.5</v>
      </c>
      <c r="J51" s="21" t="s">
        <v>44</v>
      </c>
      <c r="K51" s="33" t="s">
        <v>210</v>
      </c>
      <c r="L51" s="24" t="s">
        <v>42</v>
      </c>
      <c r="M51" s="24" t="s">
        <v>45</v>
      </c>
      <c r="N51" s="24" t="s">
        <v>42</v>
      </c>
      <c r="O51" s="24" t="s">
        <v>45</v>
      </c>
      <c r="P51" s="19">
        <v>646887.58799999999</v>
      </c>
      <c r="Q51" s="34"/>
      <c r="R51" s="20">
        <v>1.5</v>
      </c>
    </row>
    <row r="52" spans="1:18" s="9" customFormat="1" ht="41.4" x14ac:dyDescent="0.3">
      <c r="A52" s="10" t="s">
        <v>215</v>
      </c>
      <c r="B52" s="11" t="s">
        <v>216</v>
      </c>
      <c r="C52" s="34" t="s">
        <v>217</v>
      </c>
      <c r="D52" s="24" t="s">
        <v>207</v>
      </c>
      <c r="E52" s="34" t="s">
        <v>208</v>
      </c>
      <c r="F52" s="24" t="s">
        <v>42</v>
      </c>
      <c r="G52" s="24"/>
      <c r="H52" s="21" t="s">
        <v>214</v>
      </c>
      <c r="I52" s="13">
        <v>1.5</v>
      </c>
      <c r="J52" s="21" t="s">
        <v>44</v>
      </c>
      <c r="K52" s="33" t="s">
        <v>210</v>
      </c>
      <c r="L52" s="24" t="s">
        <v>42</v>
      </c>
      <c r="M52" s="24" t="s">
        <v>45</v>
      </c>
      <c r="N52" s="24" t="s">
        <v>42</v>
      </c>
      <c r="O52" s="24" t="s">
        <v>45</v>
      </c>
      <c r="P52" s="19">
        <v>646887.58799999999</v>
      </c>
      <c r="Q52" s="34"/>
      <c r="R52" s="20">
        <v>1.5</v>
      </c>
    </row>
    <row r="53" spans="1:18" s="9" customFormat="1" ht="41.4" x14ac:dyDescent="0.3">
      <c r="A53" s="10" t="s">
        <v>218</v>
      </c>
      <c r="B53" s="11" t="s">
        <v>219</v>
      </c>
      <c r="C53" s="34" t="s">
        <v>220</v>
      </c>
      <c r="D53" s="24" t="s">
        <v>58</v>
      </c>
      <c r="E53" s="34" t="s">
        <v>221</v>
      </c>
      <c r="F53" s="24" t="s">
        <v>42</v>
      </c>
      <c r="G53" s="24"/>
      <c r="H53" s="21" t="s">
        <v>137</v>
      </c>
      <c r="I53" s="13">
        <v>3.5</v>
      </c>
      <c r="J53" s="35" t="s">
        <v>44</v>
      </c>
      <c r="K53" s="33"/>
      <c r="L53" s="24" t="s">
        <v>45</v>
      </c>
      <c r="M53" s="24" t="s">
        <v>45</v>
      </c>
      <c r="N53" s="24" t="s">
        <v>42</v>
      </c>
      <c r="O53" s="24" t="s">
        <v>45</v>
      </c>
      <c r="P53" s="19">
        <v>1509404.372</v>
      </c>
      <c r="Q53" s="39"/>
      <c r="R53" s="20">
        <v>3.5</v>
      </c>
    </row>
    <row r="54" spans="1:18" s="9" customFormat="1" ht="41.4" x14ac:dyDescent="0.3">
      <c r="A54" s="10" t="s">
        <v>222</v>
      </c>
      <c r="B54" s="11" t="s">
        <v>223</v>
      </c>
      <c r="C54" s="34" t="s">
        <v>224</v>
      </c>
      <c r="D54" s="24" t="s">
        <v>90</v>
      </c>
      <c r="E54" s="34" t="s">
        <v>221</v>
      </c>
      <c r="F54" s="24" t="s">
        <v>42</v>
      </c>
      <c r="G54" s="24"/>
      <c r="H54" s="21" t="s">
        <v>137</v>
      </c>
      <c r="I54" s="13">
        <v>7.5</v>
      </c>
      <c r="J54" s="35" t="s">
        <v>44</v>
      </c>
      <c r="K54" s="33"/>
      <c r="L54" s="24" t="s">
        <v>45</v>
      </c>
      <c r="M54" s="24" t="s">
        <v>45</v>
      </c>
      <c r="N54" s="24" t="s">
        <v>42</v>
      </c>
      <c r="O54" s="24" t="s">
        <v>45</v>
      </c>
      <c r="P54" s="19">
        <v>3234437.94</v>
      </c>
      <c r="Q54" s="34"/>
      <c r="R54" s="20">
        <v>7.5</v>
      </c>
    </row>
    <row r="55" spans="1:18" s="9" customFormat="1" ht="41.4" x14ac:dyDescent="0.3">
      <c r="A55" s="10" t="s">
        <v>225</v>
      </c>
      <c r="B55" s="11" t="s">
        <v>226</v>
      </c>
      <c r="C55" s="34" t="s">
        <v>227</v>
      </c>
      <c r="D55" s="24" t="s">
        <v>90</v>
      </c>
      <c r="E55" s="34" t="s">
        <v>221</v>
      </c>
      <c r="F55" s="24" t="s">
        <v>42</v>
      </c>
      <c r="G55" s="24"/>
      <c r="H55" s="21" t="s">
        <v>137</v>
      </c>
      <c r="I55" s="13">
        <v>7.5</v>
      </c>
      <c r="J55" s="35" t="s">
        <v>44</v>
      </c>
      <c r="K55" s="33"/>
      <c r="L55" s="24" t="s">
        <v>45</v>
      </c>
      <c r="M55" s="24" t="s">
        <v>45</v>
      </c>
      <c r="N55" s="24" t="s">
        <v>42</v>
      </c>
      <c r="O55" s="24" t="s">
        <v>45</v>
      </c>
      <c r="P55" s="19">
        <v>3234437.94</v>
      </c>
      <c r="Q55" s="34"/>
      <c r="R55" s="20">
        <v>7.5</v>
      </c>
    </row>
    <row r="56" spans="1:18" s="9" customFormat="1" ht="27.6" x14ac:dyDescent="0.3">
      <c r="A56" s="10" t="s">
        <v>228</v>
      </c>
      <c r="B56" s="11" t="s">
        <v>229</v>
      </c>
      <c r="C56" s="34" t="s">
        <v>230</v>
      </c>
      <c r="D56" s="24" t="s">
        <v>40</v>
      </c>
      <c r="E56" s="34" t="s">
        <v>221</v>
      </c>
      <c r="F56" s="24" t="s">
        <v>42</v>
      </c>
      <c r="G56" s="24"/>
      <c r="H56" s="21" t="s">
        <v>137</v>
      </c>
      <c r="I56" s="13">
        <v>5</v>
      </c>
      <c r="J56" s="35" t="s">
        <v>44</v>
      </c>
      <c r="K56" s="33"/>
      <c r="L56" s="24" t="s">
        <v>45</v>
      </c>
      <c r="M56" s="24" t="s">
        <v>45</v>
      </c>
      <c r="N56" s="24" t="s">
        <v>42</v>
      </c>
      <c r="O56" s="24" t="s">
        <v>45</v>
      </c>
      <c r="P56" s="19">
        <v>2156291.96</v>
      </c>
      <c r="Q56" s="34"/>
      <c r="R56" s="20">
        <v>5</v>
      </c>
    </row>
    <row r="57" spans="1:18" s="9" customFormat="1" ht="27.6" x14ac:dyDescent="0.3">
      <c r="A57" s="10" t="s">
        <v>231</v>
      </c>
      <c r="B57" s="11" t="s">
        <v>232</v>
      </c>
      <c r="C57" s="34" t="s">
        <v>233</v>
      </c>
      <c r="D57" s="24" t="s">
        <v>40</v>
      </c>
      <c r="E57" s="34" t="s">
        <v>221</v>
      </c>
      <c r="F57" s="24" t="s">
        <v>42</v>
      </c>
      <c r="G57" s="24"/>
      <c r="H57" s="21" t="s">
        <v>119</v>
      </c>
      <c r="I57" s="13">
        <v>3.5</v>
      </c>
      <c r="J57" s="35" t="s">
        <v>44</v>
      </c>
      <c r="K57" s="33"/>
      <c r="L57" s="24" t="s">
        <v>45</v>
      </c>
      <c r="M57" s="24" t="s">
        <v>45</v>
      </c>
      <c r="N57" s="24" t="s">
        <v>42</v>
      </c>
      <c r="O57" s="24" t="s">
        <v>45</v>
      </c>
      <c r="P57" s="19">
        <v>1509404.372</v>
      </c>
      <c r="Q57" s="34"/>
      <c r="R57" s="20">
        <v>3.5</v>
      </c>
    </row>
    <row r="58" spans="1:18" s="9" customFormat="1" ht="41.4" x14ac:dyDescent="0.3">
      <c r="A58" s="10" t="s">
        <v>234</v>
      </c>
      <c r="B58" s="11" t="s">
        <v>235</v>
      </c>
      <c r="C58" s="34" t="s">
        <v>236</v>
      </c>
      <c r="D58" s="24" t="s">
        <v>90</v>
      </c>
      <c r="E58" s="34" t="s">
        <v>221</v>
      </c>
      <c r="F58" s="24" t="s">
        <v>42</v>
      </c>
      <c r="G58" s="24"/>
      <c r="H58" s="21" t="s">
        <v>137</v>
      </c>
      <c r="I58" s="13">
        <v>3.5</v>
      </c>
      <c r="J58" s="35" t="s">
        <v>44</v>
      </c>
      <c r="K58" s="33"/>
      <c r="L58" s="24" t="s">
        <v>45</v>
      </c>
      <c r="M58" s="24" t="s">
        <v>45</v>
      </c>
      <c r="N58" s="24" t="s">
        <v>42</v>
      </c>
      <c r="O58" s="24" t="s">
        <v>45</v>
      </c>
      <c r="P58" s="19">
        <v>1509404.372</v>
      </c>
      <c r="Q58" s="34"/>
      <c r="R58" s="20">
        <v>3.5</v>
      </c>
    </row>
    <row r="59" spans="1:18" s="9" customFormat="1" ht="41.4" x14ac:dyDescent="0.3">
      <c r="A59" s="10" t="s">
        <v>237</v>
      </c>
      <c r="B59" s="11" t="s">
        <v>238</v>
      </c>
      <c r="C59" s="34" t="s">
        <v>239</v>
      </c>
      <c r="D59" s="24" t="s">
        <v>58</v>
      </c>
      <c r="E59" s="34" t="s">
        <v>221</v>
      </c>
      <c r="F59" s="24" t="s">
        <v>42</v>
      </c>
      <c r="G59" s="24"/>
      <c r="H59" s="21" t="s">
        <v>137</v>
      </c>
      <c r="I59" s="13">
        <v>7.5</v>
      </c>
      <c r="J59" s="35" t="s">
        <v>44</v>
      </c>
      <c r="K59" s="33"/>
      <c r="L59" s="24" t="s">
        <v>45</v>
      </c>
      <c r="M59" s="24" t="s">
        <v>45</v>
      </c>
      <c r="N59" s="24" t="s">
        <v>42</v>
      </c>
      <c r="O59" s="24" t="s">
        <v>45</v>
      </c>
      <c r="P59" s="19">
        <v>3234437.94</v>
      </c>
      <c r="Q59" s="34"/>
      <c r="R59" s="20">
        <v>7.5</v>
      </c>
    </row>
    <row r="60" spans="1:18" s="9" customFormat="1" ht="41.4" x14ac:dyDescent="0.3">
      <c r="A60" s="10" t="s">
        <v>240</v>
      </c>
      <c r="B60" s="11" t="s">
        <v>241</v>
      </c>
      <c r="C60" s="34" t="s">
        <v>242</v>
      </c>
      <c r="D60" s="24" t="s">
        <v>58</v>
      </c>
      <c r="E60" s="34" t="s">
        <v>221</v>
      </c>
      <c r="F60" s="24" t="s">
        <v>42</v>
      </c>
      <c r="G60" s="24"/>
      <c r="H60" s="21" t="s">
        <v>137</v>
      </c>
      <c r="I60" s="13">
        <v>3.5</v>
      </c>
      <c r="J60" s="35" t="s">
        <v>44</v>
      </c>
      <c r="K60" s="33"/>
      <c r="L60" s="24" t="s">
        <v>45</v>
      </c>
      <c r="M60" s="24" t="s">
        <v>45</v>
      </c>
      <c r="N60" s="24" t="s">
        <v>42</v>
      </c>
      <c r="O60" s="24" t="s">
        <v>45</v>
      </c>
      <c r="P60" s="19">
        <v>1509404.372</v>
      </c>
      <c r="Q60" s="34"/>
      <c r="R60" s="20">
        <v>3.5</v>
      </c>
    </row>
    <row r="61" spans="1:18" s="9" customFormat="1" ht="41.4" x14ac:dyDescent="0.3">
      <c r="A61" s="10" t="s">
        <v>243</v>
      </c>
      <c r="B61" s="11" t="s">
        <v>244</v>
      </c>
      <c r="C61" s="34" t="s">
        <v>245</v>
      </c>
      <c r="D61" s="24" t="s">
        <v>58</v>
      </c>
      <c r="E61" s="34" t="s">
        <v>221</v>
      </c>
      <c r="F61" s="24" t="s">
        <v>42</v>
      </c>
      <c r="G61" s="24"/>
      <c r="H61" s="21" t="s">
        <v>137</v>
      </c>
      <c r="I61" s="13">
        <v>3.5</v>
      </c>
      <c r="J61" s="35" t="s">
        <v>44</v>
      </c>
      <c r="K61" s="33"/>
      <c r="L61" s="24" t="s">
        <v>45</v>
      </c>
      <c r="M61" s="24" t="s">
        <v>45</v>
      </c>
      <c r="N61" s="24" t="s">
        <v>42</v>
      </c>
      <c r="O61" s="24" t="s">
        <v>45</v>
      </c>
      <c r="P61" s="19">
        <v>1509404.372</v>
      </c>
      <c r="Q61" s="34"/>
      <c r="R61" s="20">
        <v>3.5</v>
      </c>
    </row>
    <row r="62" spans="1:18" s="9" customFormat="1" ht="27.6" x14ac:dyDescent="0.3">
      <c r="A62" s="10" t="s">
        <v>246</v>
      </c>
      <c r="B62" s="11" t="s">
        <v>247</v>
      </c>
      <c r="C62" s="34" t="s">
        <v>248</v>
      </c>
      <c r="D62" s="24" t="s">
        <v>40</v>
      </c>
      <c r="E62" s="34" t="s">
        <v>221</v>
      </c>
      <c r="F62" s="24" t="s">
        <v>42</v>
      </c>
      <c r="G62" s="24"/>
      <c r="H62" s="21" t="s">
        <v>137</v>
      </c>
      <c r="I62" s="13">
        <v>7.5</v>
      </c>
      <c r="J62" s="35" t="s">
        <v>44</v>
      </c>
      <c r="K62" s="33"/>
      <c r="L62" s="24" t="s">
        <v>42</v>
      </c>
      <c r="M62" s="24" t="s">
        <v>45</v>
      </c>
      <c r="N62" s="24" t="s">
        <v>42</v>
      </c>
      <c r="O62" s="24" t="s">
        <v>45</v>
      </c>
      <c r="P62" s="19">
        <v>3234437.94</v>
      </c>
      <c r="Q62" s="34"/>
      <c r="R62" s="20">
        <v>7.5</v>
      </c>
    </row>
    <row r="63" spans="1:18" s="9" customFormat="1" ht="41.4" x14ac:dyDescent="0.3">
      <c r="A63" s="10" t="s">
        <v>249</v>
      </c>
      <c r="B63" s="11" t="s">
        <v>250</v>
      </c>
      <c r="C63" s="34" t="s">
        <v>251</v>
      </c>
      <c r="D63" s="24" t="s">
        <v>58</v>
      </c>
      <c r="E63" s="34" t="s">
        <v>221</v>
      </c>
      <c r="F63" s="24" t="s">
        <v>42</v>
      </c>
      <c r="G63" s="24"/>
      <c r="H63" s="21" t="s">
        <v>119</v>
      </c>
      <c r="I63" s="13">
        <v>3.5</v>
      </c>
      <c r="J63" s="35" t="s">
        <v>44</v>
      </c>
      <c r="K63" s="33"/>
      <c r="L63" s="24" t="s">
        <v>42</v>
      </c>
      <c r="M63" s="24" t="s">
        <v>45</v>
      </c>
      <c r="N63" s="24" t="s">
        <v>42</v>
      </c>
      <c r="O63" s="24" t="s">
        <v>45</v>
      </c>
      <c r="P63" s="19">
        <v>1509404.372</v>
      </c>
      <c r="Q63" s="34"/>
      <c r="R63" s="20">
        <v>3.5</v>
      </c>
    </row>
    <row r="64" spans="1:18" s="9" customFormat="1" ht="27.6" x14ac:dyDescent="0.3">
      <c r="A64" s="10" t="s">
        <v>252</v>
      </c>
      <c r="B64" s="11" t="s">
        <v>253</v>
      </c>
      <c r="C64" s="34" t="s">
        <v>254</v>
      </c>
      <c r="D64" s="24" t="s">
        <v>40</v>
      </c>
      <c r="E64" s="34" t="s">
        <v>221</v>
      </c>
      <c r="F64" s="24" t="s">
        <v>42</v>
      </c>
      <c r="G64" s="24"/>
      <c r="H64" s="21" t="s">
        <v>137</v>
      </c>
      <c r="I64" s="13">
        <v>7.5</v>
      </c>
      <c r="J64" s="35" t="s">
        <v>44</v>
      </c>
      <c r="K64" s="33"/>
      <c r="L64" s="24" t="s">
        <v>42</v>
      </c>
      <c r="M64" s="24" t="s">
        <v>45</v>
      </c>
      <c r="N64" s="24" t="s">
        <v>42</v>
      </c>
      <c r="O64" s="24" t="s">
        <v>45</v>
      </c>
      <c r="P64" s="19">
        <v>3234437.94</v>
      </c>
      <c r="Q64" s="34"/>
      <c r="R64" s="20">
        <v>7.5</v>
      </c>
    </row>
    <row r="65" spans="1:18" s="9" customFormat="1" ht="41.4" x14ac:dyDescent="0.3">
      <c r="A65" s="10" t="s">
        <v>255</v>
      </c>
      <c r="B65" s="11" t="s">
        <v>256</v>
      </c>
      <c r="C65" s="34" t="s">
        <v>257</v>
      </c>
      <c r="D65" s="24" t="s">
        <v>40</v>
      </c>
      <c r="E65" s="34" t="s">
        <v>221</v>
      </c>
      <c r="F65" s="24" t="s">
        <v>42</v>
      </c>
      <c r="G65" s="24"/>
      <c r="H65" s="21" t="s">
        <v>137</v>
      </c>
      <c r="I65" s="13">
        <v>7.5</v>
      </c>
      <c r="J65" s="35" t="s">
        <v>44</v>
      </c>
      <c r="K65" s="33"/>
      <c r="L65" s="24" t="s">
        <v>45</v>
      </c>
      <c r="M65" s="24" t="s">
        <v>45</v>
      </c>
      <c r="N65" s="24" t="s">
        <v>42</v>
      </c>
      <c r="O65" s="24" t="s">
        <v>45</v>
      </c>
      <c r="P65" s="19">
        <v>3234437.94</v>
      </c>
      <c r="Q65" s="34"/>
      <c r="R65" s="20">
        <v>7.5</v>
      </c>
    </row>
    <row r="66" spans="1:18" s="9" customFormat="1" ht="41.4" x14ac:dyDescent="0.3">
      <c r="A66" s="10" t="s">
        <v>258</v>
      </c>
      <c r="B66" s="11" t="s">
        <v>259</v>
      </c>
      <c r="C66" s="34" t="s">
        <v>260</v>
      </c>
      <c r="D66" s="24" t="s">
        <v>58</v>
      </c>
      <c r="E66" s="34" t="s">
        <v>221</v>
      </c>
      <c r="F66" s="24" t="s">
        <v>42</v>
      </c>
      <c r="G66" s="24"/>
      <c r="H66" s="21" t="s">
        <v>119</v>
      </c>
      <c r="I66" s="13">
        <v>3.5</v>
      </c>
      <c r="J66" s="35" t="s">
        <v>44</v>
      </c>
      <c r="K66" s="33"/>
      <c r="L66" s="24" t="s">
        <v>42</v>
      </c>
      <c r="M66" s="24" t="s">
        <v>45</v>
      </c>
      <c r="N66" s="24" t="s">
        <v>42</v>
      </c>
      <c r="O66" s="24" t="s">
        <v>45</v>
      </c>
      <c r="P66" s="19">
        <v>1509404.372</v>
      </c>
      <c r="Q66" s="34"/>
      <c r="R66" s="20">
        <v>3.5</v>
      </c>
    </row>
    <row r="67" spans="1:18" s="9" customFormat="1" ht="41.4" x14ac:dyDescent="0.3">
      <c r="A67" s="10" t="s">
        <v>261</v>
      </c>
      <c r="B67" s="11" t="s">
        <v>262</v>
      </c>
      <c r="C67" s="34" t="s">
        <v>263</v>
      </c>
      <c r="D67" s="24" t="s">
        <v>58</v>
      </c>
      <c r="E67" s="34" t="s">
        <v>221</v>
      </c>
      <c r="F67" s="24" t="s">
        <v>42</v>
      </c>
      <c r="G67" s="24"/>
      <c r="H67" s="21" t="s">
        <v>137</v>
      </c>
      <c r="I67" s="13">
        <v>3.5</v>
      </c>
      <c r="J67" s="35" t="s">
        <v>44</v>
      </c>
      <c r="K67" s="33"/>
      <c r="L67" s="24" t="s">
        <v>42</v>
      </c>
      <c r="M67" s="24" t="s">
        <v>45</v>
      </c>
      <c r="N67" s="24" t="s">
        <v>42</v>
      </c>
      <c r="O67" s="24" t="s">
        <v>45</v>
      </c>
      <c r="P67" s="19">
        <v>1509404.372</v>
      </c>
      <c r="Q67" s="34"/>
      <c r="R67" s="20">
        <v>3.5</v>
      </c>
    </row>
    <row r="68" spans="1:18" s="9" customFormat="1" ht="27.6" x14ac:dyDescent="0.3">
      <c r="A68" s="10" t="s">
        <v>264</v>
      </c>
      <c r="B68" s="11" t="s">
        <v>265</v>
      </c>
      <c r="C68" s="34" t="s">
        <v>266</v>
      </c>
      <c r="D68" s="24" t="s">
        <v>90</v>
      </c>
      <c r="E68" s="34" t="s">
        <v>221</v>
      </c>
      <c r="F68" s="24" t="s">
        <v>42</v>
      </c>
      <c r="G68" s="24"/>
      <c r="H68" s="21" t="s">
        <v>119</v>
      </c>
      <c r="I68" s="13">
        <v>3.5</v>
      </c>
      <c r="J68" s="35" t="s">
        <v>44</v>
      </c>
      <c r="K68" s="33"/>
      <c r="L68" s="24" t="s">
        <v>45</v>
      </c>
      <c r="M68" s="24" t="s">
        <v>45</v>
      </c>
      <c r="N68" s="24" t="s">
        <v>42</v>
      </c>
      <c r="O68" s="24" t="s">
        <v>45</v>
      </c>
      <c r="P68" s="19">
        <v>1509404.372</v>
      </c>
      <c r="Q68" s="34"/>
      <c r="R68" s="20">
        <v>3.5</v>
      </c>
    </row>
    <row r="69" spans="1:18" s="9" customFormat="1" ht="41.4" x14ac:dyDescent="0.3">
      <c r="A69" s="10" t="s">
        <v>267</v>
      </c>
      <c r="B69" s="11" t="s">
        <v>268</v>
      </c>
      <c r="C69" s="34" t="s">
        <v>269</v>
      </c>
      <c r="D69" s="24" t="s">
        <v>90</v>
      </c>
      <c r="E69" s="34" t="s">
        <v>221</v>
      </c>
      <c r="F69" s="24" t="s">
        <v>42</v>
      </c>
      <c r="G69" s="24"/>
      <c r="H69" s="21" t="s">
        <v>137</v>
      </c>
      <c r="I69" s="13">
        <v>3.5</v>
      </c>
      <c r="J69" s="35" t="s">
        <v>44</v>
      </c>
      <c r="K69" s="33"/>
      <c r="L69" s="24" t="s">
        <v>45</v>
      </c>
      <c r="M69" s="24" t="s">
        <v>45</v>
      </c>
      <c r="N69" s="24" t="s">
        <v>42</v>
      </c>
      <c r="O69" s="24" t="s">
        <v>45</v>
      </c>
      <c r="P69" s="19">
        <v>1509404.372</v>
      </c>
      <c r="Q69" s="34"/>
      <c r="R69" s="20">
        <v>3.5</v>
      </c>
    </row>
    <row r="70" spans="1:18" s="9" customFormat="1" ht="41.4" x14ac:dyDescent="0.3">
      <c r="A70" s="10" t="s">
        <v>270</v>
      </c>
      <c r="B70" s="11" t="s">
        <v>271</v>
      </c>
      <c r="C70" s="34" t="s">
        <v>272</v>
      </c>
      <c r="D70" s="24" t="s">
        <v>90</v>
      </c>
      <c r="E70" s="34" t="s">
        <v>221</v>
      </c>
      <c r="F70" s="24" t="s">
        <v>42</v>
      </c>
      <c r="G70" s="24"/>
      <c r="H70" s="21" t="s">
        <v>137</v>
      </c>
      <c r="I70" s="13">
        <v>7.5</v>
      </c>
      <c r="J70" s="35" t="s">
        <v>44</v>
      </c>
      <c r="K70" s="33"/>
      <c r="L70" s="24" t="s">
        <v>45</v>
      </c>
      <c r="M70" s="24" t="s">
        <v>45</v>
      </c>
      <c r="N70" s="24" t="s">
        <v>42</v>
      </c>
      <c r="O70" s="24" t="s">
        <v>45</v>
      </c>
      <c r="P70" s="19">
        <v>3234437.94</v>
      </c>
      <c r="Q70" s="34"/>
      <c r="R70" s="20">
        <v>7.5</v>
      </c>
    </row>
    <row r="71" spans="1:18" s="9" customFormat="1" ht="41.4" x14ac:dyDescent="0.3">
      <c r="A71" s="10" t="s">
        <v>273</v>
      </c>
      <c r="B71" s="11" t="s">
        <v>274</v>
      </c>
      <c r="C71" s="34" t="s">
        <v>275</v>
      </c>
      <c r="D71" s="24" t="s">
        <v>90</v>
      </c>
      <c r="E71" s="34" t="s">
        <v>221</v>
      </c>
      <c r="F71" s="24" t="s">
        <v>42</v>
      </c>
      <c r="G71" s="24"/>
      <c r="H71" s="21" t="s">
        <v>119</v>
      </c>
      <c r="I71" s="13">
        <v>3.5</v>
      </c>
      <c r="J71" s="35" t="s">
        <v>44</v>
      </c>
      <c r="K71" s="33"/>
      <c r="L71" s="24" t="s">
        <v>42</v>
      </c>
      <c r="M71" s="24" t="s">
        <v>45</v>
      </c>
      <c r="N71" s="24" t="s">
        <v>42</v>
      </c>
      <c r="O71" s="24">
        <v>0</v>
      </c>
      <c r="P71" s="19">
        <v>1509404.372</v>
      </c>
      <c r="Q71" s="34"/>
      <c r="R71" s="20">
        <v>3.5</v>
      </c>
    </row>
    <row r="72" spans="1:18" s="9" customFormat="1" ht="41.4" x14ac:dyDescent="0.3">
      <c r="A72" s="10" t="s">
        <v>276</v>
      </c>
      <c r="B72" s="11" t="s">
        <v>277</v>
      </c>
      <c r="C72" s="34" t="s">
        <v>278</v>
      </c>
      <c r="D72" s="24" t="s">
        <v>58</v>
      </c>
      <c r="E72" s="34" t="s">
        <v>221</v>
      </c>
      <c r="F72" s="24" t="s">
        <v>42</v>
      </c>
      <c r="G72" s="24"/>
      <c r="H72" s="21" t="s">
        <v>137</v>
      </c>
      <c r="I72" s="13">
        <v>3.5</v>
      </c>
      <c r="J72" s="35" t="s">
        <v>44</v>
      </c>
      <c r="K72" s="33"/>
      <c r="L72" s="24" t="s">
        <v>45</v>
      </c>
      <c r="M72" s="24" t="s">
        <v>45</v>
      </c>
      <c r="N72" s="24" t="s">
        <v>42</v>
      </c>
      <c r="O72" s="24" t="s">
        <v>45</v>
      </c>
      <c r="P72" s="19">
        <v>1509404.372</v>
      </c>
      <c r="Q72" s="34"/>
      <c r="R72" s="20">
        <v>3.5</v>
      </c>
    </row>
    <row r="73" spans="1:18" s="9" customFormat="1" ht="41.4" x14ac:dyDescent="0.3">
      <c r="A73" s="10" t="s">
        <v>279</v>
      </c>
      <c r="B73" s="11" t="s">
        <v>280</v>
      </c>
      <c r="C73" s="34" t="s">
        <v>281</v>
      </c>
      <c r="D73" s="24" t="s">
        <v>90</v>
      </c>
      <c r="E73" s="34" t="s">
        <v>221</v>
      </c>
      <c r="F73" s="24" t="s">
        <v>42</v>
      </c>
      <c r="G73" s="24"/>
      <c r="H73" s="21" t="s">
        <v>137</v>
      </c>
      <c r="I73" s="13">
        <v>7.5</v>
      </c>
      <c r="J73" s="35" t="s">
        <v>44</v>
      </c>
      <c r="K73" s="33"/>
      <c r="L73" s="24" t="s">
        <v>45</v>
      </c>
      <c r="M73" s="24" t="s">
        <v>45</v>
      </c>
      <c r="N73" s="24" t="s">
        <v>42</v>
      </c>
      <c r="O73" s="24" t="s">
        <v>45</v>
      </c>
      <c r="P73" s="19">
        <v>3234437.94</v>
      </c>
      <c r="Q73" s="34"/>
      <c r="R73" s="20">
        <v>7.5</v>
      </c>
    </row>
    <row r="74" spans="1:18" s="9" customFormat="1" ht="41.4" x14ac:dyDescent="0.3">
      <c r="A74" s="10" t="s">
        <v>282</v>
      </c>
      <c r="B74" s="11" t="s">
        <v>283</v>
      </c>
      <c r="C74" s="34" t="s">
        <v>284</v>
      </c>
      <c r="D74" s="24" t="s">
        <v>90</v>
      </c>
      <c r="E74" s="34" t="s">
        <v>221</v>
      </c>
      <c r="F74" s="24" t="s">
        <v>42</v>
      </c>
      <c r="G74" s="24"/>
      <c r="H74" s="21" t="s">
        <v>119</v>
      </c>
      <c r="I74" s="13">
        <v>3.5</v>
      </c>
      <c r="J74" s="35" t="s">
        <v>44</v>
      </c>
      <c r="K74" s="33"/>
      <c r="L74" s="24" t="s">
        <v>45</v>
      </c>
      <c r="M74" s="24" t="s">
        <v>45</v>
      </c>
      <c r="N74" s="24" t="s">
        <v>42</v>
      </c>
      <c r="O74" s="24" t="s">
        <v>45</v>
      </c>
      <c r="P74" s="19">
        <v>1509404.372</v>
      </c>
      <c r="Q74" s="34"/>
      <c r="R74" s="20">
        <v>3.5</v>
      </c>
    </row>
    <row r="75" spans="1:18" s="9" customFormat="1" ht="41.4" x14ac:dyDescent="0.3">
      <c r="A75" s="10" t="s">
        <v>285</v>
      </c>
      <c r="B75" s="11" t="s">
        <v>286</v>
      </c>
      <c r="C75" s="34" t="s">
        <v>287</v>
      </c>
      <c r="D75" s="24" t="s">
        <v>90</v>
      </c>
      <c r="E75" s="34" t="s">
        <v>221</v>
      </c>
      <c r="F75" s="24" t="s">
        <v>42</v>
      </c>
      <c r="G75" s="24"/>
      <c r="H75" s="21" t="s">
        <v>119</v>
      </c>
      <c r="I75" s="13">
        <v>3.5</v>
      </c>
      <c r="J75" s="35" t="s">
        <v>44</v>
      </c>
      <c r="K75" s="33"/>
      <c r="L75" s="24" t="s">
        <v>42</v>
      </c>
      <c r="M75" s="24" t="s">
        <v>45</v>
      </c>
      <c r="N75" s="24" t="s">
        <v>42</v>
      </c>
      <c r="O75" s="24">
        <v>0</v>
      </c>
      <c r="P75" s="19">
        <v>1509404.372</v>
      </c>
      <c r="Q75" s="34"/>
      <c r="R75" s="20">
        <v>3.5</v>
      </c>
    </row>
    <row r="76" spans="1:18" s="9" customFormat="1" ht="27.6" x14ac:dyDescent="0.3">
      <c r="A76" s="10" t="s">
        <v>288</v>
      </c>
      <c r="B76" s="11" t="s">
        <v>289</v>
      </c>
      <c r="C76" s="34" t="s">
        <v>290</v>
      </c>
      <c r="D76" s="24" t="s">
        <v>90</v>
      </c>
      <c r="E76" s="34" t="s">
        <v>221</v>
      </c>
      <c r="F76" s="24" t="s">
        <v>42</v>
      </c>
      <c r="G76" s="24"/>
      <c r="H76" s="21" t="s">
        <v>137</v>
      </c>
      <c r="I76" s="13">
        <v>3.5</v>
      </c>
      <c r="J76" s="35" t="s">
        <v>44</v>
      </c>
      <c r="K76" s="33"/>
      <c r="L76" s="24" t="s">
        <v>45</v>
      </c>
      <c r="M76" s="24" t="s">
        <v>45</v>
      </c>
      <c r="N76" s="24" t="s">
        <v>42</v>
      </c>
      <c r="O76" s="24" t="s">
        <v>45</v>
      </c>
      <c r="P76" s="19">
        <v>1509404.372</v>
      </c>
      <c r="Q76" s="34"/>
      <c r="R76" s="20">
        <v>3.5</v>
      </c>
    </row>
    <row r="77" spans="1:18" s="9" customFormat="1" ht="41.4" x14ac:dyDescent="0.3">
      <c r="A77" s="10" t="s">
        <v>291</v>
      </c>
      <c r="B77" s="11" t="s">
        <v>292</v>
      </c>
      <c r="C77" s="34" t="s">
        <v>293</v>
      </c>
      <c r="D77" s="24" t="s">
        <v>90</v>
      </c>
      <c r="E77" s="34" t="s">
        <v>221</v>
      </c>
      <c r="F77" s="24" t="s">
        <v>42</v>
      </c>
      <c r="G77" s="24"/>
      <c r="H77" s="21" t="s">
        <v>137</v>
      </c>
      <c r="I77" s="13">
        <v>3.5</v>
      </c>
      <c r="J77" s="35" t="s">
        <v>44</v>
      </c>
      <c r="K77" s="33"/>
      <c r="L77" s="24" t="s">
        <v>45</v>
      </c>
      <c r="M77" s="24" t="s">
        <v>45</v>
      </c>
      <c r="N77" s="24" t="s">
        <v>42</v>
      </c>
      <c r="O77" s="24" t="s">
        <v>45</v>
      </c>
      <c r="P77" s="19">
        <v>1509404.372</v>
      </c>
      <c r="Q77" s="34"/>
      <c r="R77" s="20">
        <v>3.5</v>
      </c>
    </row>
    <row r="78" spans="1:18" s="9" customFormat="1" ht="27.6" x14ac:dyDescent="0.3">
      <c r="A78" s="10" t="s">
        <v>294</v>
      </c>
      <c r="B78" s="11" t="s">
        <v>295</v>
      </c>
      <c r="C78" s="34" t="s">
        <v>296</v>
      </c>
      <c r="D78" s="24" t="s">
        <v>90</v>
      </c>
      <c r="E78" s="34" t="s">
        <v>221</v>
      </c>
      <c r="F78" s="24" t="s">
        <v>42</v>
      </c>
      <c r="G78" s="24"/>
      <c r="H78" s="21" t="s">
        <v>137</v>
      </c>
      <c r="I78" s="13">
        <v>7.5</v>
      </c>
      <c r="J78" s="35" t="s">
        <v>44</v>
      </c>
      <c r="K78" s="33"/>
      <c r="L78" s="24" t="s">
        <v>45</v>
      </c>
      <c r="M78" s="24" t="s">
        <v>45</v>
      </c>
      <c r="N78" s="24" t="s">
        <v>42</v>
      </c>
      <c r="O78" s="24" t="s">
        <v>45</v>
      </c>
      <c r="P78" s="19">
        <v>3234437.94</v>
      </c>
      <c r="Q78" s="34"/>
      <c r="R78" s="20">
        <v>7.5</v>
      </c>
    </row>
    <row r="79" spans="1:18" s="9" customFormat="1" ht="27.6" x14ac:dyDescent="0.3">
      <c r="A79" s="10" t="s">
        <v>297</v>
      </c>
      <c r="B79" s="11" t="s">
        <v>298</v>
      </c>
      <c r="C79" s="34" t="s">
        <v>299</v>
      </c>
      <c r="D79" s="24" t="s">
        <v>90</v>
      </c>
      <c r="E79" s="34" t="s">
        <v>221</v>
      </c>
      <c r="F79" s="24" t="s">
        <v>42</v>
      </c>
      <c r="G79" s="24"/>
      <c r="H79" s="21" t="s">
        <v>119</v>
      </c>
      <c r="I79" s="13">
        <v>3.5</v>
      </c>
      <c r="J79" s="35" t="s">
        <v>44</v>
      </c>
      <c r="K79" s="33"/>
      <c r="L79" s="24" t="s">
        <v>45</v>
      </c>
      <c r="M79" s="24" t="s">
        <v>45</v>
      </c>
      <c r="N79" s="24" t="s">
        <v>42</v>
      </c>
      <c r="O79" s="24" t="s">
        <v>45</v>
      </c>
      <c r="P79" s="19">
        <v>1509404.372</v>
      </c>
      <c r="Q79" s="34"/>
      <c r="R79" s="20">
        <v>3.5</v>
      </c>
    </row>
    <row r="80" spans="1:18" s="9" customFormat="1" ht="41.4" x14ac:dyDescent="0.3">
      <c r="A80" s="10" t="s">
        <v>300</v>
      </c>
      <c r="B80" s="11" t="s">
        <v>301</v>
      </c>
      <c r="C80" s="34" t="s">
        <v>302</v>
      </c>
      <c r="D80" s="24" t="s">
        <v>90</v>
      </c>
      <c r="E80" s="34" t="s">
        <v>221</v>
      </c>
      <c r="F80" s="24" t="s">
        <v>42</v>
      </c>
      <c r="G80" s="24"/>
      <c r="H80" s="21" t="s">
        <v>119</v>
      </c>
      <c r="I80" s="13">
        <v>3.5</v>
      </c>
      <c r="J80" s="35" t="s">
        <v>44</v>
      </c>
      <c r="K80" s="33"/>
      <c r="L80" s="24" t="s">
        <v>45</v>
      </c>
      <c r="M80" s="24" t="s">
        <v>45</v>
      </c>
      <c r="N80" s="24" t="s">
        <v>42</v>
      </c>
      <c r="O80" s="24" t="s">
        <v>45</v>
      </c>
      <c r="P80" s="19">
        <v>1509404.372</v>
      </c>
      <c r="Q80" s="34"/>
      <c r="R80" s="20">
        <v>3.5</v>
      </c>
    </row>
    <row r="81" spans="1:20" s="9" customFormat="1" ht="27.6" x14ac:dyDescent="0.3">
      <c r="A81" s="10" t="s">
        <v>303</v>
      </c>
      <c r="B81" s="11" t="s">
        <v>304</v>
      </c>
      <c r="C81" s="34" t="s">
        <v>305</v>
      </c>
      <c r="D81" s="24" t="s">
        <v>90</v>
      </c>
      <c r="E81" s="34" t="s">
        <v>221</v>
      </c>
      <c r="F81" s="24" t="s">
        <v>42</v>
      </c>
      <c r="G81" s="24"/>
      <c r="H81" s="21" t="s">
        <v>137</v>
      </c>
      <c r="I81" s="13">
        <v>3.5</v>
      </c>
      <c r="J81" s="35" t="s">
        <v>44</v>
      </c>
      <c r="K81" s="33"/>
      <c r="L81" s="24" t="s">
        <v>45</v>
      </c>
      <c r="M81" s="24" t="s">
        <v>45</v>
      </c>
      <c r="N81" s="24" t="s">
        <v>42</v>
      </c>
      <c r="O81" s="24" t="s">
        <v>45</v>
      </c>
      <c r="P81" s="19">
        <v>1509404.372</v>
      </c>
      <c r="Q81" s="34"/>
      <c r="R81" s="20">
        <v>3.5</v>
      </c>
    </row>
    <row r="82" spans="1:20" s="9" customFormat="1" ht="27.6" x14ac:dyDescent="0.3">
      <c r="A82" s="10" t="s">
        <v>306</v>
      </c>
      <c r="B82" s="11" t="s">
        <v>307</v>
      </c>
      <c r="C82" s="34" t="s">
        <v>308</v>
      </c>
      <c r="D82" s="24" t="s">
        <v>90</v>
      </c>
      <c r="E82" s="34" t="s">
        <v>221</v>
      </c>
      <c r="F82" s="24" t="s">
        <v>42</v>
      </c>
      <c r="G82" s="24"/>
      <c r="H82" s="21" t="s">
        <v>137</v>
      </c>
      <c r="I82" s="13">
        <v>7.5</v>
      </c>
      <c r="J82" s="35" t="s">
        <v>44</v>
      </c>
      <c r="K82" s="33"/>
      <c r="L82" s="24" t="s">
        <v>45</v>
      </c>
      <c r="M82" s="24" t="s">
        <v>45</v>
      </c>
      <c r="N82" s="24" t="s">
        <v>42</v>
      </c>
      <c r="O82" s="24" t="s">
        <v>45</v>
      </c>
      <c r="P82" s="19">
        <v>3234437.94</v>
      </c>
      <c r="Q82" s="39"/>
      <c r="R82" s="20">
        <v>7.5</v>
      </c>
    </row>
    <row r="83" spans="1:20" s="9" customFormat="1" ht="41.4" x14ac:dyDescent="0.3">
      <c r="A83" s="10" t="s">
        <v>309</v>
      </c>
      <c r="B83" s="11" t="s">
        <v>310</v>
      </c>
      <c r="C83" s="34" t="s">
        <v>311</v>
      </c>
      <c r="D83" s="24" t="s">
        <v>90</v>
      </c>
      <c r="E83" s="34" t="s">
        <v>221</v>
      </c>
      <c r="F83" s="24" t="s">
        <v>42</v>
      </c>
      <c r="G83" s="24"/>
      <c r="H83" s="21" t="s">
        <v>137</v>
      </c>
      <c r="I83" s="13">
        <v>3.5</v>
      </c>
      <c r="J83" s="35" t="s">
        <v>44</v>
      </c>
      <c r="K83" s="33"/>
      <c r="L83" s="24" t="s">
        <v>45</v>
      </c>
      <c r="M83" s="24" t="s">
        <v>45</v>
      </c>
      <c r="N83" s="24" t="s">
        <v>42</v>
      </c>
      <c r="O83" s="24" t="s">
        <v>45</v>
      </c>
      <c r="P83" s="19">
        <v>1509404.372</v>
      </c>
      <c r="Q83" s="39"/>
      <c r="R83" s="20">
        <v>3.5</v>
      </c>
    </row>
    <row r="84" spans="1:20" s="9" customFormat="1" ht="41.4" x14ac:dyDescent="0.3">
      <c r="A84" s="10" t="s">
        <v>312</v>
      </c>
      <c r="B84" s="11" t="s">
        <v>313</v>
      </c>
      <c r="C84" s="34" t="s">
        <v>314</v>
      </c>
      <c r="D84" s="24" t="s">
        <v>90</v>
      </c>
      <c r="E84" s="34" t="s">
        <v>221</v>
      </c>
      <c r="F84" s="24" t="s">
        <v>42</v>
      </c>
      <c r="G84" s="24"/>
      <c r="H84" s="21" t="s">
        <v>137</v>
      </c>
      <c r="I84" s="13">
        <v>7.5</v>
      </c>
      <c r="J84" s="35" t="s">
        <v>44</v>
      </c>
      <c r="K84" s="33"/>
      <c r="L84" s="24" t="s">
        <v>45</v>
      </c>
      <c r="M84" s="24" t="s">
        <v>45</v>
      </c>
      <c r="N84" s="24" t="s">
        <v>42</v>
      </c>
      <c r="O84" s="24" t="s">
        <v>45</v>
      </c>
      <c r="P84" s="19">
        <v>3234437.94</v>
      </c>
      <c r="Q84" s="34"/>
      <c r="R84" s="20">
        <v>7.5</v>
      </c>
    </row>
    <row r="85" spans="1:20" s="9" customFormat="1" ht="27.6" x14ac:dyDescent="0.3">
      <c r="A85" s="10" t="s">
        <v>315</v>
      </c>
      <c r="B85" s="11" t="s">
        <v>316</v>
      </c>
      <c r="C85" s="34" t="s">
        <v>317</v>
      </c>
      <c r="D85" s="24" t="s">
        <v>40</v>
      </c>
      <c r="E85" s="34" t="s">
        <v>221</v>
      </c>
      <c r="F85" s="24" t="s">
        <v>42</v>
      </c>
      <c r="G85" s="24"/>
      <c r="H85" s="21" t="s">
        <v>119</v>
      </c>
      <c r="I85" s="13">
        <v>3.5</v>
      </c>
      <c r="J85" s="35" t="s">
        <v>44</v>
      </c>
      <c r="K85" s="33"/>
      <c r="L85" s="24" t="s">
        <v>42</v>
      </c>
      <c r="M85" s="24" t="s">
        <v>45</v>
      </c>
      <c r="N85" s="24" t="s">
        <v>42</v>
      </c>
      <c r="O85" s="24" t="s">
        <v>45</v>
      </c>
      <c r="P85" s="19">
        <v>1509404.372</v>
      </c>
      <c r="Q85" s="34"/>
      <c r="R85" s="20">
        <v>3.5</v>
      </c>
    </row>
    <row r="86" spans="1:20" s="9" customFormat="1" ht="41.4" x14ac:dyDescent="0.3">
      <c r="A86" s="10" t="s">
        <v>318</v>
      </c>
      <c r="B86" s="11" t="s">
        <v>319</v>
      </c>
      <c r="C86" s="34" t="s">
        <v>320</v>
      </c>
      <c r="D86" s="24" t="s">
        <v>90</v>
      </c>
      <c r="E86" s="34" t="s">
        <v>221</v>
      </c>
      <c r="F86" s="24" t="s">
        <v>42</v>
      </c>
      <c r="G86" s="24"/>
      <c r="H86" s="21" t="s">
        <v>119</v>
      </c>
      <c r="I86" s="13">
        <v>3.5</v>
      </c>
      <c r="J86" s="35" t="s">
        <v>44</v>
      </c>
      <c r="K86" s="33"/>
      <c r="L86" s="24" t="s">
        <v>42</v>
      </c>
      <c r="M86" s="24" t="s">
        <v>45</v>
      </c>
      <c r="N86" s="24" t="s">
        <v>42</v>
      </c>
      <c r="O86" s="24">
        <v>0</v>
      </c>
      <c r="P86" s="19">
        <v>1509404.372</v>
      </c>
      <c r="Q86" s="39"/>
      <c r="R86" s="20">
        <v>3.5</v>
      </c>
    </row>
    <row r="87" spans="1:20" s="9" customFormat="1" ht="41.4" x14ac:dyDescent="0.3">
      <c r="A87" s="10" t="s">
        <v>321</v>
      </c>
      <c r="B87" s="11" t="s">
        <v>322</v>
      </c>
      <c r="C87" s="34" t="s">
        <v>323</v>
      </c>
      <c r="D87" s="24" t="s">
        <v>90</v>
      </c>
      <c r="E87" s="34" t="s">
        <v>221</v>
      </c>
      <c r="F87" s="24" t="s">
        <v>42</v>
      </c>
      <c r="G87" s="24"/>
      <c r="H87" s="21" t="s">
        <v>137</v>
      </c>
      <c r="I87" s="13">
        <v>3.5</v>
      </c>
      <c r="J87" s="35" t="s">
        <v>44</v>
      </c>
      <c r="K87" s="33"/>
      <c r="L87" s="24" t="s">
        <v>45</v>
      </c>
      <c r="M87" s="24" t="s">
        <v>45</v>
      </c>
      <c r="N87" s="24" t="s">
        <v>42</v>
      </c>
      <c r="O87" s="24" t="s">
        <v>45</v>
      </c>
      <c r="P87" s="19">
        <v>1509404.372</v>
      </c>
      <c r="Q87" s="34"/>
      <c r="R87" s="20">
        <v>3.5</v>
      </c>
    </row>
    <row r="88" spans="1:20" s="9" customFormat="1" ht="41.4" x14ac:dyDescent="0.3">
      <c r="A88" s="10" t="s">
        <v>324</v>
      </c>
      <c r="B88" s="11" t="s">
        <v>325</v>
      </c>
      <c r="C88" s="34" t="s">
        <v>326</v>
      </c>
      <c r="D88" s="24" t="s">
        <v>90</v>
      </c>
      <c r="E88" s="34" t="s">
        <v>221</v>
      </c>
      <c r="F88" s="24" t="s">
        <v>42</v>
      </c>
      <c r="G88" s="24"/>
      <c r="H88" s="21" t="s">
        <v>137</v>
      </c>
      <c r="I88" s="13">
        <v>7.5</v>
      </c>
      <c r="J88" s="35" t="s">
        <v>44</v>
      </c>
      <c r="K88" s="33"/>
      <c r="L88" s="24" t="s">
        <v>45</v>
      </c>
      <c r="M88" s="24" t="s">
        <v>45</v>
      </c>
      <c r="N88" s="24" t="s">
        <v>42</v>
      </c>
      <c r="O88" s="24" t="s">
        <v>45</v>
      </c>
      <c r="P88" s="19">
        <v>3234437.94</v>
      </c>
      <c r="Q88" s="34"/>
      <c r="R88" s="20">
        <v>7.5</v>
      </c>
    </row>
    <row r="89" spans="1:20" s="9" customFormat="1" ht="41.4" x14ac:dyDescent="0.3">
      <c r="A89" s="10" t="s">
        <v>327</v>
      </c>
      <c r="B89" s="11" t="s">
        <v>328</v>
      </c>
      <c r="C89" s="34" t="s">
        <v>329</v>
      </c>
      <c r="D89" s="24" t="s">
        <v>90</v>
      </c>
      <c r="E89" s="34" t="s">
        <v>221</v>
      </c>
      <c r="F89" s="24" t="s">
        <v>42</v>
      </c>
      <c r="G89" s="24"/>
      <c r="H89" s="21" t="s">
        <v>119</v>
      </c>
      <c r="I89" s="13">
        <v>3.5</v>
      </c>
      <c r="J89" s="35" t="s">
        <v>44</v>
      </c>
      <c r="K89" s="33"/>
      <c r="L89" s="24" t="s">
        <v>45</v>
      </c>
      <c r="M89" s="24" t="s">
        <v>45</v>
      </c>
      <c r="N89" s="24" t="s">
        <v>42</v>
      </c>
      <c r="O89" s="24" t="s">
        <v>45</v>
      </c>
      <c r="P89" s="19">
        <v>1509404.372</v>
      </c>
      <c r="Q89" s="34"/>
      <c r="R89" s="20">
        <v>3.5</v>
      </c>
    </row>
    <row r="90" spans="1:20" s="9" customFormat="1" ht="41.4" x14ac:dyDescent="0.3">
      <c r="A90" s="10" t="s">
        <v>330</v>
      </c>
      <c r="B90" s="11" t="s">
        <v>331</v>
      </c>
      <c r="C90" s="34" t="s">
        <v>332</v>
      </c>
      <c r="D90" s="24" t="s">
        <v>90</v>
      </c>
      <c r="E90" s="34" t="s">
        <v>221</v>
      </c>
      <c r="F90" s="24" t="s">
        <v>42</v>
      </c>
      <c r="G90" s="24"/>
      <c r="H90" s="21" t="s">
        <v>137</v>
      </c>
      <c r="I90" s="13">
        <v>3.5</v>
      </c>
      <c r="J90" s="35" t="s">
        <v>44</v>
      </c>
      <c r="K90" s="33"/>
      <c r="L90" s="24" t="s">
        <v>45</v>
      </c>
      <c r="M90" s="24" t="s">
        <v>45</v>
      </c>
      <c r="N90" s="24" t="s">
        <v>42</v>
      </c>
      <c r="O90" s="24" t="s">
        <v>45</v>
      </c>
      <c r="P90" s="19">
        <v>1509404.372</v>
      </c>
      <c r="Q90" s="39"/>
      <c r="R90" s="20">
        <v>3.5</v>
      </c>
    </row>
    <row r="91" spans="1:20" s="9" customFormat="1" ht="27.6" x14ac:dyDescent="0.3">
      <c r="A91" s="10" t="s">
        <v>333</v>
      </c>
      <c r="B91" s="11" t="s">
        <v>334</v>
      </c>
      <c r="C91" s="34" t="s">
        <v>335</v>
      </c>
      <c r="D91" s="24" t="s">
        <v>58</v>
      </c>
      <c r="E91" s="34" t="s">
        <v>221</v>
      </c>
      <c r="F91" s="24"/>
      <c r="G91" s="24" t="s">
        <v>42</v>
      </c>
      <c r="H91" s="21" t="s">
        <v>137</v>
      </c>
      <c r="I91" s="13">
        <v>3.5</v>
      </c>
      <c r="J91" s="35" t="s">
        <v>44</v>
      </c>
      <c r="K91" s="33"/>
      <c r="L91" s="24" t="s">
        <v>45</v>
      </c>
      <c r="M91" s="24" t="s">
        <v>45</v>
      </c>
      <c r="N91" s="24" t="s">
        <v>42</v>
      </c>
      <c r="O91" s="24" t="s">
        <v>45</v>
      </c>
      <c r="P91" s="19">
        <v>1509404.372</v>
      </c>
      <c r="Q91" s="34"/>
      <c r="R91" s="20">
        <v>3.5</v>
      </c>
    </row>
    <row r="92" spans="1:20" s="9" customFormat="1" ht="27.6" x14ac:dyDescent="0.3">
      <c r="A92" s="10" t="s">
        <v>336</v>
      </c>
      <c r="B92" s="11" t="s">
        <v>337</v>
      </c>
      <c r="C92" s="34" t="s">
        <v>338</v>
      </c>
      <c r="D92" s="24" t="s">
        <v>58</v>
      </c>
      <c r="E92" s="34" t="s">
        <v>221</v>
      </c>
      <c r="F92" s="24"/>
      <c r="G92" s="24" t="s">
        <v>42</v>
      </c>
      <c r="H92" s="21" t="s">
        <v>137</v>
      </c>
      <c r="I92" s="13">
        <v>3.5</v>
      </c>
      <c r="J92" s="35" t="s">
        <v>44</v>
      </c>
      <c r="K92" s="33"/>
      <c r="L92" s="24" t="s">
        <v>45</v>
      </c>
      <c r="M92" s="24" t="s">
        <v>45</v>
      </c>
      <c r="N92" s="24" t="s">
        <v>42</v>
      </c>
      <c r="O92" s="24" t="s">
        <v>42</v>
      </c>
      <c r="P92" s="19">
        <v>1509404.372</v>
      </c>
      <c r="Q92" s="34"/>
      <c r="R92" s="20">
        <v>3.5</v>
      </c>
    </row>
    <row r="93" spans="1:20" s="9" customFormat="1" ht="27.6" x14ac:dyDescent="0.3">
      <c r="A93" s="10" t="s">
        <v>339</v>
      </c>
      <c r="B93" s="11" t="s">
        <v>340</v>
      </c>
      <c r="C93" s="34" t="s">
        <v>341</v>
      </c>
      <c r="D93" s="40" t="s">
        <v>58</v>
      </c>
      <c r="E93" s="34" t="s">
        <v>221</v>
      </c>
      <c r="F93" s="24"/>
      <c r="G93" s="24" t="s">
        <v>42</v>
      </c>
      <c r="H93" s="21" t="s">
        <v>119</v>
      </c>
      <c r="I93" s="13">
        <v>3.5</v>
      </c>
      <c r="J93" s="35" t="s">
        <v>44</v>
      </c>
      <c r="K93" s="33"/>
      <c r="L93" s="24" t="s">
        <v>45</v>
      </c>
      <c r="M93" s="24" t="s">
        <v>45</v>
      </c>
      <c r="N93" s="24" t="s">
        <v>42</v>
      </c>
      <c r="O93" s="24" t="s">
        <v>42</v>
      </c>
      <c r="P93" s="19">
        <v>1509404.372</v>
      </c>
      <c r="Q93" s="39"/>
      <c r="R93" s="20">
        <v>3.5</v>
      </c>
    </row>
    <row r="94" spans="1:20" s="9" customFormat="1" ht="41.4" x14ac:dyDescent="0.3">
      <c r="A94" s="10" t="s">
        <v>342</v>
      </c>
      <c r="B94" s="11" t="s">
        <v>343</v>
      </c>
      <c r="C94" s="34" t="s">
        <v>344</v>
      </c>
      <c r="D94" s="24" t="s">
        <v>58</v>
      </c>
      <c r="E94" s="34" t="s">
        <v>221</v>
      </c>
      <c r="F94" s="24" t="s">
        <v>42</v>
      </c>
      <c r="G94" s="24"/>
      <c r="H94" s="21" t="s">
        <v>119</v>
      </c>
      <c r="I94" s="13">
        <v>7.5</v>
      </c>
      <c r="J94" s="35" t="s">
        <v>44</v>
      </c>
      <c r="K94" s="33"/>
      <c r="L94" s="24" t="s">
        <v>42</v>
      </c>
      <c r="M94" s="24" t="s">
        <v>45</v>
      </c>
      <c r="N94" s="24" t="s">
        <v>42</v>
      </c>
      <c r="O94" s="24" t="s">
        <v>45</v>
      </c>
      <c r="P94" s="19">
        <v>3234437.94</v>
      </c>
      <c r="Q94" s="34"/>
      <c r="R94" s="20">
        <v>7.5</v>
      </c>
    </row>
    <row r="95" spans="1:20" s="9" customFormat="1" ht="41.4" x14ac:dyDescent="0.3">
      <c r="A95" s="10" t="s">
        <v>345</v>
      </c>
      <c r="B95" s="11" t="s">
        <v>346</v>
      </c>
      <c r="C95" s="41" t="s">
        <v>347</v>
      </c>
      <c r="D95" s="42" t="s">
        <v>58</v>
      </c>
      <c r="E95" s="41" t="s">
        <v>348</v>
      </c>
      <c r="F95" s="42"/>
      <c r="G95" s="42" t="s">
        <v>42</v>
      </c>
      <c r="H95" s="43" t="s">
        <v>137</v>
      </c>
      <c r="I95" s="13">
        <v>3.5</v>
      </c>
      <c r="J95" s="35" t="s">
        <v>75</v>
      </c>
      <c r="K95" s="43"/>
      <c r="L95" s="42" t="s">
        <v>42</v>
      </c>
      <c r="M95" s="42" t="s">
        <v>42</v>
      </c>
      <c r="N95" s="42" t="s">
        <v>45</v>
      </c>
      <c r="O95" s="42">
        <v>0</v>
      </c>
      <c r="P95" s="44">
        <v>1509404.372</v>
      </c>
      <c r="Q95" s="41"/>
      <c r="R95" s="20">
        <v>3.5</v>
      </c>
      <c r="S95" s="45"/>
      <c r="T95" s="45"/>
    </row>
    <row r="96" spans="1:20" s="9" customFormat="1" ht="41.4" x14ac:dyDescent="0.3">
      <c r="A96" s="10" t="s">
        <v>349</v>
      </c>
      <c r="B96" s="11" t="s">
        <v>350</v>
      </c>
      <c r="C96" s="34" t="s">
        <v>351</v>
      </c>
      <c r="D96" s="24" t="s">
        <v>72</v>
      </c>
      <c r="E96" s="34" t="s">
        <v>348</v>
      </c>
      <c r="F96" s="24" t="s">
        <v>42</v>
      </c>
      <c r="G96" s="24"/>
      <c r="H96" s="21" t="s">
        <v>137</v>
      </c>
      <c r="I96" s="13">
        <v>3.5</v>
      </c>
      <c r="J96" s="22" t="s">
        <v>75</v>
      </c>
      <c r="K96" s="33"/>
      <c r="L96" s="24" t="s">
        <v>42</v>
      </c>
      <c r="M96" s="24" t="s">
        <v>42</v>
      </c>
      <c r="N96" s="24" t="s">
        <v>45</v>
      </c>
      <c r="O96" s="24" t="s">
        <v>45</v>
      </c>
      <c r="P96" s="19">
        <v>1509404.372</v>
      </c>
      <c r="Q96" s="34"/>
      <c r="R96" s="20">
        <v>3.5</v>
      </c>
    </row>
    <row r="97" spans="1:18" s="9" customFormat="1" ht="41.4" x14ac:dyDescent="0.3">
      <c r="A97" s="10" t="s">
        <v>352</v>
      </c>
      <c r="B97" s="11" t="s">
        <v>353</v>
      </c>
      <c r="C97" s="34" t="s">
        <v>354</v>
      </c>
      <c r="D97" s="24" t="s">
        <v>72</v>
      </c>
      <c r="E97" s="34" t="s">
        <v>348</v>
      </c>
      <c r="F97" s="24" t="s">
        <v>42</v>
      </c>
      <c r="G97" s="24"/>
      <c r="H97" s="21" t="s">
        <v>119</v>
      </c>
      <c r="I97" s="13">
        <v>7.5</v>
      </c>
      <c r="J97" s="22" t="s">
        <v>75</v>
      </c>
      <c r="K97" s="33"/>
      <c r="L97" s="24" t="s">
        <v>42</v>
      </c>
      <c r="M97" s="24" t="s">
        <v>42</v>
      </c>
      <c r="N97" s="24" t="s">
        <v>45</v>
      </c>
      <c r="O97" s="24" t="s">
        <v>45</v>
      </c>
      <c r="P97" s="19">
        <v>3234437.94</v>
      </c>
      <c r="Q97" s="34"/>
      <c r="R97" s="20">
        <v>7.5</v>
      </c>
    </row>
    <row r="98" spans="1:18" s="9" customFormat="1" ht="41.4" x14ac:dyDescent="0.3">
      <c r="A98" s="10" t="s">
        <v>355</v>
      </c>
      <c r="B98" s="11" t="s">
        <v>356</v>
      </c>
      <c r="C98" s="34" t="s">
        <v>357</v>
      </c>
      <c r="D98" s="24" t="s">
        <v>58</v>
      </c>
      <c r="E98" s="34" t="s">
        <v>348</v>
      </c>
      <c r="F98" s="24" t="s">
        <v>42</v>
      </c>
      <c r="G98" s="24"/>
      <c r="H98" s="21" t="s">
        <v>137</v>
      </c>
      <c r="I98" s="13">
        <v>3.5</v>
      </c>
      <c r="J98" s="22" t="s">
        <v>75</v>
      </c>
      <c r="K98" s="33"/>
      <c r="L98" s="24" t="s">
        <v>42</v>
      </c>
      <c r="M98" s="24" t="s">
        <v>45</v>
      </c>
      <c r="N98" s="24" t="s">
        <v>42</v>
      </c>
      <c r="O98" s="24" t="s">
        <v>45</v>
      </c>
      <c r="P98" s="19">
        <v>1509404.372</v>
      </c>
      <c r="Q98" s="34"/>
      <c r="R98" s="20">
        <v>3.5</v>
      </c>
    </row>
    <row r="99" spans="1:18" s="9" customFormat="1" ht="41.4" x14ac:dyDescent="0.3">
      <c r="A99" s="10" t="s">
        <v>358</v>
      </c>
      <c r="B99" s="11" t="s">
        <v>359</v>
      </c>
      <c r="C99" s="34" t="s">
        <v>360</v>
      </c>
      <c r="D99" s="24" t="s">
        <v>58</v>
      </c>
      <c r="E99" s="34" t="s">
        <v>348</v>
      </c>
      <c r="F99" s="24" t="s">
        <v>42</v>
      </c>
      <c r="G99" s="24"/>
      <c r="H99" s="21" t="s">
        <v>137</v>
      </c>
      <c r="I99" s="13">
        <v>3.5</v>
      </c>
      <c r="J99" s="22" t="s">
        <v>75</v>
      </c>
      <c r="K99" s="33"/>
      <c r="L99" s="24" t="s">
        <v>42</v>
      </c>
      <c r="M99" s="24" t="s">
        <v>45</v>
      </c>
      <c r="N99" s="24" t="s">
        <v>42</v>
      </c>
      <c r="O99" s="24" t="s">
        <v>45</v>
      </c>
      <c r="P99" s="19">
        <v>1509404.372</v>
      </c>
      <c r="Q99" s="34"/>
      <c r="R99" s="20">
        <v>3.5</v>
      </c>
    </row>
    <row r="100" spans="1:18" s="9" customFormat="1" ht="41.4" x14ac:dyDescent="0.3">
      <c r="A100" s="10" t="s">
        <v>361</v>
      </c>
      <c r="B100" s="11" t="s">
        <v>362</v>
      </c>
      <c r="C100" s="34" t="s">
        <v>363</v>
      </c>
      <c r="D100" s="24" t="s">
        <v>58</v>
      </c>
      <c r="E100" s="34" t="s">
        <v>348</v>
      </c>
      <c r="F100" s="24" t="s">
        <v>42</v>
      </c>
      <c r="G100" s="24"/>
      <c r="H100" s="21" t="s">
        <v>119</v>
      </c>
      <c r="I100" s="13">
        <v>7.5</v>
      </c>
      <c r="J100" s="22" t="s">
        <v>75</v>
      </c>
      <c r="K100" s="33"/>
      <c r="L100" s="24" t="s">
        <v>42</v>
      </c>
      <c r="M100" s="24" t="s">
        <v>45</v>
      </c>
      <c r="N100" s="24" t="s">
        <v>42</v>
      </c>
      <c r="O100" s="24" t="s">
        <v>45</v>
      </c>
      <c r="P100" s="19">
        <v>3234437.94</v>
      </c>
      <c r="Q100" s="34"/>
      <c r="R100" s="20">
        <v>7.5</v>
      </c>
    </row>
    <row r="101" spans="1:18" s="9" customFormat="1" ht="41.4" x14ac:dyDescent="0.3">
      <c r="A101" s="10" t="s">
        <v>364</v>
      </c>
      <c r="B101" s="11" t="s">
        <v>365</v>
      </c>
      <c r="C101" s="34" t="s">
        <v>366</v>
      </c>
      <c r="D101" s="24" t="s">
        <v>72</v>
      </c>
      <c r="E101" s="34" t="s">
        <v>348</v>
      </c>
      <c r="F101" s="24" t="s">
        <v>42</v>
      </c>
      <c r="G101" s="24"/>
      <c r="H101" s="21" t="s">
        <v>137</v>
      </c>
      <c r="I101" s="13">
        <v>3.5</v>
      </c>
      <c r="J101" s="22" t="s">
        <v>75</v>
      </c>
      <c r="K101" s="33"/>
      <c r="L101" s="24" t="s">
        <v>42</v>
      </c>
      <c r="M101" s="24" t="s">
        <v>42</v>
      </c>
      <c r="N101" s="24" t="s">
        <v>45</v>
      </c>
      <c r="O101" s="24" t="s">
        <v>45</v>
      </c>
      <c r="P101" s="19">
        <v>1509404.372</v>
      </c>
      <c r="Q101" s="39"/>
      <c r="R101" s="20">
        <v>3.5</v>
      </c>
    </row>
    <row r="102" spans="1:18" s="9" customFormat="1" ht="41.4" x14ac:dyDescent="0.3">
      <c r="A102" s="10" t="s">
        <v>367</v>
      </c>
      <c r="B102" s="11" t="s">
        <v>368</v>
      </c>
      <c r="C102" s="34" t="s">
        <v>369</v>
      </c>
      <c r="D102" s="24" t="s">
        <v>370</v>
      </c>
      <c r="E102" s="34" t="s">
        <v>348</v>
      </c>
      <c r="F102" s="24" t="s">
        <v>42</v>
      </c>
      <c r="G102" s="24"/>
      <c r="H102" s="21" t="s">
        <v>53</v>
      </c>
      <c r="I102" s="13">
        <v>2.5</v>
      </c>
      <c r="J102" s="22" t="s">
        <v>75</v>
      </c>
      <c r="K102" s="33"/>
      <c r="L102" s="24" t="s">
        <v>42</v>
      </c>
      <c r="M102" s="24" t="s">
        <v>45</v>
      </c>
      <c r="N102" s="24" t="s">
        <v>42</v>
      </c>
      <c r="O102" s="24" t="s">
        <v>45</v>
      </c>
      <c r="P102" s="19">
        <v>1078145.98</v>
      </c>
      <c r="Q102" s="34"/>
      <c r="R102" s="20">
        <v>2.5</v>
      </c>
    </row>
    <row r="103" spans="1:18" s="9" customFormat="1" ht="41.4" x14ac:dyDescent="0.3">
      <c r="A103" s="10" t="s">
        <v>371</v>
      </c>
      <c r="B103" s="11" t="s">
        <v>372</v>
      </c>
      <c r="C103" s="34" t="s">
        <v>373</v>
      </c>
      <c r="D103" s="24" t="s">
        <v>72</v>
      </c>
      <c r="E103" s="34" t="s">
        <v>348</v>
      </c>
      <c r="F103" s="24"/>
      <c r="G103" s="24" t="s">
        <v>42</v>
      </c>
      <c r="H103" s="21" t="s">
        <v>137</v>
      </c>
      <c r="I103" s="13">
        <v>3.5</v>
      </c>
      <c r="J103" s="35" t="s">
        <v>75</v>
      </c>
      <c r="K103" s="33"/>
      <c r="L103" s="24" t="s">
        <v>42</v>
      </c>
      <c r="M103" s="24" t="s">
        <v>42</v>
      </c>
      <c r="N103" s="24" t="s">
        <v>45</v>
      </c>
      <c r="O103" s="24" t="s">
        <v>42</v>
      </c>
      <c r="P103" s="19">
        <v>1509404.372</v>
      </c>
      <c r="Q103" s="34"/>
      <c r="R103" s="20">
        <v>3.5</v>
      </c>
    </row>
    <row r="104" spans="1:18" s="9" customFormat="1" ht="41.4" x14ac:dyDescent="0.3">
      <c r="A104" s="10" t="s">
        <v>374</v>
      </c>
      <c r="B104" s="11" t="s">
        <v>375</v>
      </c>
      <c r="C104" s="34" t="s">
        <v>376</v>
      </c>
      <c r="D104" s="24" t="s">
        <v>72</v>
      </c>
      <c r="E104" s="34" t="s">
        <v>348</v>
      </c>
      <c r="F104" s="24"/>
      <c r="G104" s="24" t="s">
        <v>42</v>
      </c>
      <c r="H104" s="21" t="s">
        <v>95</v>
      </c>
      <c r="I104" s="13">
        <v>15</v>
      </c>
      <c r="J104" s="35" t="s">
        <v>75</v>
      </c>
      <c r="K104" s="33"/>
      <c r="L104" s="24" t="s">
        <v>42</v>
      </c>
      <c r="M104" s="24" t="s">
        <v>42</v>
      </c>
      <c r="N104" s="24" t="s">
        <v>45</v>
      </c>
      <c r="O104" s="24" t="s">
        <v>42</v>
      </c>
      <c r="P104" s="19">
        <v>6468875.8799999999</v>
      </c>
      <c r="Q104" s="34"/>
      <c r="R104" s="20">
        <v>15</v>
      </c>
    </row>
    <row r="105" spans="1:18" s="9" customFormat="1" ht="41.4" x14ac:dyDescent="0.3">
      <c r="A105" s="10" t="s">
        <v>377</v>
      </c>
      <c r="B105" s="11" t="s">
        <v>378</v>
      </c>
      <c r="C105" s="34" t="s">
        <v>379</v>
      </c>
      <c r="D105" s="24" t="s">
        <v>58</v>
      </c>
      <c r="E105" s="34" t="s">
        <v>348</v>
      </c>
      <c r="F105" s="24"/>
      <c r="G105" s="24" t="s">
        <v>42</v>
      </c>
      <c r="H105" s="21" t="s">
        <v>137</v>
      </c>
      <c r="I105" s="13">
        <v>3.5</v>
      </c>
      <c r="J105" s="35" t="s">
        <v>75</v>
      </c>
      <c r="K105" s="33"/>
      <c r="L105" s="24" t="s">
        <v>42</v>
      </c>
      <c r="M105" s="24" t="s">
        <v>42</v>
      </c>
      <c r="N105" s="24" t="s">
        <v>45</v>
      </c>
      <c r="O105" s="24">
        <v>0</v>
      </c>
      <c r="P105" s="19">
        <v>1509404.372</v>
      </c>
      <c r="Q105" s="34"/>
      <c r="R105" s="20">
        <v>3.5</v>
      </c>
    </row>
    <row r="106" spans="1:18" s="9" customFormat="1" ht="41.4" x14ac:dyDescent="0.3">
      <c r="A106" s="10" t="s">
        <v>380</v>
      </c>
      <c r="B106" s="11" t="s">
        <v>381</v>
      </c>
      <c r="C106" s="34" t="s">
        <v>382</v>
      </c>
      <c r="D106" s="24" t="s">
        <v>58</v>
      </c>
      <c r="E106" s="34" t="s">
        <v>348</v>
      </c>
      <c r="F106" s="24"/>
      <c r="G106" s="24" t="s">
        <v>42</v>
      </c>
      <c r="H106" s="21" t="s">
        <v>95</v>
      </c>
      <c r="I106" s="13">
        <v>5</v>
      </c>
      <c r="J106" s="35" t="s">
        <v>75</v>
      </c>
      <c r="K106" s="33"/>
      <c r="L106" s="24" t="s">
        <v>42</v>
      </c>
      <c r="M106" s="24" t="s">
        <v>42</v>
      </c>
      <c r="N106" s="24" t="s">
        <v>45</v>
      </c>
      <c r="O106" s="24">
        <v>0</v>
      </c>
      <c r="P106" s="19">
        <v>2156291.96</v>
      </c>
      <c r="Q106" s="39"/>
      <c r="R106" s="20">
        <v>5</v>
      </c>
    </row>
    <row r="107" spans="1:18" s="9" customFormat="1" ht="41.4" x14ac:dyDescent="0.3">
      <c r="A107" s="10" t="s">
        <v>383</v>
      </c>
      <c r="B107" s="11" t="s">
        <v>384</v>
      </c>
      <c r="C107" s="34" t="s">
        <v>385</v>
      </c>
      <c r="D107" s="24" t="s">
        <v>90</v>
      </c>
      <c r="E107" s="34" t="s">
        <v>348</v>
      </c>
      <c r="F107" s="24" t="s">
        <v>42</v>
      </c>
      <c r="G107" s="24"/>
      <c r="H107" s="21" t="s">
        <v>137</v>
      </c>
      <c r="I107" s="13">
        <v>3.5</v>
      </c>
      <c r="J107" s="35" t="s">
        <v>75</v>
      </c>
      <c r="K107" s="33"/>
      <c r="L107" s="24" t="s">
        <v>42</v>
      </c>
      <c r="M107" s="24" t="s">
        <v>42</v>
      </c>
      <c r="N107" s="24" t="s">
        <v>45</v>
      </c>
      <c r="O107" s="24" t="s">
        <v>42</v>
      </c>
      <c r="P107" s="19">
        <v>1509404.372</v>
      </c>
      <c r="Q107" s="34"/>
      <c r="R107" s="20">
        <v>3.5</v>
      </c>
    </row>
    <row r="108" spans="1:18" s="9" customFormat="1" ht="41.4" x14ac:dyDescent="0.3">
      <c r="A108" s="10" t="s">
        <v>386</v>
      </c>
      <c r="B108" s="11" t="s">
        <v>387</v>
      </c>
      <c r="C108" s="34" t="s">
        <v>388</v>
      </c>
      <c r="D108" s="24" t="s">
        <v>389</v>
      </c>
      <c r="E108" s="34" t="s">
        <v>348</v>
      </c>
      <c r="F108" s="24" t="s">
        <v>42</v>
      </c>
      <c r="G108" s="24"/>
      <c r="H108" s="21" t="s">
        <v>112</v>
      </c>
      <c r="I108" s="13">
        <v>10</v>
      </c>
      <c r="J108" s="35" t="s">
        <v>75</v>
      </c>
      <c r="K108" s="33"/>
      <c r="L108" s="24" t="s">
        <v>42</v>
      </c>
      <c r="M108" s="24" t="s">
        <v>42</v>
      </c>
      <c r="N108" s="24" t="s">
        <v>45</v>
      </c>
      <c r="O108" s="24" t="s">
        <v>45</v>
      </c>
      <c r="P108" s="19">
        <v>4312583.92</v>
      </c>
      <c r="Q108" s="34"/>
      <c r="R108" s="20">
        <v>10</v>
      </c>
    </row>
    <row r="109" spans="1:18" s="9" customFormat="1" ht="41.4" x14ac:dyDescent="0.3">
      <c r="A109" s="10" t="s">
        <v>390</v>
      </c>
      <c r="B109" s="11" t="s">
        <v>391</v>
      </c>
      <c r="C109" s="34" t="s">
        <v>392</v>
      </c>
      <c r="D109" s="24" t="s">
        <v>389</v>
      </c>
      <c r="E109" s="34" t="s">
        <v>348</v>
      </c>
      <c r="F109" s="24" t="s">
        <v>42</v>
      </c>
      <c r="G109" s="24"/>
      <c r="H109" s="21" t="s">
        <v>112</v>
      </c>
      <c r="I109" s="13">
        <v>7.5</v>
      </c>
      <c r="J109" s="35" t="s">
        <v>75</v>
      </c>
      <c r="K109" s="33"/>
      <c r="L109" s="24" t="s">
        <v>42</v>
      </c>
      <c r="M109" s="24" t="s">
        <v>42</v>
      </c>
      <c r="N109" s="24" t="s">
        <v>45</v>
      </c>
      <c r="O109" s="24" t="s">
        <v>45</v>
      </c>
      <c r="P109" s="19">
        <v>3234437.94</v>
      </c>
      <c r="Q109" s="39"/>
      <c r="R109" s="20">
        <v>7.5</v>
      </c>
    </row>
    <row r="110" spans="1:18" s="9" customFormat="1" ht="41.4" x14ac:dyDescent="0.3">
      <c r="A110" s="10" t="s">
        <v>393</v>
      </c>
      <c r="B110" s="11" t="s">
        <v>394</v>
      </c>
      <c r="C110" s="34" t="s">
        <v>395</v>
      </c>
      <c r="D110" s="24" t="s">
        <v>389</v>
      </c>
      <c r="E110" s="34" t="s">
        <v>348</v>
      </c>
      <c r="F110" s="24" t="s">
        <v>42</v>
      </c>
      <c r="G110" s="24"/>
      <c r="H110" s="21" t="s">
        <v>112</v>
      </c>
      <c r="I110" s="13">
        <v>10</v>
      </c>
      <c r="J110" s="35" t="s">
        <v>75</v>
      </c>
      <c r="K110" s="33"/>
      <c r="L110" s="24" t="s">
        <v>42</v>
      </c>
      <c r="M110" s="24" t="s">
        <v>42</v>
      </c>
      <c r="N110" s="24" t="s">
        <v>45</v>
      </c>
      <c r="O110" s="24" t="s">
        <v>45</v>
      </c>
      <c r="P110" s="19">
        <v>4312583.92</v>
      </c>
      <c r="Q110" s="34"/>
      <c r="R110" s="20">
        <v>10</v>
      </c>
    </row>
    <row r="111" spans="1:18" s="9" customFormat="1" ht="55.2" x14ac:dyDescent="0.3">
      <c r="A111" s="10" t="s">
        <v>396</v>
      </c>
      <c r="B111" s="11" t="s">
        <v>397</v>
      </c>
      <c r="C111" s="34" t="s">
        <v>398</v>
      </c>
      <c r="D111" s="24" t="s">
        <v>389</v>
      </c>
      <c r="E111" s="34" t="s">
        <v>348</v>
      </c>
      <c r="F111" s="24" t="s">
        <v>42</v>
      </c>
      <c r="G111" s="24"/>
      <c r="H111" s="21" t="s">
        <v>48</v>
      </c>
      <c r="I111" s="13">
        <v>15</v>
      </c>
      <c r="J111" s="35" t="s">
        <v>75</v>
      </c>
      <c r="K111" s="33"/>
      <c r="L111" s="24" t="s">
        <v>42</v>
      </c>
      <c r="M111" s="24" t="s">
        <v>42</v>
      </c>
      <c r="N111" s="46" t="s">
        <v>45</v>
      </c>
      <c r="O111" s="47" t="s">
        <v>45</v>
      </c>
      <c r="P111" s="19">
        <v>6468875.8799999999</v>
      </c>
      <c r="Q111" s="39"/>
      <c r="R111" s="20">
        <v>15</v>
      </c>
    </row>
    <row r="112" spans="1:18" s="9" customFormat="1" ht="55.2" x14ac:dyDescent="0.3">
      <c r="A112" s="10" t="s">
        <v>399</v>
      </c>
      <c r="B112" s="11" t="s">
        <v>400</v>
      </c>
      <c r="C112" s="34" t="s">
        <v>401</v>
      </c>
      <c r="D112" s="24" t="s">
        <v>389</v>
      </c>
      <c r="E112" s="34" t="s">
        <v>348</v>
      </c>
      <c r="F112" s="24" t="s">
        <v>42</v>
      </c>
      <c r="G112" s="24"/>
      <c r="H112" s="21" t="s">
        <v>48</v>
      </c>
      <c r="I112" s="13">
        <v>15</v>
      </c>
      <c r="J112" s="35" t="s">
        <v>75</v>
      </c>
      <c r="K112" s="33"/>
      <c r="L112" s="24" t="s">
        <v>42</v>
      </c>
      <c r="M112" s="24" t="s">
        <v>42</v>
      </c>
      <c r="N112" s="48" t="s">
        <v>45</v>
      </c>
      <c r="O112" s="18">
        <v>0</v>
      </c>
      <c r="P112" s="19">
        <v>6468875.8799999999</v>
      </c>
      <c r="Q112" s="34"/>
      <c r="R112" s="20">
        <v>15</v>
      </c>
    </row>
    <row r="113" spans="1:20" s="9" customFormat="1" ht="41.4" x14ac:dyDescent="0.3">
      <c r="A113" s="10" t="s">
        <v>402</v>
      </c>
      <c r="B113" s="11" t="s">
        <v>403</v>
      </c>
      <c r="C113" s="34" t="s">
        <v>404</v>
      </c>
      <c r="D113" s="24" t="s">
        <v>389</v>
      </c>
      <c r="E113" s="34" t="s">
        <v>348</v>
      </c>
      <c r="F113" s="24" t="s">
        <v>42</v>
      </c>
      <c r="G113" s="24"/>
      <c r="H113" s="21" t="s">
        <v>48</v>
      </c>
      <c r="I113" s="13">
        <v>10</v>
      </c>
      <c r="J113" s="35" t="s">
        <v>75</v>
      </c>
      <c r="K113" s="33"/>
      <c r="L113" s="24" t="s">
        <v>42</v>
      </c>
      <c r="M113" s="24" t="s">
        <v>42</v>
      </c>
      <c r="N113" s="48" t="s">
        <v>45</v>
      </c>
      <c r="O113" s="18" t="s">
        <v>45</v>
      </c>
      <c r="P113" s="19">
        <v>4312583.92</v>
      </c>
      <c r="Q113" s="39"/>
      <c r="R113" s="20">
        <v>10</v>
      </c>
    </row>
    <row r="114" spans="1:20" s="9" customFormat="1" ht="41.4" x14ac:dyDescent="0.3">
      <c r="A114" s="10" t="s">
        <v>405</v>
      </c>
      <c r="B114" s="11" t="s">
        <v>406</v>
      </c>
      <c r="C114" s="34" t="s">
        <v>407</v>
      </c>
      <c r="D114" s="24" t="s">
        <v>389</v>
      </c>
      <c r="E114" s="34" t="s">
        <v>348</v>
      </c>
      <c r="F114" s="24" t="s">
        <v>42</v>
      </c>
      <c r="G114" s="24"/>
      <c r="H114" s="21" t="s">
        <v>48</v>
      </c>
      <c r="I114" s="13">
        <v>10</v>
      </c>
      <c r="J114" s="35" t="s">
        <v>75</v>
      </c>
      <c r="K114" s="33"/>
      <c r="L114" s="24" t="s">
        <v>42</v>
      </c>
      <c r="M114" s="24" t="s">
        <v>42</v>
      </c>
      <c r="N114" s="24" t="s">
        <v>45</v>
      </c>
      <c r="O114" s="24" t="s">
        <v>45</v>
      </c>
      <c r="P114" s="19">
        <v>4312583.92</v>
      </c>
      <c r="Q114" s="34"/>
      <c r="R114" s="20">
        <v>10</v>
      </c>
    </row>
    <row r="115" spans="1:20" s="9" customFormat="1" ht="41.4" x14ac:dyDescent="0.3">
      <c r="A115" s="10" t="s">
        <v>408</v>
      </c>
      <c r="B115" s="11" t="s">
        <v>409</v>
      </c>
      <c r="C115" s="34" t="s">
        <v>410</v>
      </c>
      <c r="D115" s="24" t="s">
        <v>389</v>
      </c>
      <c r="E115" s="34" t="s">
        <v>348</v>
      </c>
      <c r="F115" s="24" t="s">
        <v>42</v>
      </c>
      <c r="G115" s="24"/>
      <c r="H115" s="21" t="s">
        <v>48</v>
      </c>
      <c r="I115" s="13">
        <v>15</v>
      </c>
      <c r="J115" s="35" t="s">
        <v>75</v>
      </c>
      <c r="K115" s="33"/>
      <c r="L115" s="24" t="s">
        <v>42</v>
      </c>
      <c r="M115" s="24" t="s">
        <v>42</v>
      </c>
      <c r="N115" s="24" t="s">
        <v>45</v>
      </c>
      <c r="O115" s="24" t="s">
        <v>45</v>
      </c>
      <c r="P115" s="19">
        <v>6468875.8799999999</v>
      </c>
      <c r="Q115" s="34"/>
      <c r="R115" s="20">
        <v>15</v>
      </c>
    </row>
    <row r="116" spans="1:20" s="9" customFormat="1" ht="41.4" x14ac:dyDescent="0.3">
      <c r="A116" s="10" t="s">
        <v>411</v>
      </c>
      <c r="B116" s="11" t="s">
        <v>412</v>
      </c>
      <c r="C116" s="41" t="s">
        <v>413</v>
      </c>
      <c r="D116" s="42" t="s">
        <v>72</v>
      </c>
      <c r="E116" s="41" t="s">
        <v>348</v>
      </c>
      <c r="F116" s="42"/>
      <c r="G116" s="42" t="s">
        <v>42</v>
      </c>
      <c r="H116" s="43" t="s">
        <v>137</v>
      </c>
      <c r="I116" s="13">
        <v>3.5</v>
      </c>
      <c r="J116" s="35" t="s">
        <v>75</v>
      </c>
      <c r="K116" s="43" t="s">
        <v>414</v>
      </c>
      <c r="L116" s="42" t="s">
        <v>42</v>
      </c>
      <c r="M116" s="42" t="s">
        <v>42</v>
      </c>
      <c r="N116" s="42" t="s">
        <v>45</v>
      </c>
      <c r="O116" s="42">
        <v>0</v>
      </c>
      <c r="P116" s="44">
        <v>1509404.372</v>
      </c>
      <c r="Q116" s="49"/>
      <c r="R116" s="20">
        <v>3.5</v>
      </c>
      <c r="S116" s="45"/>
      <c r="T116" s="45"/>
    </row>
    <row r="117" spans="1:20" s="9" customFormat="1" ht="41.4" x14ac:dyDescent="0.3">
      <c r="A117" s="10" t="s">
        <v>415</v>
      </c>
      <c r="B117" s="11" t="s">
        <v>416</v>
      </c>
      <c r="C117" s="34" t="s">
        <v>417</v>
      </c>
      <c r="D117" s="24" t="s">
        <v>90</v>
      </c>
      <c r="E117" s="34" t="s">
        <v>348</v>
      </c>
      <c r="F117" s="24" t="s">
        <v>42</v>
      </c>
      <c r="G117" s="24"/>
      <c r="H117" s="21" t="s">
        <v>137</v>
      </c>
      <c r="I117" s="13">
        <v>3.5</v>
      </c>
      <c r="J117" s="35" t="s">
        <v>75</v>
      </c>
      <c r="K117" s="33"/>
      <c r="L117" s="24" t="s">
        <v>42</v>
      </c>
      <c r="M117" s="24" t="s">
        <v>42</v>
      </c>
      <c r="N117" s="24" t="s">
        <v>45</v>
      </c>
      <c r="O117" s="24">
        <v>0</v>
      </c>
      <c r="P117" s="19">
        <v>1509404.372</v>
      </c>
      <c r="Q117" s="34"/>
      <c r="R117" s="20">
        <v>3.5</v>
      </c>
    </row>
    <row r="118" spans="1:20" s="9" customFormat="1" ht="41.4" x14ac:dyDescent="0.3">
      <c r="A118" s="10" t="s">
        <v>418</v>
      </c>
      <c r="B118" s="11" t="s">
        <v>419</v>
      </c>
      <c r="C118" s="34" t="s">
        <v>420</v>
      </c>
      <c r="D118" s="24" t="s">
        <v>90</v>
      </c>
      <c r="E118" s="34" t="s">
        <v>348</v>
      </c>
      <c r="F118" s="24" t="s">
        <v>42</v>
      </c>
      <c r="G118" s="24"/>
      <c r="H118" s="21" t="s">
        <v>119</v>
      </c>
      <c r="I118" s="13">
        <v>7.5</v>
      </c>
      <c r="J118" s="35" t="s">
        <v>75</v>
      </c>
      <c r="K118" s="33"/>
      <c r="L118" s="24" t="s">
        <v>42</v>
      </c>
      <c r="M118" s="24" t="s">
        <v>42</v>
      </c>
      <c r="N118" s="24" t="s">
        <v>45</v>
      </c>
      <c r="O118" s="24">
        <v>0</v>
      </c>
      <c r="P118" s="19">
        <v>3234437.94</v>
      </c>
      <c r="Q118" s="39"/>
      <c r="R118" s="20">
        <v>7.5</v>
      </c>
    </row>
    <row r="119" spans="1:20" s="9" customFormat="1" ht="41.4" x14ac:dyDescent="0.3">
      <c r="A119" s="10" t="s">
        <v>421</v>
      </c>
      <c r="B119" s="11" t="s">
        <v>422</v>
      </c>
      <c r="C119" s="34" t="s">
        <v>423</v>
      </c>
      <c r="D119" s="24" t="s">
        <v>90</v>
      </c>
      <c r="E119" s="34" t="s">
        <v>348</v>
      </c>
      <c r="F119" s="24" t="s">
        <v>42</v>
      </c>
      <c r="G119" s="24"/>
      <c r="H119" s="21" t="s">
        <v>137</v>
      </c>
      <c r="I119" s="13">
        <v>3.5</v>
      </c>
      <c r="J119" s="35" t="s">
        <v>75</v>
      </c>
      <c r="K119" s="33"/>
      <c r="L119" s="24" t="s">
        <v>42</v>
      </c>
      <c r="M119" s="24" t="s">
        <v>45</v>
      </c>
      <c r="N119" s="24" t="s">
        <v>42</v>
      </c>
      <c r="O119" s="24" t="s">
        <v>42</v>
      </c>
      <c r="P119" s="19">
        <v>1509404.372</v>
      </c>
      <c r="Q119" s="34"/>
      <c r="R119" s="20">
        <v>3.5</v>
      </c>
    </row>
    <row r="120" spans="1:20" s="9" customFormat="1" ht="41.4" x14ac:dyDescent="0.3">
      <c r="A120" s="10" t="s">
        <v>424</v>
      </c>
      <c r="B120" s="11" t="s">
        <v>425</v>
      </c>
      <c r="C120" s="34" t="s">
        <v>426</v>
      </c>
      <c r="D120" s="24" t="s">
        <v>90</v>
      </c>
      <c r="E120" s="34" t="s">
        <v>348</v>
      </c>
      <c r="F120" s="24" t="s">
        <v>42</v>
      </c>
      <c r="G120" s="24"/>
      <c r="H120" s="21" t="s">
        <v>137</v>
      </c>
      <c r="I120" s="13">
        <v>3.5</v>
      </c>
      <c r="J120" s="35" t="s">
        <v>75</v>
      </c>
      <c r="K120" s="33"/>
      <c r="L120" s="24" t="s">
        <v>42</v>
      </c>
      <c r="M120" s="24" t="s">
        <v>45</v>
      </c>
      <c r="N120" s="24" t="s">
        <v>42</v>
      </c>
      <c r="O120" s="24" t="s">
        <v>42</v>
      </c>
      <c r="P120" s="19">
        <v>1509404.372</v>
      </c>
      <c r="Q120" s="34"/>
      <c r="R120" s="20">
        <v>3.5</v>
      </c>
    </row>
    <row r="121" spans="1:20" s="9" customFormat="1" ht="41.4" x14ac:dyDescent="0.3">
      <c r="A121" s="10" t="s">
        <v>427</v>
      </c>
      <c r="B121" s="11" t="s">
        <v>428</v>
      </c>
      <c r="C121" s="34" t="s">
        <v>429</v>
      </c>
      <c r="D121" s="24" t="s">
        <v>90</v>
      </c>
      <c r="E121" s="34" t="s">
        <v>348</v>
      </c>
      <c r="F121" s="24" t="s">
        <v>42</v>
      </c>
      <c r="G121" s="24"/>
      <c r="H121" s="21" t="s">
        <v>119</v>
      </c>
      <c r="I121" s="13">
        <v>7.5</v>
      </c>
      <c r="J121" s="35" t="s">
        <v>75</v>
      </c>
      <c r="K121" s="33"/>
      <c r="L121" s="24" t="s">
        <v>42</v>
      </c>
      <c r="M121" s="24" t="s">
        <v>45</v>
      </c>
      <c r="N121" s="24" t="s">
        <v>42</v>
      </c>
      <c r="O121" s="24" t="s">
        <v>42</v>
      </c>
      <c r="P121" s="19">
        <v>3234437.94</v>
      </c>
      <c r="Q121" s="34"/>
      <c r="R121" s="20">
        <v>7.5</v>
      </c>
    </row>
    <row r="122" spans="1:20" s="9" customFormat="1" ht="27.6" x14ac:dyDescent="0.3">
      <c r="A122" s="10" t="s">
        <v>430</v>
      </c>
      <c r="B122" s="11" t="s">
        <v>431</v>
      </c>
      <c r="C122" s="34" t="s">
        <v>432</v>
      </c>
      <c r="D122" s="24" t="s">
        <v>72</v>
      </c>
      <c r="E122" s="34" t="s">
        <v>433</v>
      </c>
      <c r="F122" s="24" t="s">
        <v>42</v>
      </c>
      <c r="G122" s="24"/>
      <c r="H122" s="21" t="s">
        <v>48</v>
      </c>
      <c r="I122" s="13">
        <v>15</v>
      </c>
      <c r="J122" s="35" t="s">
        <v>44</v>
      </c>
      <c r="K122" s="33"/>
      <c r="L122" s="24" t="s">
        <v>42</v>
      </c>
      <c r="M122" s="24" t="s">
        <v>42</v>
      </c>
      <c r="N122" s="24" t="s">
        <v>45</v>
      </c>
      <c r="O122" s="24" t="s">
        <v>45</v>
      </c>
      <c r="P122" s="19">
        <v>6468875.8799999999</v>
      </c>
      <c r="Q122" s="39"/>
      <c r="R122" s="20">
        <v>15</v>
      </c>
    </row>
    <row r="123" spans="1:20" s="9" customFormat="1" ht="27.6" x14ac:dyDescent="0.3">
      <c r="A123" s="10" t="s">
        <v>434</v>
      </c>
      <c r="B123" s="11" t="s">
        <v>435</v>
      </c>
      <c r="C123" s="34" t="s">
        <v>436</v>
      </c>
      <c r="D123" s="24" t="s">
        <v>437</v>
      </c>
      <c r="E123" s="34" t="s">
        <v>433</v>
      </c>
      <c r="F123" s="24" t="s">
        <v>42</v>
      </c>
      <c r="G123" s="24"/>
      <c r="H123" s="21" t="s">
        <v>95</v>
      </c>
      <c r="I123" s="13">
        <v>5</v>
      </c>
      <c r="J123" s="35" t="s">
        <v>44</v>
      </c>
      <c r="K123" s="33"/>
      <c r="L123" s="24" t="s">
        <v>42</v>
      </c>
      <c r="M123" s="24" t="s">
        <v>42</v>
      </c>
      <c r="N123" s="24" t="s">
        <v>45</v>
      </c>
      <c r="O123" s="24" t="s">
        <v>42</v>
      </c>
      <c r="P123" s="19">
        <v>2156291.96</v>
      </c>
      <c r="Q123" s="34"/>
      <c r="R123" s="20">
        <v>5</v>
      </c>
    </row>
    <row r="124" spans="1:20" s="9" customFormat="1" ht="41.4" x14ac:dyDescent="0.3">
      <c r="A124" s="10" t="s">
        <v>438</v>
      </c>
      <c r="B124" s="11" t="s">
        <v>439</v>
      </c>
      <c r="C124" s="34" t="s">
        <v>440</v>
      </c>
      <c r="D124" s="24" t="s">
        <v>40</v>
      </c>
      <c r="E124" s="34" t="s">
        <v>433</v>
      </c>
      <c r="F124" s="24" t="s">
        <v>42</v>
      </c>
      <c r="G124" s="24"/>
      <c r="H124" s="21" t="s">
        <v>119</v>
      </c>
      <c r="I124" s="13">
        <v>7.5</v>
      </c>
      <c r="J124" s="35" t="s">
        <v>44</v>
      </c>
      <c r="K124" s="33"/>
      <c r="L124" s="24" t="s">
        <v>42</v>
      </c>
      <c r="M124" s="24" t="s">
        <v>45</v>
      </c>
      <c r="N124" s="24" t="s">
        <v>42</v>
      </c>
      <c r="O124" s="24" t="s">
        <v>45</v>
      </c>
      <c r="P124" s="19">
        <v>3234437.94</v>
      </c>
      <c r="Q124" s="34"/>
      <c r="R124" s="20">
        <v>7.5</v>
      </c>
    </row>
    <row r="125" spans="1:20" s="9" customFormat="1" ht="27.6" x14ac:dyDescent="0.3">
      <c r="A125" s="10" t="s">
        <v>441</v>
      </c>
      <c r="B125" s="11" t="s">
        <v>442</v>
      </c>
      <c r="C125" s="34" t="s">
        <v>443</v>
      </c>
      <c r="D125" s="24" t="s">
        <v>437</v>
      </c>
      <c r="E125" s="34" t="s">
        <v>433</v>
      </c>
      <c r="F125" s="24" t="s">
        <v>42</v>
      </c>
      <c r="G125" s="24"/>
      <c r="H125" s="21" t="s">
        <v>137</v>
      </c>
      <c r="I125" s="13">
        <v>3.5</v>
      </c>
      <c r="J125" s="35" t="s">
        <v>44</v>
      </c>
      <c r="K125" s="33"/>
      <c r="L125" s="24" t="s">
        <v>42</v>
      </c>
      <c r="M125" s="24" t="s">
        <v>42</v>
      </c>
      <c r="N125" s="24" t="s">
        <v>45</v>
      </c>
      <c r="O125" s="24">
        <v>0</v>
      </c>
      <c r="P125" s="19">
        <v>1509404.372</v>
      </c>
      <c r="Q125" s="34"/>
      <c r="R125" s="20">
        <v>3.5</v>
      </c>
    </row>
    <row r="126" spans="1:20" s="9" customFormat="1" ht="27.6" x14ac:dyDescent="0.3">
      <c r="A126" s="10" t="s">
        <v>444</v>
      </c>
      <c r="B126" s="11" t="s">
        <v>445</v>
      </c>
      <c r="C126" s="34" t="s">
        <v>446</v>
      </c>
      <c r="D126" s="24" t="s">
        <v>437</v>
      </c>
      <c r="E126" s="34" t="s">
        <v>433</v>
      </c>
      <c r="F126" s="24" t="s">
        <v>42</v>
      </c>
      <c r="G126" s="24"/>
      <c r="H126" s="21" t="s">
        <v>95</v>
      </c>
      <c r="I126" s="13">
        <v>5</v>
      </c>
      <c r="J126" s="35" t="s">
        <v>44</v>
      </c>
      <c r="K126" s="33"/>
      <c r="L126" s="24" t="s">
        <v>42</v>
      </c>
      <c r="M126" s="24" t="s">
        <v>45</v>
      </c>
      <c r="N126" s="24" t="s">
        <v>42</v>
      </c>
      <c r="O126" s="24">
        <v>0</v>
      </c>
      <c r="P126" s="19">
        <v>2156291.96</v>
      </c>
      <c r="Q126" s="34"/>
      <c r="R126" s="20">
        <v>5</v>
      </c>
    </row>
    <row r="127" spans="1:20" s="9" customFormat="1" ht="41.4" x14ac:dyDescent="0.3">
      <c r="A127" s="10" t="s">
        <v>447</v>
      </c>
      <c r="B127" s="11" t="s">
        <v>448</v>
      </c>
      <c r="C127" s="50" t="s">
        <v>449</v>
      </c>
      <c r="D127" s="24" t="s">
        <v>450</v>
      </c>
      <c r="E127" s="34" t="s">
        <v>433</v>
      </c>
      <c r="F127" s="24" t="s">
        <v>42</v>
      </c>
      <c r="G127" s="24"/>
      <c r="H127" s="21" t="s">
        <v>137</v>
      </c>
      <c r="I127" s="13">
        <v>3.5</v>
      </c>
      <c r="J127" s="35" t="s">
        <v>44</v>
      </c>
      <c r="K127" s="33"/>
      <c r="L127" s="24" t="s">
        <v>42</v>
      </c>
      <c r="M127" s="24" t="s">
        <v>42</v>
      </c>
      <c r="N127" s="24" t="s">
        <v>45</v>
      </c>
      <c r="O127" s="24">
        <v>0</v>
      </c>
      <c r="P127" s="19">
        <v>1509404.372</v>
      </c>
      <c r="Q127" s="34"/>
      <c r="R127" s="20">
        <v>3.5</v>
      </c>
    </row>
    <row r="128" spans="1:20" s="9" customFormat="1" ht="27.6" x14ac:dyDescent="0.3">
      <c r="A128" s="10" t="s">
        <v>451</v>
      </c>
      <c r="B128" s="11" t="s">
        <v>452</v>
      </c>
      <c r="C128" s="34" t="s">
        <v>453</v>
      </c>
      <c r="D128" s="24" t="s">
        <v>72</v>
      </c>
      <c r="E128" s="34" t="s">
        <v>433</v>
      </c>
      <c r="F128" s="24" t="s">
        <v>42</v>
      </c>
      <c r="G128" s="24"/>
      <c r="H128" s="21" t="s">
        <v>95</v>
      </c>
      <c r="I128" s="13">
        <v>5</v>
      </c>
      <c r="J128" s="35" t="s">
        <v>44</v>
      </c>
      <c r="K128" s="33"/>
      <c r="L128" s="24" t="s">
        <v>42</v>
      </c>
      <c r="M128" s="24" t="s">
        <v>42</v>
      </c>
      <c r="N128" s="24" t="s">
        <v>45</v>
      </c>
      <c r="O128" s="24" t="s">
        <v>45</v>
      </c>
      <c r="P128" s="19">
        <v>2156291.96</v>
      </c>
      <c r="Q128" s="34"/>
      <c r="R128" s="20">
        <v>5</v>
      </c>
    </row>
    <row r="129" spans="1:18" s="9" customFormat="1" ht="386.4" x14ac:dyDescent="0.3">
      <c r="A129" s="10" t="s">
        <v>454</v>
      </c>
      <c r="B129" s="11" t="s">
        <v>455</v>
      </c>
      <c r="C129" s="34" t="s">
        <v>456</v>
      </c>
      <c r="D129" s="24" t="s">
        <v>457</v>
      </c>
      <c r="E129" s="34" t="s">
        <v>458</v>
      </c>
      <c r="F129" s="36"/>
      <c r="G129" s="24"/>
      <c r="H129" s="21" t="s">
        <v>459</v>
      </c>
      <c r="I129" s="15">
        <v>30</v>
      </c>
      <c r="J129" s="35" t="s">
        <v>155</v>
      </c>
      <c r="K129" s="33" t="s">
        <v>460</v>
      </c>
      <c r="L129" s="24" t="s">
        <v>42</v>
      </c>
      <c r="M129" s="24" t="s">
        <v>45</v>
      </c>
      <c r="N129" s="24" t="s">
        <v>42</v>
      </c>
      <c r="O129" s="24">
        <v>0</v>
      </c>
      <c r="P129" s="19">
        <v>12937751.76</v>
      </c>
      <c r="Q129" s="39"/>
      <c r="R129" s="20">
        <v>30</v>
      </c>
    </row>
    <row r="130" spans="1:18" s="9" customFormat="1" ht="55.2" x14ac:dyDescent="0.3">
      <c r="A130" s="10" t="s">
        <v>461</v>
      </c>
      <c r="B130" s="11" t="s">
        <v>462</v>
      </c>
      <c r="C130" s="34" t="s">
        <v>463</v>
      </c>
      <c r="D130" s="24" t="s">
        <v>72</v>
      </c>
      <c r="E130" s="34" t="s">
        <v>458</v>
      </c>
      <c r="F130" s="24"/>
      <c r="G130" s="24" t="s">
        <v>42</v>
      </c>
      <c r="H130" s="21" t="s">
        <v>459</v>
      </c>
      <c r="I130" s="15">
        <v>30</v>
      </c>
      <c r="J130" s="35" t="s">
        <v>155</v>
      </c>
      <c r="K130" s="33"/>
      <c r="L130" s="24" t="s">
        <v>42</v>
      </c>
      <c r="M130" s="24" t="s">
        <v>45</v>
      </c>
      <c r="N130" s="24" t="s">
        <v>42</v>
      </c>
      <c r="O130" s="24">
        <v>0</v>
      </c>
      <c r="P130" s="19">
        <v>12937751.76</v>
      </c>
      <c r="Q130" s="34"/>
      <c r="R130" s="20">
        <v>30</v>
      </c>
    </row>
    <row r="131" spans="1:18" s="9" customFormat="1" ht="27.6" x14ac:dyDescent="0.3">
      <c r="A131" s="10" t="s">
        <v>464</v>
      </c>
      <c r="B131" s="11" t="s">
        <v>465</v>
      </c>
      <c r="C131" s="34" t="s">
        <v>466</v>
      </c>
      <c r="D131" s="24" t="s">
        <v>72</v>
      </c>
      <c r="E131" s="34" t="s">
        <v>467</v>
      </c>
      <c r="F131" s="24" t="s">
        <v>42</v>
      </c>
      <c r="G131" s="24"/>
      <c r="H131" s="21" t="s">
        <v>119</v>
      </c>
      <c r="I131" s="13">
        <v>7.5</v>
      </c>
      <c r="J131" s="35" t="s">
        <v>44</v>
      </c>
      <c r="K131" s="51"/>
      <c r="L131" s="24" t="s">
        <v>42</v>
      </c>
      <c r="M131" s="24" t="s">
        <v>42</v>
      </c>
      <c r="N131" s="24" t="s">
        <v>45</v>
      </c>
      <c r="O131" s="24" t="s">
        <v>45</v>
      </c>
      <c r="P131" s="19">
        <v>3234437.94</v>
      </c>
      <c r="Q131" s="39"/>
      <c r="R131" s="20">
        <v>7.5</v>
      </c>
    </row>
    <row r="132" spans="1:18" s="9" customFormat="1" ht="41.4" x14ac:dyDescent="0.3">
      <c r="A132" s="10" t="s">
        <v>468</v>
      </c>
      <c r="B132" s="11" t="s">
        <v>469</v>
      </c>
      <c r="C132" s="34" t="s">
        <v>470</v>
      </c>
      <c r="D132" s="24" t="s">
        <v>40</v>
      </c>
      <c r="E132" s="34" t="s">
        <v>471</v>
      </c>
      <c r="F132" s="24" t="s">
        <v>42</v>
      </c>
      <c r="G132" s="24"/>
      <c r="H132" s="21" t="s">
        <v>53</v>
      </c>
      <c r="I132" s="13">
        <v>2.5</v>
      </c>
      <c r="J132" s="35" t="s">
        <v>44</v>
      </c>
      <c r="K132" s="33"/>
      <c r="L132" s="24" t="s">
        <v>45</v>
      </c>
      <c r="M132" s="24" t="s">
        <v>45</v>
      </c>
      <c r="N132" s="24" t="s">
        <v>42</v>
      </c>
      <c r="O132" s="24" t="s">
        <v>45</v>
      </c>
      <c r="P132" s="19">
        <v>1078145.98</v>
      </c>
      <c r="Q132" s="34"/>
      <c r="R132" s="20">
        <v>2.5</v>
      </c>
    </row>
    <row r="133" spans="1:18" s="9" customFormat="1" ht="41.4" x14ac:dyDescent="0.3">
      <c r="A133" s="10" t="s">
        <v>472</v>
      </c>
      <c r="B133" s="11" t="s">
        <v>473</v>
      </c>
      <c r="C133" s="34" t="s">
        <v>474</v>
      </c>
      <c r="D133" s="24" t="s">
        <v>40</v>
      </c>
      <c r="E133" s="34" t="s">
        <v>471</v>
      </c>
      <c r="F133" s="24" t="s">
        <v>42</v>
      </c>
      <c r="G133" s="24"/>
      <c r="H133" s="21" t="s">
        <v>53</v>
      </c>
      <c r="I133" s="13">
        <v>3.5</v>
      </c>
      <c r="J133" s="35" t="s">
        <v>44</v>
      </c>
      <c r="K133" s="33"/>
      <c r="L133" s="24" t="s">
        <v>45</v>
      </c>
      <c r="M133" s="24" t="s">
        <v>45</v>
      </c>
      <c r="N133" s="24" t="s">
        <v>42</v>
      </c>
      <c r="O133" s="24" t="s">
        <v>45</v>
      </c>
      <c r="P133" s="19">
        <v>1509404.372</v>
      </c>
      <c r="Q133" s="34"/>
      <c r="R133" s="20">
        <v>3.5</v>
      </c>
    </row>
    <row r="134" spans="1:18" s="9" customFormat="1" ht="41.4" x14ac:dyDescent="0.3">
      <c r="A134" s="10" t="s">
        <v>475</v>
      </c>
      <c r="B134" s="11" t="s">
        <v>476</v>
      </c>
      <c r="C134" s="34" t="s">
        <v>477</v>
      </c>
      <c r="D134" s="24" t="s">
        <v>40</v>
      </c>
      <c r="E134" s="34" t="s">
        <v>471</v>
      </c>
      <c r="F134" s="24" t="s">
        <v>42</v>
      </c>
      <c r="G134" s="24"/>
      <c r="H134" s="21" t="s">
        <v>53</v>
      </c>
      <c r="I134" s="13">
        <v>2.5</v>
      </c>
      <c r="J134" s="35" t="s">
        <v>44</v>
      </c>
      <c r="K134" s="33"/>
      <c r="L134" s="24" t="s">
        <v>45</v>
      </c>
      <c r="M134" s="24" t="s">
        <v>45</v>
      </c>
      <c r="N134" s="24" t="s">
        <v>42</v>
      </c>
      <c r="O134" s="24" t="s">
        <v>45</v>
      </c>
      <c r="P134" s="19">
        <v>1078145.98</v>
      </c>
      <c r="Q134" s="34"/>
      <c r="R134" s="20">
        <v>2.5</v>
      </c>
    </row>
    <row r="135" spans="1:18" s="9" customFormat="1" ht="41.4" x14ac:dyDescent="0.3">
      <c r="A135" s="10" t="s">
        <v>478</v>
      </c>
      <c r="B135" s="11" t="s">
        <v>479</v>
      </c>
      <c r="C135" s="34" t="s">
        <v>480</v>
      </c>
      <c r="D135" s="24" t="s">
        <v>40</v>
      </c>
      <c r="E135" s="34" t="s">
        <v>471</v>
      </c>
      <c r="F135" s="24" t="s">
        <v>42</v>
      </c>
      <c r="G135" s="24"/>
      <c r="H135" s="21" t="s">
        <v>137</v>
      </c>
      <c r="I135" s="13">
        <v>3.5</v>
      </c>
      <c r="J135" s="35" t="s">
        <v>44</v>
      </c>
      <c r="K135" s="33"/>
      <c r="L135" s="24" t="s">
        <v>45</v>
      </c>
      <c r="M135" s="24" t="s">
        <v>42</v>
      </c>
      <c r="N135" s="24" t="s">
        <v>45</v>
      </c>
      <c r="O135" s="24" t="s">
        <v>45</v>
      </c>
      <c r="P135" s="19">
        <v>1509404.372</v>
      </c>
      <c r="Q135" s="34"/>
      <c r="R135" s="20">
        <v>3.5</v>
      </c>
    </row>
    <row r="136" spans="1:18" s="9" customFormat="1" ht="55.2" x14ac:dyDescent="0.3">
      <c r="A136" s="10" t="s">
        <v>481</v>
      </c>
      <c r="B136" s="11" t="s">
        <v>482</v>
      </c>
      <c r="C136" s="34" t="s">
        <v>483</v>
      </c>
      <c r="D136" s="24" t="s">
        <v>58</v>
      </c>
      <c r="E136" s="34" t="s">
        <v>471</v>
      </c>
      <c r="F136" s="24" t="s">
        <v>42</v>
      </c>
      <c r="G136" s="24"/>
      <c r="H136" s="21" t="s">
        <v>484</v>
      </c>
      <c r="I136" s="13">
        <v>2.5</v>
      </c>
      <c r="J136" s="35" t="s">
        <v>44</v>
      </c>
      <c r="K136" s="33"/>
      <c r="L136" s="24" t="s">
        <v>42</v>
      </c>
      <c r="M136" s="24" t="s">
        <v>45</v>
      </c>
      <c r="N136" s="24" t="s">
        <v>42</v>
      </c>
      <c r="O136" s="24">
        <v>0</v>
      </c>
      <c r="P136" s="19">
        <v>1078145.98</v>
      </c>
      <c r="Q136" s="34"/>
      <c r="R136" s="20">
        <v>2.5</v>
      </c>
    </row>
    <row r="137" spans="1:18" s="9" customFormat="1" ht="27.6" x14ac:dyDescent="0.3">
      <c r="A137" s="10" t="s">
        <v>485</v>
      </c>
      <c r="B137" s="11" t="s">
        <v>486</v>
      </c>
      <c r="C137" s="34" t="s">
        <v>487</v>
      </c>
      <c r="D137" s="24" t="s">
        <v>58</v>
      </c>
      <c r="E137" s="34" t="s">
        <v>471</v>
      </c>
      <c r="F137" s="24" t="s">
        <v>42</v>
      </c>
      <c r="G137" s="24"/>
      <c r="H137" s="21" t="s">
        <v>53</v>
      </c>
      <c r="I137" s="13">
        <v>3.5</v>
      </c>
      <c r="J137" s="35" t="s">
        <v>44</v>
      </c>
      <c r="K137" s="33"/>
      <c r="L137" s="24" t="s">
        <v>42</v>
      </c>
      <c r="M137" s="24" t="s">
        <v>45</v>
      </c>
      <c r="N137" s="24" t="s">
        <v>42</v>
      </c>
      <c r="O137" s="24">
        <v>0</v>
      </c>
      <c r="P137" s="19">
        <v>1509404.372</v>
      </c>
      <c r="Q137" s="34"/>
      <c r="R137" s="20">
        <v>3.5</v>
      </c>
    </row>
    <row r="138" spans="1:18" s="9" customFormat="1" ht="41.4" x14ac:dyDescent="0.3">
      <c r="A138" s="10" t="s">
        <v>488</v>
      </c>
      <c r="B138" s="11" t="s">
        <v>489</v>
      </c>
      <c r="C138" s="34" t="s">
        <v>490</v>
      </c>
      <c r="D138" s="24" t="s">
        <v>90</v>
      </c>
      <c r="E138" s="34" t="s">
        <v>471</v>
      </c>
      <c r="F138" s="24" t="s">
        <v>42</v>
      </c>
      <c r="G138" s="24"/>
      <c r="H138" s="21" t="s">
        <v>491</v>
      </c>
      <c r="I138" s="13">
        <v>2.5</v>
      </c>
      <c r="J138" s="35" t="s">
        <v>44</v>
      </c>
      <c r="K138" s="33"/>
      <c r="L138" s="24" t="s">
        <v>45</v>
      </c>
      <c r="M138" s="24" t="s">
        <v>45</v>
      </c>
      <c r="N138" s="24" t="s">
        <v>42</v>
      </c>
      <c r="O138" s="24" t="s">
        <v>45</v>
      </c>
      <c r="P138" s="19">
        <v>1078145.98</v>
      </c>
      <c r="Q138" s="34"/>
      <c r="R138" s="20">
        <v>2.5</v>
      </c>
    </row>
    <row r="139" spans="1:18" s="9" customFormat="1" ht="41.4" x14ac:dyDescent="0.3">
      <c r="A139" s="10" t="s">
        <v>492</v>
      </c>
      <c r="B139" s="11" t="s">
        <v>493</v>
      </c>
      <c r="C139" s="34" t="s">
        <v>494</v>
      </c>
      <c r="D139" s="24" t="s">
        <v>40</v>
      </c>
      <c r="E139" s="34" t="s">
        <v>471</v>
      </c>
      <c r="F139" s="24" t="s">
        <v>42</v>
      </c>
      <c r="G139" s="24"/>
      <c r="H139" s="21" t="s">
        <v>53</v>
      </c>
      <c r="I139" s="13">
        <v>2.5</v>
      </c>
      <c r="J139" s="35" t="s">
        <v>44</v>
      </c>
      <c r="K139" s="33"/>
      <c r="L139" s="24" t="s">
        <v>45</v>
      </c>
      <c r="M139" s="24" t="s">
        <v>45</v>
      </c>
      <c r="N139" s="24" t="s">
        <v>42</v>
      </c>
      <c r="O139" s="24" t="s">
        <v>45</v>
      </c>
      <c r="P139" s="19">
        <v>1078145.98</v>
      </c>
      <c r="Q139" s="34"/>
      <c r="R139" s="20">
        <v>2.5</v>
      </c>
    </row>
    <row r="140" spans="1:18" s="9" customFormat="1" ht="55.2" x14ac:dyDescent="0.3">
      <c r="A140" s="10" t="s">
        <v>495</v>
      </c>
      <c r="B140" s="11" t="s">
        <v>496</v>
      </c>
      <c r="C140" s="34" t="s">
        <v>497</v>
      </c>
      <c r="D140" s="24" t="s">
        <v>58</v>
      </c>
      <c r="E140" s="34" t="s">
        <v>471</v>
      </c>
      <c r="F140" s="24" t="s">
        <v>42</v>
      </c>
      <c r="G140" s="24"/>
      <c r="H140" s="21" t="s">
        <v>95</v>
      </c>
      <c r="I140" s="13">
        <v>5</v>
      </c>
      <c r="J140" s="35" t="s">
        <v>44</v>
      </c>
      <c r="K140" s="33"/>
      <c r="L140" s="24" t="s">
        <v>45</v>
      </c>
      <c r="M140" s="24" t="s">
        <v>45</v>
      </c>
      <c r="N140" s="24" t="s">
        <v>42</v>
      </c>
      <c r="O140" s="24" t="s">
        <v>45</v>
      </c>
      <c r="P140" s="19">
        <v>2156291.96</v>
      </c>
      <c r="Q140" s="34"/>
      <c r="R140" s="20">
        <v>5</v>
      </c>
    </row>
    <row r="141" spans="1:18" s="9" customFormat="1" ht="55.2" x14ac:dyDescent="0.3">
      <c r="A141" s="10" t="s">
        <v>498</v>
      </c>
      <c r="B141" s="11" t="s">
        <v>499</v>
      </c>
      <c r="C141" s="34" t="s">
        <v>500</v>
      </c>
      <c r="D141" s="24" t="s">
        <v>58</v>
      </c>
      <c r="E141" s="34" t="s">
        <v>471</v>
      </c>
      <c r="F141" s="24" t="s">
        <v>42</v>
      </c>
      <c r="G141" s="24"/>
      <c r="H141" s="21" t="s">
        <v>112</v>
      </c>
      <c r="I141" s="13">
        <v>27.5</v>
      </c>
      <c r="J141" s="35" t="s">
        <v>44</v>
      </c>
      <c r="K141" s="33"/>
      <c r="L141" s="24" t="s">
        <v>45</v>
      </c>
      <c r="M141" s="24" t="s">
        <v>45</v>
      </c>
      <c r="N141" s="24" t="s">
        <v>42</v>
      </c>
      <c r="O141" s="24" t="s">
        <v>45</v>
      </c>
      <c r="P141" s="19">
        <v>11859605.779999999</v>
      </c>
      <c r="Q141" s="34"/>
      <c r="R141" s="20">
        <v>27.5</v>
      </c>
    </row>
    <row r="142" spans="1:18" s="9" customFormat="1" ht="69" x14ac:dyDescent="0.3">
      <c r="A142" s="10" t="s">
        <v>501</v>
      </c>
      <c r="B142" s="11" t="s">
        <v>502</v>
      </c>
      <c r="C142" s="34" t="s">
        <v>503</v>
      </c>
      <c r="D142" s="24" t="s">
        <v>40</v>
      </c>
      <c r="E142" s="34" t="s">
        <v>471</v>
      </c>
      <c r="F142" s="24" t="s">
        <v>42</v>
      </c>
      <c r="G142" s="24"/>
      <c r="H142" s="21" t="s">
        <v>53</v>
      </c>
      <c r="I142" s="13">
        <v>2.5</v>
      </c>
      <c r="J142" s="35" t="s">
        <v>44</v>
      </c>
      <c r="K142" s="33"/>
      <c r="L142" s="24" t="s">
        <v>45</v>
      </c>
      <c r="M142" s="24" t="s">
        <v>45</v>
      </c>
      <c r="N142" s="24" t="s">
        <v>42</v>
      </c>
      <c r="O142" s="24" t="s">
        <v>45</v>
      </c>
      <c r="P142" s="19">
        <v>1078145.98</v>
      </c>
      <c r="Q142" s="34"/>
      <c r="R142" s="20">
        <v>2.5</v>
      </c>
    </row>
    <row r="143" spans="1:18" s="9" customFormat="1" ht="41.4" x14ac:dyDescent="0.3">
      <c r="A143" s="10" t="s">
        <v>504</v>
      </c>
      <c r="B143" s="11" t="s">
        <v>505</v>
      </c>
      <c r="C143" s="34" t="s">
        <v>506</v>
      </c>
      <c r="D143" s="24" t="s">
        <v>58</v>
      </c>
      <c r="E143" s="34" t="s">
        <v>471</v>
      </c>
      <c r="F143" s="24" t="s">
        <v>42</v>
      </c>
      <c r="G143" s="24"/>
      <c r="H143" s="21" t="s">
        <v>112</v>
      </c>
      <c r="I143" s="13">
        <v>2.5</v>
      </c>
      <c r="J143" s="35" t="s">
        <v>44</v>
      </c>
      <c r="K143" s="33"/>
      <c r="L143" s="24" t="s">
        <v>45</v>
      </c>
      <c r="M143" s="24" t="s">
        <v>45</v>
      </c>
      <c r="N143" s="24" t="s">
        <v>42</v>
      </c>
      <c r="O143" s="24" t="s">
        <v>45</v>
      </c>
      <c r="P143" s="19">
        <v>1078145.98</v>
      </c>
      <c r="Q143" s="34"/>
      <c r="R143" s="20">
        <v>2.5</v>
      </c>
    </row>
    <row r="144" spans="1:18" s="9" customFormat="1" ht="41.4" x14ac:dyDescent="0.3">
      <c r="A144" s="10" t="s">
        <v>507</v>
      </c>
      <c r="B144" s="11" t="s">
        <v>508</v>
      </c>
      <c r="C144" s="34" t="s">
        <v>509</v>
      </c>
      <c r="D144" s="24" t="s">
        <v>90</v>
      </c>
      <c r="E144" s="34" t="s">
        <v>471</v>
      </c>
      <c r="F144" s="24" t="s">
        <v>42</v>
      </c>
      <c r="G144" s="24"/>
      <c r="H144" s="21" t="s">
        <v>510</v>
      </c>
      <c r="I144" s="13">
        <v>2.5</v>
      </c>
      <c r="J144" s="35" t="s">
        <v>44</v>
      </c>
      <c r="K144" s="33"/>
      <c r="L144" s="24" t="s">
        <v>45</v>
      </c>
      <c r="M144" s="24" t="s">
        <v>45</v>
      </c>
      <c r="N144" s="24" t="s">
        <v>42</v>
      </c>
      <c r="O144" s="24" t="s">
        <v>45</v>
      </c>
      <c r="P144" s="19">
        <v>1078145.98</v>
      </c>
      <c r="Q144" s="34"/>
      <c r="R144" s="20">
        <v>2.5</v>
      </c>
    </row>
    <row r="145" spans="1:18" s="9" customFormat="1" ht="41.4" x14ac:dyDescent="0.3">
      <c r="A145" s="10" t="s">
        <v>511</v>
      </c>
      <c r="B145" s="11" t="s">
        <v>512</v>
      </c>
      <c r="C145" s="34" t="s">
        <v>513</v>
      </c>
      <c r="D145" s="24" t="s">
        <v>58</v>
      </c>
      <c r="E145" s="34" t="s">
        <v>471</v>
      </c>
      <c r="F145" s="24" t="s">
        <v>42</v>
      </c>
      <c r="G145" s="24"/>
      <c r="H145" s="21" t="s">
        <v>514</v>
      </c>
      <c r="I145" s="13">
        <v>10</v>
      </c>
      <c r="J145" s="35" t="s">
        <v>44</v>
      </c>
      <c r="K145" s="33"/>
      <c r="L145" s="24" t="s">
        <v>45</v>
      </c>
      <c r="M145" s="24" t="s">
        <v>45</v>
      </c>
      <c r="N145" s="24" t="s">
        <v>42</v>
      </c>
      <c r="O145" s="24" t="s">
        <v>45</v>
      </c>
      <c r="P145" s="19">
        <v>4312583.92</v>
      </c>
      <c r="Q145" s="34"/>
      <c r="R145" s="20">
        <v>10</v>
      </c>
    </row>
    <row r="146" spans="1:18" s="9" customFormat="1" ht="110.4" x14ac:dyDescent="0.3">
      <c r="A146" s="10" t="s">
        <v>515</v>
      </c>
      <c r="B146" s="11" t="s">
        <v>516</v>
      </c>
      <c r="C146" s="34" t="s">
        <v>517</v>
      </c>
      <c r="D146" s="24" t="s">
        <v>58</v>
      </c>
      <c r="E146" s="34" t="s">
        <v>471</v>
      </c>
      <c r="F146" s="24" t="s">
        <v>42</v>
      </c>
      <c r="G146" s="24"/>
      <c r="H146" s="21" t="s">
        <v>53</v>
      </c>
      <c r="I146" s="13">
        <v>27.5</v>
      </c>
      <c r="J146" s="35" t="s">
        <v>44</v>
      </c>
      <c r="K146" s="33"/>
      <c r="L146" s="24" t="s">
        <v>45</v>
      </c>
      <c r="M146" s="24" t="s">
        <v>45</v>
      </c>
      <c r="N146" s="24" t="s">
        <v>42</v>
      </c>
      <c r="O146" s="24" t="s">
        <v>45</v>
      </c>
      <c r="P146" s="19">
        <v>11859605.779999999</v>
      </c>
      <c r="Q146" s="34"/>
      <c r="R146" s="20">
        <v>27.5</v>
      </c>
    </row>
    <row r="147" spans="1:18" s="9" customFormat="1" ht="82.8" x14ac:dyDescent="0.3">
      <c r="A147" s="10" t="s">
        <v>518</v>
      </c>
      <c r="B147" s="11" t="s">
        <v>519</v>
      </c>
      <c r="C147" s="34" t="s">
        <v>520</v>
      </c>
      <c r="D147" s="24" t="s">
        <v>58</v>
      </c>
      <c r="E147" s="34" t="s">
        <v>471</v>
      </c>
      <c r="F147" s="24" t="s">
        <v>42</v>
      </c>
      <c r="G147" s="24"/>
      <c r="H147" s="21" t="s">
        <v>53</v>
      </c>
      <c r="I147" s="13">
        <v>10</v>
      </c>
      <c r="J147" s="35" t="s">
        <v>44</v>
      </c>
      <c r="K147" s="33"/>
      <c r="L147" s="24" t="s">
        <v>42</v>
      </c>
      <c r="M147" s="24" t="s">
        <v>45</v>
      </c>
      <c r="N147" s="24" t="s">
        <v>42</v>
      </c>
      <c r="O147" s="24">
        <v>0</v>
      </c>
      <c r="P147" s="19">
        <v>4312583.92</v>
      </c>
      <c r="Q147" s="34"/>
      <c r="R147" s="20">
        <v>10</v>
      </c>
    </row>
    <row r="148" spans="1:18" s="9" customFormat="1" ht="41.4" x14ac:dyDescent="0.3">
      <c r="A148" s="10" t="s">
        <v>521</v>
      </c>
      <c r="B148" s="11" t="s">
        <v>522</v>
      </c>
      <c r="C148" s="34" t="s">
        <v>523</v>
      </c>
      <c r="D148" s="24" t="s">
        <v>58</v>
      </c>
      <c r="E148" s="34" t="s">
        <v>471</v>
      </c>
      <c r="F148" s="24" t="s">
        <v>42</v>
      </c>
      <c r="G148" s="24"/>
      <c r="H148" s="21" t="s">
        <v>53</v>
      </c>
      <c r="I148" s="13">
        <v>10</v>
      </c>
      <c r="J148" s="35" t="s">
        <v>44</v>
      </c>
      <c r="K148" s="33"/>
      <c r="L148" s="24" t="s">
        <v>45</v>
      </c>
      <c r="M148" s="24" t="s">
        <v>45</v>
      </c>
      <c r="N148" s="24" t="s">
        <v>42</v>
      </c>
      <c r="O148" s="24" t="s">
        <v>45</v>
      </c>
      <c r="P148" s="19">
        <v>4312583.92</v>
      </c>
      <c r="Q148" s="34"/>
      <c r="R148" s="20">
        <v>10</v>
      </c>
    </row>
    <row r="149" spans="1:18" s="9" customFormat="1" ht="41.4" x14ac:dyDescent="0.3">
      <c r="A149" s="10" t="s">
        <v>524</v>
      </c>
      <c r="B149" s="11" t="s">
        <v>525</v>
      </c>
      <c r="C149" s="34" t="s">
        <v>526</v>
      </c>
      <c r="D149" s="24" t="s">
        <v>90</v>
      </c>
      <c r="E149" s="34" t="s">
        <v>471</v>
      </c>
      <c r="F149" s="24" t="s">
        <v>42</v>
      </c>
      <c r="G149" s="24"/>
      <c r="H149" s="21" t="s">
        <v>53</v>
      </c>
      <c r="I149" s="13">
        <v>2.5</v>
      </c>
      <c r="J149" s="35" t="s">
        <v>44</v>
      </c>
      <c r="K149" s="33"/>
      <c r="L149" s="24" t="s">
        <v>45</v>
      </c>
      <c r="M149" s="24" t="s">
        <v>45</v>
      </c>
      <c r="N149" s="24" t="s">
        <v>42</v>
      </c>
      <c r="O149" s="24" t="s">
        <v>45</v>
      </c>
      <c r="P149" s="19">
        <v>1078145.98</v>
      </c>
      <c r="Q149" s="34"/>
      <c r="R149" s="20">
        <v>2.5</v>
      </c>
    </row>
    <row r="150" spans="1:18" s="9" customFormat="1" ht="69" x14ac:dyDescent="0.3">
      <c r="A150" s="10" t="s">
        <v>527</v>
      </c>
      <c r="B150" s="11" t="s">
        <v>528</v>
      </c>
      <c r="C150" s="34" t="s">
        <v>529</v>
      </c>
      <c r="D150" s="24" t="s">
        <v>58</v>
      </c>
      <c r="E150" s="34" t="s">
        <v>471</v>
      </c>
      <c r="F150" s="24" t="s">
        <v>42</v>
      </c>
      <c r="G150" s="24"/>
      <c r="H150" s="21" t="s">
        <v>514</v>
      </c>
      <c r="I150" s="13">
        <v>14</v>
      </c>
      <c r="J150" s="35" t="s">
        <v>44</v>
      </c>
      <c r="K150" s="33"/>
      <c r="L150" s="24" t="s">
        <v>45</v>
      </c>
      <c r="M150" s="24" t="s">
        <v>45</v>
      </c>
      <c r="N150" s="24" t="s">
        <v>42</v>
      </c>
      <c r="O150" s="24" t="s">
        <v>45</v>
      </c>
      <c r="P150" s="19">
        <v>6037617.4879999999</v>
      </c>
      <c r="Q150" s="34"/>
      <c r="R150" s="20">
        <v>14</v>
      </c>
    </row>
    <row r="151" spans="1:18" s="9" customFormat="1" ht="69" x14ac:dyDescent="0.3">
      <c r="A151" s="10" t="s">
        <v>530</v>
      </c>
      <c r="B151" s="11" t="s">
        <v>531</v>
      </c>
      <c r="C151" s="34" t="s">
        <v>532</v>
      </c>
      <c r="D151" s="24" t="s">
        <v>58</v>
      </c>
      <c r="E151" s="34" t="s">
        <v>471</v>
      </c>
      <c r="F151" s="24" t="s">
        <v>42</v>
      </c>
      <c r="G151" s="24"/>
      <c r="H151" s="21" t="s">
        <v>112</v>
      </c>
      <c r="I151" s="13">
        <v>2.5</v>
      </c>
      <c r="J151" s="35" t="s">
        <v>44</v>
      </c>
      <c r="K151" s="33"/>
      <c r="L151" s="24" t="s">
        <v>45</v>
      </c>
      <c r="M151" s="24" t="s">
        <v>45</v>
      </c>
      <c r="N151" s="24" t="s">
        <v>42</v>
      </c>
      <c r="O151" s="24" t="s">
        <v>45</v>
      </c>
      <c r="P151" s="19">
        <v>1078145.98</v>
      </c>
      <c r="Q151" s="34"/>
      <c r="R151" s="20">
        <v>2.5</v>
      </c>
    </row>
    <row r="152" spans="1:18" s="9" customFormat="1" ht="82.8" x14ac:dyDescent="0.3">
      <c r="A152" s="10" t="s">
        <v>533</v>
      </c>
      <c r="B152" s="11" t="s">
        <v>534</v>
      </c>
      <c r="C152" s="34" t="s">
        <v>535</v>
      </c>
      <c r="D152" s="24" t="s">
        <v>58</v>
      </c>
      <c r="E152" s="34" t="s">
        <v>471</v>
      </c>
      <c r="F152" s="24" t="s">
        <v>42</v>
      </c>
      <c r="G152" s="24"/>
      <c r="H152" s="21" t="s">
        <v>514</v>
      </c>
      <c r="I152" s="13">
        <v>2.5</v>
      </c>
      <c r="J152" s="35" t="s">
        <v>44</v>
      </c>
      <c r="K152" s="33"/>
      <c r="L152" s="24" t="s">
        <v>45</v>
      </c>
      <c r="M152" s="24" t="s">
        <v>45</v>
      </c>
      <c r="N152" s="24" t="s">
        <v>42</v>
      </c>
      <c r="O152" s="24" t="s">
        <v>45</v>
      </c>
      <c r="P152" s="19">
        <v>1078145.98</v>
      </c>
      <c r="Q152" s="34"/>
      <c r="R152" s="20">
        <v>2.5</v>
      </c>
    </row>
    <row r="153" spans="1:18" s="9" customFormat="1" ht="69" x14ac:dyDescent="0.3">
      <c r="A153" s="10" t="s">
        <v>536</v>
      </c>
      <c r="B153" s="11" t="s">
        <v>537</v>
      </c>
      <c r="C153" s="34" t="s">
        <v>538</v>
      </c>
      <c r="D153" s="24" t="s">
        <v>58</v>
      </c>
      <c r="E153" s="34" t="s">
        <v>471</v>
      </c>
      <c r="F153" s="24" t="s">
        <v>42</v>
      </c>
      <c r="G153" s="24"/>
      <c r="H153" s="21" t="s">
        <v>514</v>
      </c>
      <c r="I153" s="13">
        <v>14</v>
      </c>
      <c r="J153" s="35" t="s">
        <v>44</v>
      </c>
      <c r="K153" s="33"/>
      <c r="L153" s="24" t="s">
        <v>45</v>
      </c>
      <c r="M153" s="24" t="s">
        <v>45</v>
      </c>
      <c r="N153" s="24" t="s">
        <v>42</v>
      </c>
      <c r="O153" s="24" t="s">
        <v>45</v>
      </c>
      <c r="P153" s="19">
        <v>6037617.4879999999</v>
      </c>
      <c r="Q153" s="34"/>
      <c r="R153" s="20">
        <v>14</v>
      </c>
    </row>
    <row r="154" spans="1:18" s="9" customFormat="1" ht="41.4" x14ac:dyDescent="0.3">
      <c r="A154" s="10" t="s">
        <v>539</v>
      </c>
      <c r="B154" s="11" t="s">
        <v>540</v>
      </c>
      <c r="C154" s="34" t="s">
        <v>541</v>
      </c>
      <c r="D154" s="24" t="s">
        <v>90</v>
      </c>
      <c r="E154" s="34" t="s">
        <v>471</v>
      </c>
      <c r="F154" s="24" t="s">
        <v>42</v>
      </c>
      <c r="G154" s="24"/>
      <c r="H154" s="21" t="s">
        <v>53</v>
      </c>
      <c r="I154" s="13">
        <v>2.5</v>
      </c>
      <c r="J154" s="35" t="s">
        <v>44</v>
      </c>
      <c r="K154" s="33"/>
      <c r="L154" s="24" t="s">
        <v>45</v>
      </c>
      <c r="M154" s="24" t="s">
        <v>45</v>
      </c>
      <c r="N154" s="24" t="s">
        <v>42</v>
      </c>
      <c r="O154" s="24" t="s">
        <v>45</v>
      </c>
      <c r="P154" s="19">
        <v>1078145.98</v>
      </c>
      <c r="Q154" s="34"/>
      <c r="R154" s="20">
        <v>2.5</v>
      </c>
    </row>
    <row r="155" spans="1:18" s="9" customFormat="1" ht="41.4" x14ac:dyDescent="0.3">
      <c r="A155" s="10" t="s">
        <v>542</v>
      </c>
      <c r="B155" s="11" t="s">
        <v>543</v>
      </c>
      <c r="C155" s="34" t="s">
        <v>544</v>
      </c>
      <c r="D155" s="24" t="s">
        <v>72</v>
      </c>
      <c r="E155" s="34" t="s">
        <v>471</v>
      </c>
      <c r="F155" s="24" t="s">
        <v>42</v>
      </c>
      <c r="G155" s="24"/>
      <c r="H155" s="21" t="s">
        <v>484</v>
      </c>
      <c r="I155" s="13">
        <v>27.5</v>
      </c>
      <c r="J155" s="35" t="s">
        <v>44</v>
      </c>
      <c r="K155" s="33"/>
      <c r="L155" s="24" t="s">
        <v>42</v>
      </c>
      <c r="M155" s="24" t="s">
        <v>45</v>
      </c>
      <c r="N155" s="24" t="s">
        <v>42</v>
      </c>
      <c r="O155" s="24">
        <v>0</v>
      </c>
      <c r="P155" s="19">
        <v>11859605.779999999</v>
      </c>
      <c r="Q155" s="34"/>
      <c r="R155" s="20">
        <v>27.5</v>
      </c>
    </row>
    <row r="156" spans="1:18" s="9" customFormat="1" ht="27.6" x14ac:dyDescent="0.3">
      <c r="A156" s="10" t="s">
        <v>545</v>
      </c>
      <c r="B156" s="11" t="s">
        <v>546</v>
      </c>
      <c r="C156" s="34" t="s">
        <v>547</v>
      </c>
      <c r="D156" s="24" t="s">
        <v>58</v>
      </c>
      <c r="E156" s="34" t="s">
        <v>471</v>
      </c>
      <c r="F156" s="24" t="s">
        <v>42</v>
      </c>
      <c r="G156" s="24"/>
      <c r="H156" s="21" t="s">
        <v>53</v>
      </c>
      <c r="I156" s="13">
        <v>2.5</v>
      </c>
      <c r="J156" s="35" t="s">
        <v>44</v>
      </c>
      <c r="K156" s="33"/>
      <c r="L156" s="24" t="s">
        <v>42</v>
      </c>
      <c r="M156" s="24" t="s">
        <v>45</v>
      </c>
      <c r="N156" s="24" t="s">
        <v>42</v>
      </c>
      <c r="O156" s="24">
        <v>0</v>
      </c>
      <c r="P156" s="19">
        <v>1078145.98</v>
      </c>
      <c r="Q156" s="34"/>
      <c r="R156" s="20">
        <v>2.5</v>
      </c>
    </row>
    <row r="157" spans="1:18" s="9" customFormat="1" ht="69" x14ac:dyDescent="0.3">
      <c r="A157" s="10" t="s">
        <v>548</v>
      </c>
      <c r="B157" s="11" t="s">
        <v>549</v>
      </c>
      <c r="C157" s="34" t="s">
        <v>550</v>
      </c>
      <c r="D157" s="24" t="s">
        <v>58</v>
      </c>
      <c r="E157" s="34" t="s">
        <v>471</v>
      </c>
      <c r="F157" s="24" t="s">
        <v>42</v>
      </c>
      <c r="G157" s="24"/>
      <c r="H157" s="21" t="s">
        <v>484</v>
      </c>
      <c r="I157" s="13">
        <v>2.5</v>
      </c>
      <c r="J157" s="35" t="s">
        <v>44</v>
      </c>
      <c r="K157" s="33"/>
      <c r="L157" s="24" t="s">
        <v>42</v>
      </c>
      <c r="M157" s="24" t="s">
        <v>45</v>
      </c>
      <c r="N157" s="24" t="s">
        <v>42</v>
      </c>
      <c r="O157" s="24" t="s">
        <v>45</v>
      </c>
      <c r="P157" s="19">
        <v>1078145.98</v>
      </c>
      <c r="Q157" s="34"/>
      <c r="R157" s="20">
        <v>2.5</v>
      </c>
    </row>
    <row r="158" spans="1:18" s="9" customFormat="1" ht="41.4" x14ac:dyDescent="0.3">
      <c r="A158" s="10" t="s">
        <v>551</v>
      </c>
      <c r="B158" s="11" t="s">
        <v>552</v>
      </c>
      <c r="C158" s="34" t="s">
        <v>553</v>
      </c>
      <c r="D158" s="24" t="s">
        <v>40</v>
      </c>
      <c r="E158" s="34" t="s">
        <v>554</v>
      </c>
      <c r="F158" s="24" t="s">
        <v>42</v>
      </c>
      <c r="G158" s="24"/>
      <c r="H158" s="21" t="s">
        <v>95</v>
      </c>
      <c r="I158" s="15">
        <v>5</v>
      </c>
      <c r="J158" s="35" t="s">
        <v>75</v>
      </c>
      <c r="K158" s="33"/>
      <c r="L158" s="24" t="s">
        <v>42</v>
      </c>
      <c r="M158" s="24" t="s">
        <v>42</v>
      </c>
      <c r="N158" s="24" t="s">
        <v>45</v>
      </c>
      <c r="O158" s="24" t="s">
        <v>45</v>
      </c>
      <c r="P158" s="19">
        <v>2156291.96</v>
      </c>
      <c r="Q158" s="34"/>
      <c r="R158" s="20">
        <v>5</v>
      </c>
    </row>
    <row r="159" spans="1:18" s="9" customFormat="1" ht="41.4" x14ac:dyDescent="0.3">
      <c r="A159" s="10" t="s">
        <v>555</v>
      </c>
      <c r="B159" s="11" t="s">
        <v>556</v>
      </c>
      <c r="C159" s="34" t="s">
        <v>557</v>
      </c>
      <c r="D159" s="24" t="s">
        <v>40</v>
      </c>
      <c r="E159" s="34" t="s">
        <v>554</v>
      </c>
      <c r="F159" s="24" t="s">
        <v>42</v>
      </c>
      <c r="G159" s="24"/>
      <c r="H159" s="21" t="s">
        <v>95</v>
      </c>
      <c r="I159" s="15">
        <v>5</v>
      </c>
      <c r="J159" s="35" t="s">
        <v>75</v>
      </c>
      <c r="K159" s="33"/>
      <c r="L159" s="24" t="s">
        <v>42</v>
      </c>
      <c r="M159" s="24" t="s">
        <v>42</v>
      </c>
      <c r="N159" s="24" t="s">
        <v>45</v>
      </c>
      <c r="O159" s="24" t="s">
        <v>45</v>
      </c>
      <c r="P159" s="19">
        <v>2156291.96</v>
      </c>
      <c r="Q159" s="34"/>
      <c r="R159" s="20">
        <v>5</v>
      </c>
    </row>
    <row r="160" spans="1:18" s="9" customFormat="1" ht="41.4" x14ac:dyDescent="0.3">
      <c r="A160" s="10" t="s">
        <v>558</v>
      </c>
      <c r="B160" s="11" t="s">
        <v>559</v>
      </c>
      <c r="C160" s="34" t="s">
        <v>560</v>
      </c>
      <c r="D160" s="24" t="s">
        <v>40</v>
      </c>
      <c r="E160" s="34" t="s">
        <v>554</v>
      </c>
      <c r="F160" s="24" t="s">
        <v>42</v>
      </c>
      <c r="G160" s="24"/>
      <c r="H160" s="21" t="s">
        <v>95</v>
      </c>
      <c r="I160" s="15">
        <v>5</v>
      </c>
      <c r="J160" s="35" t="s">
        <v>75</v>
      </c>
      <c r="K160" s="33"/>
      <c r="L160" s="24" t="s">
        <v>42</v>
      </c>
      <c r="M160" s="24" t="s">
        <v>42</v>
      </c>
      <c r="N160" s="24" t="s">
        <v>45</v>
      </c>
      <c r="O160" s="24" t="s">
        <v>45</v>
      </c>
      <c r="P160" s="19">
        <v>2156291.96</v>
      </c>
      <c r="Q160" s="34"/>
      <c r="R160" s="20">
        <v>5</v>
      </c>
    </row>
    <row r="161" spans="1:18" s="9" customFormat="1" ht="41.4" x14ac:dyDescent="0.3">
      <c r="A161" s="10" t="s">
        <v>561</v>
      </c>
      <c r="B161" s="11" t="s">
        <v>562</v>
      </c>
      <c r="C161" s="34" t="s">
        <v>563</v>
      </c>
      <c r="D161" s="24" t="s">
        <v>40</v>
      </c>
      <c r="E161" s="34" t="s">
        <v>554</v>
      </c>
      <c r="F161" s="24" t="s">
        <v>42</v>
      </c>
      <c r="G161" s="24"/>
      <c r="H161" s="21" t="s">
        <v>53</v>
      </c>
      <c r="I161" s="15">
        <v>2.5</v>
      </c>
      <c r="J161" s="35" t="s">
        <v>75</v>
      </c>
      <c r="K161" s="33"/>
      <c r="L161" s="24" t="s">
        <v>42</v>
      </c>
      <c r="M161" s="24" t="s">
        <v>42</v>
      </c>
      <c r="N161" s="24" t="s">
        <v>45</v>
      </c>
      <c r="O161" s="24" t="s">
        <v>45</v>
      </c>
      <c r="P161" s="19">
        <v>1078145.98</v>
      </c>
      <c r="Q161" s="34"/>
      <c r="R161" s="20">
        <v>2.5</v>
      </c>
    </row>
    <row r="162" spans="1:18" s="9" customFormat="1" ht="41.4" x14ac:dyDescent="0.3">
      <c r="A162" s="10" t="s">
        <v>564</v>
      </c>
      <c r="B162" s="11" t="s">
        <v>565</v>
      </c>
      <c r="C162" s="34" t="s">
        <v>566</v>
      </c>
      <c r="D162" s="24" t="s">
        <v>40</v>
      </c>
      <c r="E162" s="34" t="s">
        <v>554</v>
      </c>
      <c r="F162" s="24" t="s">
        <v>42</v>
      </c>
      <c r="G162" s="24"/>
      <c r="H162" s="21" t="s">
        <v>95</v>
      </c>
      <c r="I162" s="15">
        <v>5</v>
      </c>
      <c r="J162" s="35" t="s">
        <v>75</v>
      </c>
      <c r="K162" s="33"/>
      <c r="L162" s="24" t="s">
        <v>42</v>
      </c>
      <c r="M162" s="24" t="s">
        <v>42</v>
      </c>
      <c r="N162" s="24" t="s">
        <v>45</v>
      </c>
      <c r="O162" s="24" t="s">
        <v>45</v>
      </c>
      <c r="P162" s="19">
        <v>2156291.96</v>
      </c>
      <c r="Q162" s="34"/>
      <c r="R162" s="20">
        <v>5</v>
      </c>
    </row>
    <row r="163" spans="1:18" s="9" customFormat="1" ht="41.4" x14ac:dyDescent="0.3">
      <c r="A163" s="10" t="s">
        <v>567</v>
      </c>
      <c r="B163" s="11" t="s">
        <v>568</v>
      </c>
      <c r="C163" s="34" t="s">
        <v>569</v>
      </c>
      <c r="D163" s="24" t="s">
        <v>40</v>
      </c>
      <c r="E163" s="34" t="s">
        <v>554</v>
      </c>
      <c r="F163" s="24" t="s">
        <v>42</v>
      </c>
      <c r="G163" s="24"/>
      <c r="H163" s="21" t="s">
        <v>53</v>
      </c>
      <c r="I163" s="15">
        <v>2.5</v>
      </c>
      <c r="J163" s="35" t="s">
        <v>75</v>
      </c>
      <c r="K163" s="33"/>
      <c r="L163" s="24" t="s">
        <v>42</v>
      </c>
      <c r="M163" s="24" t="s">
        <v>42</v>
      </c>
      <c r="N163" s="24" t="s">
        <v>45</v>
      </c>
      <c r="O163" s="24" t="s">
        <v>45</v>
      </c>
      <c r="P163" s="19">
        <v>1078145.98</v>
      </c>
      <c r="Q163" s="34"/>
      <c r="R163" s="20">
        <v>2.5</v>
      </c>
    </row>
    <row r="164" spans="1:18" s="9" customFormat="1" ht="41.4" x14ac:dyDescent="0.3">
      <c r="A164" s="10" t="s">
        <v>570</v>
      </c>
      <c r="B164" s="11" t="s">
        <v>571</v>
      </c>
      <c r="C164" s="34" t="s">
        <v>572</v>
      </c>
      <c r="D164" s="24" t="s">
        <v>40</v>
      </c>
      <c r="E164" s="34" t="s">
        <v>554</v>
      </c>
      <c r="F164" s="24" t="s">
        <v>42</v>
      </c>
      <c r="G164" s="24"/>
      <c r="H164" s="21" t="s">
        <v>95</v>
      </c>
      <c r="I164" s="15">
        <v>5</v>
      </c>
      <c r="J164" s="35" t="s">
        <v>75</v>
      </c>
      <c r="K164" s="33"/>
      <c r="L164" s="24" t="s">
        <v>42</v>
      </c>
      <c r="M164" s="24" t="s">
        <v>42</v>
      </c>
      <c r="N164" s="24" t="s">
        <v>45</v>
      </c>
      <c r="O164" s="24" t="s">
        <v>45</v>
      </c>
      <c r="P164" s="19">
        <v>2156291.96</v>
      </c>
      <c r="Q164" s="34"/>
      <c r="R164" s="20">
        <v>5</v>
      </c>
    </row>
    <row r="165" spans="1:18" s="9" customFormat="1" ht="41.4" x14ac:dyDescent="0.3">
      <c r="A165" s="10" t="s">
        <v>573</v>
      </c>
      <c r="B165" s="11" t="s">
        <v>574</v>
      </c>
      <c r="C165" s="34" t="s">
        <v>575</v>
      </c>
      <c r="D165" s="24" t="s">
        <v>40</v>
      </c>
      <c r="E165" s="34" t="s">
        <v>554</v>
      </c>
      <c r="F165" s="24" t="s">
        <v>42</v>
      </c>
      <c r="G165" s="24"/>
      <c r="H165" s="21" t="s">
        <v>53</v>
      </c>
      <c r="I165" s="15">
        <v>2.5</v>
      </c>
      <c r="J165" s="35" t="s">
        <v>75</v>
      </c>
      <c r="K165" s="33"/>
      <c r="L165" s="24" t="s">
        <v>42</v>
      </c>
      <c r="M165" s="24" t="s">
        <v>42</v>
      </c>
      <c r="N165" s="24" t="s">
        <v>45</v>
      </c>
      <c r="O165" s="24" t="s">
        <v>45</v>
      </c>
      <c r="P165" s="19">
        <v>1078145.98</v>
      </c>
      <c r="Q165" s="39"/>
      <c r="R165" s="20">
        <v>2.5</v>
      </c>
    </row>
    <row r="166" spans="1:18" s="9" customFormat="1" ht="41.4" x14ac:dyDescent="0.3">
      <c r="A166" s="10" t="s">
        <v>576</v>
      </c>
      <c r="B166" s="11" t="s">
        <v>577</v>
      </c>
      <c r="C166" s="34" t="s">
        <v>578</v>
      </c>
      <c r="D166" s="24" t="s">
        <v>40</v>
      </c>
      <c r="E166" s="34" t="s">
        <v>554</v>
      </c>
      <c r="F166" s="24" t="s">
        <v>42</v>
      </c>
      <c r="G166" s="24"/>
      <c r="H166" s="21" t="s">
        <v>95</v>
      </c>
      <c r="I166" s="15">
        <v>5</v>
      </c>
      <c r="J166" s="35" t="s">
        <v>75</v>
      </c>
      <c r="K166" s="33"/>
      <c r="L166" s="24" t="s">
        <v>42</v>
      </c>
      <c r="M166" s="24" t="s">
        <v>42</v>
      </c>
      <c r="N166" s="24" t="s">
        <v>45</v>
      </c>
      <c r="O166" s="24" t="s">
        <v>45</v>
      </c>
      <c r="P166" s="19">
        <v>2156291.96</v>
      </c>
      <c r="Q166" s="34"/>
      <c r="R166" s="20">
        <v>5</v>
      </c>
    </row>
    <row r="167" spans="1:18" s="9" customFormat="1" ht="41.4" x14ac:dyDescent="0.3">
      <c r="A167" s="10" t="s">
        <v>579</v>
      </c>
      <c r="B167" s="11" t="s">
        <v>580</v>
      </c>
      <c r="C167" s="34" t="s">
        <v>581</v>
      </c>
      <c r="D167" s="24" t="s">
        <v>40</v>
      </c>
      <c r="E167" s="34" t="s">
        <v>554</v>
      </c>
      <c r="F167" s="24" t="s">
        <v>42</v>
      </c>
      <c r="G167" s="24"/>
      <c r="H167" s="21" t="s">
        <v>53</v>
      </c>
      <c r="I167" s="15">
        <v>2.5</v>
      </c>
      <c r="J167" s="35" t="s">
        <v>75</v>
      </c>
      <c r="K167" s="33"/>
      <c r="L167" s="24" t="s">
        <v>42</v>
      </c>
      <c r="M167" s="24" t="s">
        <v>42</v>
      </c>
      <c r="N167" s="24" t="s">
        <v>45</v>
      </c>
      <c r="O167" s="24" t="s">
        <v>45</v>
      </c>
      <c r="P167" s="19">
        <v>1078145.98</v>
      </c>
      <c r="Q167" s="34"/>
      <c r="R167" s="20">
        <v>2.5</v>
      </c>
    </row>
    <row r="168" spans="1:18" s="9" customFormat="1" ht="41.4" x14ac:dyDescent="0.3">
      <c r="A168" s="10" t="s">
        <v>582</v>
      </c>
      <c r="B168" s="11" t="s">
        <v>583</v>
      </c>
      <c r="C168" s="34" t="s">
        <v>584</v>
      </c>
      <c r="D168" s="24" t="s">
        <v>40</v>
      </c>
      <c r="E168" s="34" t="s">
        <v>554</v>
      </c>
      <c r="F168" s="24" t="s">
        <v>42</v>
      </c>
      <c r="G168" s="24"/>
      <c r="H168" s="21" t="s">
        <v>95</v>
      </c>
      <c r="I168" s="15">
        <v>5</v>
      </c>
      <c r="J168" s="35" t="s">
        <v>75</v>
      </c>
      <c r="K168" s="33"/>
      <c r="L168" s="24" t="s">
        <v>42</v>
      </c>
      <c r="M168" s="24" t="s">
        <v>42</v>
      </c>
      <c r="N168" s="24" t="s">
        <v>45</v>
      </c>
      <c r="O168" s="24" t="s">
        <v>45</v>
      </c>
      <c r="P168" s="19">
        <v>2156291.96</v>
      </c>
      <c r="Q168" s="34"/>
      <c r="R168" s="20">
        <v>5</v>
      </c>
    </row>
    <row r="169" spans="1:18" s="9" customFormat="1" ht="41.4" x14ac:dyDescent="0.3">
      <c r="A169" s="10" t="s">
        <v>585</v>
      </c>
      <c r="B169" s="11" t="s">
        <v>586</v>
      </c>
      <c r="C169" s="34" t="s">
        <v>587</v>
      </c>
      <c r="D169" s="24" t="s">
        <v>40</v>
      </c>
      <c r="E169" s="34" t="s">
        <v>588</v>
      </c>
      <c r="F169" s="24" t="s">
        <v>42</v>
      </c>
      <c r="G169" s="24"/>
      <c r="H169" s="21" t="s">
        <v>53</v>
      </c>
      <c r="I169" s="15">
        <v>2.5</v>
      </c>
      <c r="J169" s="35" t="s">
        <v>75</v>
      </c>
      <c r="K169" s="33"/>
      <c r="L169" s="24" t="s">
        <v>42</v>
      </c>
      <c r="M169" s="24" t="s">
        <v>45</v>
      </c>
      <c r="N169" s="24" t="s">
        <v>42</v>
      </c>
      <c r="O169" s="24" t="s">
        <v>45</v>
      </c>
      <c r="P169" s="19">
        <v>1078145.98</v>
      </c>
      <c r="Q169" s="34"/>
      <c r="R169" s="20">
        <v>2.5</v>
      </c>
    </row>
    <row r="170" spans="1:18" s="9" customFormat="1" ht="41.4" x14ac:dyDescent="0.3">
      <c r="A170" s="10" t="s">
        <v>589</v>
      </c>
      <c r="B170" s="11" t="s">
        <v>590</v>
      </c>
      <c r="C170" s="34" t="s">
        <v>591</v>
      </c>
      <c r="D170" s="24" t="s">
        <v>40</v>
      </c>
      <c r="E170" s="34" t="s">
        <v>588</v>
      </c>
      <c r="F170" s="24" t="s">
        <v>42</v>
      </c>
      <c r="G170" s="24"/>
      <c r="H170" s="21" t="s">
        <v>53</v>
      </c>
      <c r="I170" s="15">
        <v>2.5</v>
      </c>
      <c r="J170" s="35" t="s">
        <v>75</v>
      </c>
      <c r="K170" s="33"/>
      <c r="L170" s="24" t="s">
        <v>42</v>
      </c>
      <c r="M170" s="24" t="s">
        <v>45</v>
      </c>
      <c r="N170" s="24" t="s">
        <v>42</v>
      </c>
      <c r="O170" s="24" t="s">
        <v>45</v>
      </c>
      <c r="P170" s="19">
        <v>1078145.98</v>
      </c>
      <c r="Q170" s="34"/>
      <c r="R170" s="20">
        <v>2.5</v>
      </c>
    </row>
    <row r="171" spans="1:18" s="9" customFormat="1" ht="41.4" x14ac:dyDescent="0.3">
      <c r="A171" s="10" t="s">
        <v>592</v>
      </c>
      <c r="B171" s="11" t="s">
        <v>593</v>
      </c>
      <c r="C171" s="34" t="s">
        <v>594</v>
      </c>
      <c r="D171" s="24" t="s">
        <v>58</v>
      </c>
      <c r="E171" s="34" t="s">
        <v>588</v>
      </c>
      <c r="F171" s="24" t="s">
        <v>42</v>
      </c>
      <c r="G171" s="24"/>
      <c r="H171" s="21" t="s">
        <v>53</v>
      </c>
      <c r="I171" s="15">
        <v>2.5</v>
      </c>
      <c r="J171" s="35" t="s">
        <v>75</v>
      </c>
      <c r="K171" s="33"/>
      <c r="L171" s="24" t="s">
        <v>42</v>
      </c>
      <c r="M171" s="24" t="s">
        <v>42</v>
      </c>
      <c r="N171" s="24" t="s">
        <v>45</v>
      </c>
      <c r="O171" s="24">
        <v>0</v>
      </c>
      <c r="P171" s="19">
        <v>1078145.98</v>
      </c>
      <c r="Q171" s="34"/>
      <c r="R171" s="20">
        <v>2.5</v>
      </c>
    </row>
    <row r="172" spans="1:18" s="9" customFormat="1" ht="55.2" x14ac:dyDescent="0.3">
      <c r="A172" s="10" t="s">
        <v>595</v>
      </c>
      <c r="B172" s="11" t="s">
        <v>596</v>
      </c>
      <c r="C172" s="34" t="s">
        <v>597</v>
      </c>
      <c r="D172" s="24" t="s">
        <v>40</v>
      </c>
      <c r="E172" s="34" t="s">
        <v>588</v>
      </c>
      <c r="F172" s="24" t="s">
        <v>42</v>
      </c>
      <c r="G172" s="24"/>
      <c r="H172" s="21" t="s">
        <v>53</v>
      </c>
      <c r="I172" s="15">
        <v>2.5</v>
      </c>
      <c r="J172" s="35" t="s">
        <v>75</v>
      </c>
      <c r="K172" s="33"/>
      <c r="L172" s="24" t="s">
        <v>42</v>
      </c>
      <c r="M172" s="24" t="s">
        <v>45</v>
      </c>
      <c r="N172" s="24" t="s">
        <v>42</v>
      </c>
      <c r="O172" s="24" t="s">
        <v>45</v>
      </c>
      <c r="P172" s="19">
        <v>1078145.98</v>
      </c>
      <c r="Q172" s="34"/>
      <c r="R172" s="20">
        <v>2.5</v>
      </c>
    </row>
    <row r="173" spans="1:18" s="9" customFormat="1" ht="55.2" x14ac:dyDescent="0.3">
      <c r="A173" s="10" t="s">
        <v>598</v>
      </c>
      <c r="B173" s="11" t="s">
        <v>599</v>
      </c>
      <c r="C173" s="34" t="s">
        <v>600</v>
      </c>
      <c r="D173" s="24" t="s">
        <v>601</v>
      </c>
      <c r="E173" s="34" t="s">
        <v>588</v>
      </c>
      <c r="F173" s="24" t="s">
        <v>42</v>
      </c>
      <c r="G173" s="24"/>
      <c r="H173" s="21" t="s">
        <v>59</v>
      </c>
      <c r="I173" s="15">
        <v>1.5</v>
      </c>
      <c r="J173" s="35" t="s">
        <v>75</v>
      </c>
      <c r="K173" s="33"/>
      <c r="L173" s="24" t="s">
        <v>42</v>
      </c>
      <c r="M173" s="24" t="s">
        <v>45</v>
      </c>
      <c r="N173" s="24" t="s">
        <v>42</v>
      </c>
      <c r="O173" s="24">
        <v>0</v>
      </c>
      <c r="P173" s="19">
        <v>646887.58799999999</v>
      </c>
      <c r="Q173" s="34"/>
      <c r="R173" s="20">
        <v>1.5</v>
      </c>
    </row>
    <row r="174" spans="1:18" s="9" customFormat="1" ht="55.2" x14ac:dyDescent="0.3">
      <c r="A174" s="10" t="s">
        <v>602</v>
      </c>
      <c r="B174" s="11" t="s">
        <v>603</v>
      </c>
      <c r="C174" s="34" t="s">
        <v>604</v>
      </c>
      <c r="D174" s="24" t="s">
        <v>601</v>
      </c>
      <c r="E174" s="34" t="s">
        <v>588</v>
      </c>
      <c r="F174" s="24" t="s">
        <v>42</v>
      </c>
      <c r="G174" s="24"/>
      <c r="H174" s="21" t="s">
        <v>605</v>
      </c>
      <c r="I174" s="15">
        <v>9</v>
      </c>
      <c r="J174" s="35" t="s">
        <v>75</v>
      </c>
      <c r="K174" s="33"/>
      <c r="L174" s="24" t="s">
        <v>42</v>
      </c>
      <c r="M174" s="24" t="s">
        <v>45</v>
      </c>
      <c r="N174" s="24" t="s">
        <v>42</v>
      </c>
      <c r="O174" s="24">
        <v>0</v>
      </c>
      <c r="P174" s="19">
        <v>3881325.5279999999</v>
      </c>
      <c r="Q174" s="34"/>
      <c r="R174" s="20">
        <v>9</v>
      </c>
    </row>
    <row r="175" spans="1:18" s="9" customFormat="1" ht="41.4" x14ac:dyDescent="0.3">
      <c r="A175" s="10" t="s">
        <v>606</v>
      </c>
      <c r="B175" s="11" t="s">
        <v>607</v>
      </c>
      <c r="C175" s="34" t="s">
        <v>608</v>
      </c>
      <c r="D175" s="24" t="s">
        <v>58</v>
      </c>
      <c r="E175" s="34" t="s">
        <v>588</v>
      </c>
      <c r="F175" s="24" t="s">
        <v>42</v>
      </c>
      <c r="G175" s="24"/>
      <c r="H175" s="21" t="s">
        <v>112</v>
      </c>
      <c r="I175" s="15">
        <v>10</v>
      </c>
      <c r="J175" s="35" t="s">
        <v>75</v>
      </c>
      <c r="K175" s="33"/>
      <c r="L175" s="24" t="s">
        <v>42</v>
      </c>
      <c r="M175" s="24" t="s">
        <v>45</v>
      </c>
      <c r="N175" s="24" t="s">
        <v>42</v>
      </c>
      <c r="O175" s="24">
        <v>0</v>
      </c>
      <c r="P175" s="19">
        <v>4312583.92</v>
      </c>
      <c r="Q175" s="34"/>
      <c r="R175" s="20">
        <v>10</v>
      </c>
    </row>
    <row r="176" spans="1:18" s="9" customFormat="1" ht="55.2" x14ac:dyDescent="0.3">
      <c r="A176" s="10" t="s">
        <v>609</v>
      </c>
      <c r="B176" s="11" t="s">
        <v>610</v>
      </c>
      <c r="C176" s="34" t="s">
        <v>611</v>
      </c>
      <c r="D176" s="24" t="s">
        <v>40</v>
      </c>
      <c r="E176" s="34" t="s">
        <v>588</v>
      </c>
      <c r="F176" s="24" t="s">
        <v>42</v>
      </c>
      <c r="G176" s="24"/>
      <c r="H176" s="21" t="s">
        <v>53</v>
      </c>
      <c r="I176" s="15">
        <v>2.5</v>
      </c>
      <c r="J176" s="35" t="s">
        <v>75</v>
      </c>
      <c r="K176" s="33"/>
      <c r="L176" s="24" t="s">
        <v>42</v>
      </c>
      <c r="M176" s="24" t="s">
        <v>45</v>
      </c>
      <c r="N176" s="24" t="s">
        <v>42</v>
      </c>
      <c r="O176" s="24">
        <v>0</v>
      </c>
      <c r="P176" s="19">
        <v>1078145.98</v>
      </c>
      <c r="Q176" s="34"/>
      <c r="R176" s="20">
        <v>2.5</v>
      </c>
    </row>
    <row r="177" spans="1:20" s="9" customFormat="1" ht="41.4" x14ac:dyDescent="0.3">
      <c r="A177" s="10" t="s">
        <v>612</v>
      </c>
      <c r="B177" s="11" t="s">
        <v>613</v>
      </c>
      <c r="C177" s="34" t="s">
        <v>614</v>
      </c>
      <c r="D177" s="24" t="s">
        <v>40</v>
      </c>
      <c r="E177" s="34" t="s">
        <v>588</v>
      </c>
      <c r="F177" s="24" t="s">
        <v>42</v>
      </c>
      <c r="G177" s="24"/>
      <c r="H177" s="21" t="s">
        <v>53</v>
      </c>
      <c r="I177" s="15">
        <v>2.5</v>
      </c>
      <c r="J177" s="35" t="s">
        <v>75</v>
      </c>
      <c r="K177" s="33"/>
      <c r="L177" s="24" t="s">
        <v>42</v>
      </c>
      <c r="M177" s="24" t="s">
        <v>45</v>
      </c>
      <c r="N177" s="24" t="s">
        <v>42</v>
      </c>
      <c r="O177" s="24">
        <v>0</v>
      </c>
      <c r="P177" s="19">
        <v>1078145.98</v>
      </c>
      <c r="Q177" s="34"/>
      <c r="R177" s="20">
        <v>2.5</v>
      </c>
    </row>
    <row r="178" spans="1:20" s="9" customFormat="1" ht="41.4" x14ac:dyDescent="0.3">
      <c r="A178" s="10" t="s">
        <v>615</v>
      </c>
      <c r="B178" s="11" t="s">
        <v>616</v>
      </c>
      <c r="C178" s="34" t="s">
        <v>617</v>
      </c>
      <c r="D178" s="24" t="s">
        <v>618</v>
      </c>
      <c r="E178" s="34" t="s">
        <v>619</v>
      </c>
      <c r="F178" s="24" t="s">
        <v>42</v>
      </c>
      <c r="G178" s="24"/>
      <c r="H178" s="21" t="s">
        <v>59</v>
      </c>
      <c r="I178" s="15">
        <v>1.5</v>
      </c>
      <c r="J178" s="35" t="s">
        <v>75</v>
      </c>
      <c r="K178" s="33"/>
      <c r="L178" s="24" t="s">
        <v>42</v>
      </c>
      <c r="M178" s="24" t="s">
        <v>42</v>
      </c>
      <c r="N178" s="24" t="s">
        <v>45</v>
      </c>
      <c r="O178" s="24" t="s">
        <v>45</v>
      </c>
      <c r="P178" s="19">
        <v>646887.58799999999</v>
      </c>
      <c r="Q178" s="34"/>
      <c r="R178" s="20">
        <v>1.5</v>
      </c>
    </row>
    <row r="179" spans="1:20" s="9" customFormat="1" ht="55.2" x14ac:dyDescent="0.3">
      <c r="A179" s="10" t="s">
        <v>620</v>
      </c>
      <c r="B179" s="11" t="s">
        <v>621</v>
      </c>
      <c r="C179" s="34" t="s">
        <v>622</v>
      </c>
      <c r="D179" s="24" t="s">
        <v>72</v>
      </c>
      <c r="E179" s="34" t="s">
        <v>619</v>
      </c>
      <c r="F179" s="24" t="s">
        <v>42</v>
      </c>
      <c r="G179" s="24"/>
      <c r="H179" s="21" t="s">
        <v>48</v>
      </c>
      <c r="I179" s="15">
        <v>15</v>
      </c>
      <c r="J179" s="35" t="s">
        <v>75</v>
      </c>
      <c r="K179" s="33"/>
      <c r="L179" s="24" t="s">
        <v>45</v>
      </c>
      <c r="M179" s="24" t="s">
        <v>45</v>
      </c>
      <c r="N179" s="24" t="s">
        <v>42</v>
      </c>
      <c r="O179" s="24" t="s">
        <v>45</v>
      </c>
      <c r="P179" s="19">
        <v>6468875.8799999999</v>
      </c>
      <c r="Q179" s="34"/>
      <c r="R179" s="20">
        <v>15</v>
      </c>
    </row>
    <row r="180" spans="1:20" s="9" customFormat="1" ht="82.8" x14ac:dyDescent="0.3">
      <c r="A180" s="10" t="s">
        <v>623</v>
      </c>
      <c r="B180" s="11" t="s">
        <v>624</v>
      </c>
      <c r="C180" s="34" t="s">
        <v>625</v>
      </c>
      <c r="D180" s="24" t="s">
        <v>40</v>
      </c>
      <c r="E180" s="34" t="s">
        <v>619</v>
      </c>
      <c r="F180" s="24" t="s">
        <v>42</v>
      </c>
      <c r="G180" s="24"/>
      <c r="H180" s="21" t="s">
        <v>53</v>
      </c>
      <c r="I180" s="15">
        <v>2.5</v>
      </c>
      <c r="J180" s="35" t="s">
        <v>75</v>
      </c>
      <c r="K180" s="33"/>
      <c r="L180" s="24" t="s">
        <v>45</v>
      </c>
      <c r="M180" s="24" t="s">
        <v>42</v>
      </c>
      <c r="N180" s="24" t="s">
        <v>45</v>
      </c>
      <c r="O180" s="24" t="s">
        <v>45</v>
      </c>
      <c r="P180" s="19">
        <v>1078145.98</v>
      </c>
      <c r="Q180" s="39"/>
      <c r="R180" s="20">
        <v>2.5</v>
      </c>
    </row>
    <row r="181" spans="1:20" s="9" customFormat="1" ht="27.6" x14ac:dyDescent="0.3">
      <c r="A181" s="10" t="s">
        <v>626</v>
      </c>
      <c r="B181" s="11" t="s">
        <v>627</v>
      </c>
      <c r="C181" s="34" t="s">
        <v>628</v>
      </c>
      <c r="D181" s="24" t="s">
        <v>40</v>
      </c>
      <c r="E181" s="34" t="s">
        <v>619</v>
      </c>
      <c r="F181" s="24" t="s">
        <v>42</v>
      </c>
      <c r="G181" s="24"/>
      <c r="H181" s="21" t="s">
        <v>53</v>
      </c>
      <c r="I181" s="15">
        <v>2.5</v>
      </c>
      <c r="J181" s="35" t="s">
        <v>75</v>
      </c>
      <c r="K181" s="33"/>
      <c r="L181" s="24" t="s">
        <v>42</v>
      </c>
      <c r="M181" s="24" t="s">
        <v>42</v>
      </c>
      <c r="N181" s="24" t="s">
        <v>45</v>
      </c>
      <c r="O181" s="24" t="s">
        <v>45</v>
      </c>
      <c r="P181" s="19">
        <v>1078145.98</v>
      </c>
      <c r="Q181" s="34"/>
      <c r="R181" s="20">
        <v>2.5</v>
      </c>
    </row>
    <row r="182" spans="1:20" s="9" customFormat="1" ht="27.6" x14ac:dyDescent="0.3">
      <c r="A182" s="10" t="s">
        <v>629</v>
      </c>
      <c r="B182" s="11" t="s">
        <v>630</v>
      </c>
      <c r="C182" s="34" t="s">
        <v>631</v>
      </c>
      <c r="D182" s="24" t="s">
        <v>40</v>
      </c>
      <c r="E182" s="34" t="s">
        <v>619</v>
      </c>
      <c r="F182" s="24" t="s">
        <v>42</v>
      </c>
      <c r="G182" s="24"/>
      <c r="H182" s="21" t="s">
        <v>53</v>
      </c>
      <c r="I182" s="15">
        <v>2.5</v>
      </c>
      <c r="J182" s="35" t="s">
        <v>75</v>
      </c>
      <c r="K182" s="33"/>
      <c r="L182" s="24" t="s">
        <v>42</v>
      </c>
      <c r="M182" s="24" t="s">
        <v>42</v>
      </c>
      <c r="N182" s="24" t="s">
        <v>45</v>
      </c>
      <c r="O182" s="24" t="s">
        <v>45</v>
      </c>
      <c r="P182" s="19">
        <v>1078145.98</v>
      </c>
      <c r="Q182" s="34"/>
      <c r="R182" s="20">
        <v>2.5</v>
      </c>
    </row>
    <row r="183" spans="1:20" s="9" customFormat="1" ht="27.6" x14ac:dyDescent="0.3">
      <c r="A183" s="10" t="s">
        <v>632</v>
      </c>
      <c r="B183" s="11" t="s">
        <v>633</v>
      </c>
      <c r="C183" s="34" t="s">
        <v>634</v>
      </c>
      <c r="D183" s="24" t="s">
        <v>72</v>
      </c>
      <c r="E183" s="34" t="s">
        <v>619</v>
      </c>
      <c r="F183" s="24" t="s">
        <v>42</v>
      </c>
      <c r="G183" s="24"/>
      <c r="H183" s="21" t="s">
        <v>53</v>
      </c>
      <c r="I183" s="15">
        <v>2.5</v>
      </c>
      <c r="J183" s="35" t="s">
        <v>75</v>
      </c>
      <c r="K183" s="33"/>
      <c r="L183" s="24" t="s">
        <v>42</v>
      </c>
      <c r="M183" s="24" t="s">
        <v>42</v>
      </c>
      <c r="N183" s="24" t="s">
        <v>45</v>
      </c>
      <c r="O183" s="24" t="s">
        <v>45</v>
      </c>
      <c r="P183" s="19">
        <v>1078145.98</v>
      </c>
      <c r="Q183" s="34"/>
      <c r="R183" s="20">
        <v>2.5</v>
      </c>
    </row>
    <row r="184" spans="1:20" s="9" customFormat="1" ht="27.6" x14ac:dyDescent="0.3">
      <c r="A184" s="10" t="s">
        <v>635</v>
      </c>
      <c r="B184" s="11" t="s">
        <v>636</v>
      </c>
      <c r="C184" s="34" t="s">
        <v>637</v>
      </c>
      <c r="D184" s="24" t="s">
        <v>72</v>
      </c>
      <c r="E184" s="34" t="s">
        <v>619</v>
      </c>
      <c r="F184" s="24" t="s">
        <v>42</v>
      </c>
      <c r="G184" s="24"/>
      <c r="H184" s="21" t="s">
        <v>53</v>
      </c>
      <c r="I184" s="15">
        <v>2.5</v>
      </c>
      <c r="J184" s="35" t="s">
        <v>75</v>
      </c>
      <c r="K184" s="33"/>
      <c r="L184" s="24" t="s">
        <v>42</v>
      </c>
      <c r="M184" s="24" t="s">
        <v>42</v>
      </c>
      <c r="N184" s="24" t="s">
        <v>45</v>
      </c>
      <c r="O184" s="24" t="s">
        <v>45</v>
      </c>
      <c r="P184" s="19">
        <v>1078145.98</v>
      </c>
      <c r="Q184" s="34"/>
      <c r="R184" s="20">
        <v>2.5</v>
      </c>
    </row>
    <row r="185" spans="1:20" s="9" customFormat="1" ht="27.6" x14ac:dyDescent="0.3">
      <c r="A185" s="10" t="s">
        <v>638</v>
      </c>
      <c r="B185" s="11" t="s">
        <v>639</v>
      </c>
      <c r="C185" s="34" t="s">
        <v>640</v>
      </c>
      <c r="D185" s="24" t="s">
        <v>40</v>
      </c>
      <c r="E185" s="34" t="s">
        <v>619</v>
      </c>
      <c r="F185" s="24" t="s">
        <v>42</v>
      </c>
      <c r="G185" s="24"/>
      <c r="H185" s="21" t="s">
        <v>53</v>
      </c>
      <c r="I185" s="15">
        <v>2.5</v>
      </c>
      <c r="J185" s="35" t="s">
        <v>75</v>
      </c>
      <c r="K185" s="33"/>
      <c r="L185" s="24" t="s">
        <v>45</v>
      </c>
      <c r="M185" s="24" t="s">
        <v>42</v>
      </c>
      <c r="N185" s="24" t="s">
        <v>45</v>
      </c>
      <c r="O185" s="24" t="s">
        <v>45</v>
      </c>
      <c r="P185" s="19">
        <v>1078145.98</v>
      </c>
      <c r="Q185" s="39"/>
      <c r="R185" s="20">
        <v>2.5</v>
      </c>
    </row>
    <row r="186" spans="1:20" s="9" customFormat="1" ht="41.4" x14ac:dyDescent="0.3">
      <c r="A186" s="10" t="s">
        <v>641</v>
      </c>
      <c r="B186" s="11" t="s">
        <v>642</v>
      </c>
      <c r="C186" s="52" t="s">
        <v>643</v>
      </c>
      <c r="D186" s="53" t="s">
        <v>58</v>
      </c>
      <c r="E186" s="52" t="s">
        <v>619</v>
      </c>
      <c r="F186" s="53" t="s">
        <v>42</v>
      </c>
      <c r="G186" s="53"/>
      <c r="H186" s="54" t="s">
        <v>644</v>
      </c>
      <c r="I186" s="55">
        <v>1.5</v>
      </c>
      <c r="J186" s="35" t="s">
        <v>143</v>
      </c>
      <c r="K186" s="54"/>
      <c r="L186" s="53" t="s">
        <v>45</v>
      </c>
      <c r="M186" s="53" t="s">
        <v>42</v>
      </c>
      <c r="N186" s="53" t="s">
        <v>45</v>
      </c>
      <c r="O186" s="53" t="s">
        <v>45</v>
      </c>
      <c r="P186" s="56">
        <v>646887.58799999999</v>
      </c>
      <c r="Q186" s="52"/>
      <c r="R186" s="20">
        <v>1.5</v>
      </c>
      <c r="S186" s="57"/>
      <c r="T186" s="57"/>
    </row>
    <row r="187" spans="1:20" s="9" customFormat="1" ht="41.4" x14ac:dyDescent="0.3">
      <c r="A187" s="10" t="s">
        <v>645</v>
      </c>
      <c r="B187" s="11" t="s">
        <v>646</v>
      </c>
      <c r="C187" s="52" t="s">
        <v>647</v>
      </c>
      <c r="D187" s="53" t="s">
        <v>58</v>
      </c>
      <c r="E187" s="52" t="s">
        <v>619</v>
      </c>
      <c r="F187" s="53" t="s">
        <v>42</v>
      </c>
      <c r="G187" s="53"/>
      <c r="H187" s="54" t="s">
        <v>644</v>
      </c>
      <c r="I187" s="55">
        <v>1.5</v>
      </c>
      <c r="J187" s="35" t="s">
        <v>143</v>
      </c>
      <c r="K187" s="54"/>
      <c r="L187" s="53" t="s">
        <v>45</v>
      </c>
      <c r="M187" s="53" t="s">
        <v>42</v>
      </c>
      <c r="N187" s="53" t="s">
        <v>45</v>
      </c>
      <c r="O187" s="53" t="s">
        <v>45</v>
      </c>
      <c r="P187" s="56">
        <v>646887.58799999999</v>
      </c>
      <c r="Q187" s="52"/>
      <c r="R187" s="20">
        <v>1.5</v>
      </c>
      <c r="S187" s="57"/>
      <c r="T187" s="57"/>
    </row>
    <row r="188" spans="1:20" s="9" customFormat="1" ht="41.4" x14ac:dyDescent="0.3">
      <c r="A188" s="10" t="s">
        <v>648</v>
      </c>
      <c r="B188" s="11" t="s">
        <v>649</v>
      </c>
      <c r="C188" s="34" t="s">
        <v>650</v>
      </c>
      <c r="D188" s="24" t="s">
        <v>72</v>
      </c>
      <c r="E188" s="34" t="s">
        <v>619</v>
      </c>
      <c r="F188" s="24" t="s">
        <v>42</v>
      </c>
      <c r="G188" s="24"/>
      <c r="H188" s="21" t="s">
        <v>95</v>
      </c>
      <c r="I188" s="15">
        <v>5</v>
      </c>
      <c r="J188" s="35" t="s">
        <v>75</v>
      </c>
      <c r="K188" s="33"/>
      <c r="L188" s="24" t="s">
        <v>42</v>
      </c>
      <c r="M188" s="24" t="s">
        <v>42</v>
      </c>
      <c r="N188" s="24" t="s">
        <v>45</v>
      </c>
      <c r="O188" s="24" t="s">
        <v>45</v>
      </c>
      <c r="P188" s="19">
        <v>2156291.96</v>
      </c>
      <c r="Q188" s="34"/>
      <c r="R188" s="20">
        <v>5</v>
      </c>
    </row>
    <row r="189" spans="1:20" s="9" customFormat="1" ht="27.6" x14ac:dyDescent="0.3">
      <c r="A189" s="10" t="s">
        <v>651</v>
      </c>
      <c r="B189" s="11" t="s">
        <v>652</v>
      </c>
      <c r="C189" s="34" t="s">
        <v>653</v>
      </c>
      <c r="D189" s="24" t="s">
        <v>90</v>
      </c>
      <c r="E189" s="34" t="s">
        <v>619</v>
      </c>
      <c r="F189" s="24" t="s">
        <v>42</v>
      </c>
      <c r="G189" s="24"/>
      <c r="H189" s="21" t="s">
        <v>137</v>
      </c>
      <c r="I189" s="15">
        <v>3.5</v>
      </c>
      <c r="J189" s="35" t="s">
        <v>75</v>
      </c>
      <c r="K189" s="33"/>
      <c r="L189" s="24" t="s">
        <v>45</v>
      </c>
      <c r="M189" s="24" t="s">
        <v>45</v>
      </c>
      <c r="N189" s="24" t="s">
        <v>42</v>
      </c>
      <c r="O189" s="24" t="s">
        <v>45</v>
      </c>
      <c r="P189" s="19">
        <v>1509404.372</v>
      </c>
      <c r="Q189" s="34"/>
      <c r="R189" s="20">
        <v>3.5</v>
      </c>
    </row>
    <row r="190" spans="1:20" s="9" customFormat="1" ht="69" x14ac:dyDescent="0.3">
      <c r="A190" s="10" t="s">
        <v>654</v>
      </c>
      <c r="B190" s="11" t="s">
        <v>655</v>
      </c>
      <c r="C190" s="34" t="s">
        <v>656</v>
      </c>
      <c r="D190" s="24" t="s">
        <v>40</v>
      </c>
      <c r="E190" s="34" t="s">
        <v>619</v>
      </c>
      <c r="F190" s="24" t="s">
        <v>42</v>
      </c>
      <c r="G190" s="24"/>
      <c r="H190" s="21" t="s">
        <v>59</v>
      </c>
      <c r="I190" s="15">
        <v>1.5</v>
      </c>
      <c r="J190" s="35" t="s">
        <v>75</v>
      </c>
      <c r="K190" s="33"/>
      <c r="L190" s="24" t="s">
        <v>42</v>
      </c>
      <c r="M190" s="24" t="s">
        <v>42</v>
      </c>
      <c r="N190" s="24" t="s">
        <v>45</v>
      </c>
      <c r="O190" s="24" t="s">
        <v>45</v>
      </c>
      <c r="P190" s="19">
        <v>646887.58799999999</v>
      </c>
      <c r="Q190" s="34"/>
      <c r="R190" s="20">
        <v>1.5</v>
      </c>
    </row>
    <row r="191" spans="1:20" s="9" customFormat="1" ht="69" x14ac:dyDescent="0.3">
      <c r="A191" s="10" t="s">
        <v>657</v>
      </c>
      <c r="B191" s="11" t="s">
        <v>658</v>
      </c>
      <c r="C191" s="34" t="s">
        <v>659</v>
      </c>
      <c r="D191" s="24" t="s">
        <v>72</v>
      </c>
      <c r="E191" s="34" t="s">
        <v>619</v>
      </c>
      <c r="F191" s="24" t="s">
        <v>42</v>
      </c>
      <c r="G191" s="24"/>
      <c r="H191" s="21" t="s">
        <v>119</v>
      </c>
      <c r="I191" s="15">
        <v>7.5</v>
      </c>
      <c r="J191" s="35" t="s">
        <v>75</v>
      </c>
      <c r="K191" s="33"/>
      <c r="L191" s="24" t="s">
        <v>42</v>
      </c>
      <c r="M191" s="24" t="s">
        <v>45</v>
      </c>
      <c r="N191" s="24" t="s">
        <v>42</v>
      </c>
      <c r="O191" s="24" t="s">
        <v>45</v>
      </c>
      <c r="P191" s="19">
        <v>3234437.94</v>
      </c>
      <c r="Q191" s="39"/>
      <c r="R191" s="20">
        <v>7.5</v>
      </c>
    </row>
    <row r="192" spans="1:20" s="9" customFormat="1" ht="55.2" x14ac:dyDescent="0.3">
      <c r="A192" s="10" t="s">
        <v>660</v>
      </c>
      <c r="B192" s="11" t="s">
        <v>661</v>
      </c>
      <c r="C192" s="34" t="s">
        <v>662</v>
      </c>
      <c r="D192" s="24" t="s">
        <v>72</v>
      </c>
      <c r="E192" s="34" t="s">
        <v>619</v>
      </c>
      <c r="F192" s="24" t="s">
        <v>42</v>
      </c>
      <c r="G192" s="24"/>
      <c r="H192" s="21" t="s">
        <v>48</v>
      </c>
      <c r="I192" s="15">
        <v>15</v>
      </c>
      <c r="J192" s="35" t="s">
        <v>75</v>
      </c>
      <c r="K192" s="33"/>
      <c r="L192" s="24" t="s">
        <v>42</v>
      </c>
      <c r="M192" s="24" t="s">
        <v>45</v>
      </c>
      <c r="N192" s="24" t="s">
        <v>42</v>
      </c>
      <c r="O192" s="24" t="s">
        <v>45</v>
      </c>
      <c r="P192" s="19">
        <v>6468875.8799999999</v>
      </c>
      <c r="Q192" s="34"/>
      <c r="R192" s="20">
        <v>15</v>
      </c>
    </row>
    <row r="193" spans="1:18" s="9" customFormat="1" ht="27.6" x14ac:dyDescent="0.3">
      <c r="A193" s="10" t="s">
        <v>663</v>
      </c>
      <c r="B193" s="11" t="s">
        <v>664</v>
      </c>
      <c r="C193" s="34" t="s">
        <v>665</v>
      </c>
      <c r="D193" s="24" t="s">
        <v>72</v>
      </c>
      <c r="E193" s="34" t="s">
        <v>619</v>
      </c>
      <c r="F193" s="24" t="s">
        <v>42</v>
      </c>
      <c r="G193" s="24"/>
      <c r="H193" s="21" t="s">
        <v>137</v>
      </c>
      <c r="I193" s="15">
        <v>3.5</v>
      </c>
      <c r="J193" s="35" t="s">
        <v>75</v>
      </c>
      <c r="K193" s="33"/>
      <c r="L193" s="24" t="s">
        <v>42</v>
      </c>
      <c r="M193" s="24" t="s">
        <v>45</v>
      </c>
      <c r="N193" s="24" t="s">
        <v>42</v>
      </c>
      <c r="O193" s="24" t="s">
        <v>45</v>
      </c>
      <c r="P193" s="26">
        <v>1509404.372</v>
      </c>
      <c r="Q193" s="34"/>
      <c r="R193" s="20">
        <v>3.5</v>
      </c>
    </row>
    <row r="194" spans="1:18" s="9" customFormat="1" ht="41.4" x14ac:dyDescent="0.3">
      <c r="A194" s="10" t="s">
        <v>666</v>
      </c>
      <c r="B194" s="11" t="s">
        <v>667</v>
      </c>
      <c r="C194" s="34" t="s">
        <v>668</v>
      </c>
      <c r="D194" s="24" t="s">
        <v>669</v>
      </c>
      <c r="E194" s="34" t="s">
        <v>670</v>
      </c>
      <c r="F194" s="24" t="s">
        <v>42</v>
      </c>
      <c r="G194" s="24"/>
      <c r="H194" s="21" t="s">
        <v>137</v>
      </c>
      <c r="I194" s="13">
        <v>3.5</v>
      </c>
      <c r="J194" s="35" t="s">
        <v>44</v>
      </c>
      <c r="K194" s="33"/>
      <c r="L194" s="24" t="s">
        <v>42</v>
      </c>
      <c r="M194" s="24" t="s">
        <v>42</v>
      </c>
      <c r="N194" s="24" t="s">
        <v>45</v>
      </c>
      <c r="O194" s="24">
        <v>0</v>
      </c>
      <c r="P194" s="19">
        <v>1509404.372</v>
      </c>
      <c r="Q194" s="34"/>
      <c r="R194" s="20">
        <v>3.5</v>
      </c>
    </row>
    <row r="195" spans="1:18" s="9" customFormat="1" ht="82.8" x14ac:dyDescent="0.3">
      <c r="A195" s="10" t="s">
        <v>671</v>
      </c>
      <c r="B195" s="11" t="s">
        <v>672</v>
      </c>
      <c r="C195" s="34" t="s">
        <v>673</v>
      </c>
      <c r="D195" s="24" t="s">
        <v>669</v>
      </c>
      <c r="E195" s="34" t="s">
        <v>670</v>
      </c>
      <c r="F195" s="24" t="s">
        <v>42</v>
      </c>
      <c r="G195" s="24"/>
      <c r="H195" s="21" t="s">
        <v>53</v>
      </c>
      <c r="I195" s="13">
        <v>2.5</v>
      </c>
      <c r="J195" s="35" t="s">
        <v>44</v>
      </c>
      <c r="K195" s="33"/>
      <c r="L195" s="24" t="s">
        <v>42</v>
      </c>
      <c r="M195" s="24" t="s">
        <v>42</v>
      </c>
      <c r="N195" s="24" t="s">
        <v>45</v>
      </c>
      <c r="O195" s="24">
        <v>0</v>
      </c>
      <c r="P195" s="19">
        <v>1078145.98</v>
      </c>
      <c r="Q195" s="34"/>
      <c r="R195" s="20">
        <v>2.5</v>
      </c>
    </row>
    <row r="196" spans="1:18" s="9" customFormat="1" ht="69" x14ac:dyDescent="0.3">
      <c r="A196" s="10" t="s">
        <v>674</v>
      </c>
      <c r="B196" s="11" t="s">
        <v>675</v>
      </c>
      <c r="C196" s="34" t="s">
        <v>676</v>
      </c>
      <c r="D196" s="24" t="s">
        <v>669</v>
      </c>
      <c r="E196" s="34" t="s">
        <v>670</v>
      </c>
      <c r="F196" s="24" t="s">
        <v>42</v>
      </c>
      <c r="G196" s="24"/>
      <c r="H196" s="21" t="s">
        <v>53</v>
      </c>
      <c r="I196" s="13">
        <v>2.5</v>
      </c>
      <c r="J196" s="35" t="s">
        <v>44</v>
      </c>
      <c r="K196" s="33"/>
      <c r="L196" s="24" t="s">
        <v>42</v>
      </c>
      <c r="M196" s="24" t="s">
        <v>42</v>
      </c>
      <c r="N196" s="24" t="s">
        <v>45</v>
      </c>
      <c r="O196" s="24">
        <v>0</v>
      </c>
      <c r="P196" s="19">
        <v>1078145.98</v>
      </c>
      <c r="Q196" s="34"/>
      <c r="R196" s="20">
        <v>2.5</v>
      </c>
    </row>
    <row r="197" spans="1:18" s="9" customFormat="1" ht="27.6" x14ac:dyDescent="0.3">
      <c r="A197" s="10" t="s">
        <v>677</v>
      </c>
      <c r="B197" s="11" t="s">
        <v>678</v>
      </c>
      <c r="C197" s="34" t="s">
        <v>679</v>
      </c>
      <c r="D197" s="24" t="s">
        <v>58</v>
      </c>
      <c r="E197" s="34" t="s">
        <v>670</v>
      </c>
      <c r="F197" s="24" t="s">
        <v>42</v>
      </c>
      <c r="G197" s="24"/>
      <c r="H197" s="21" t="s">
        <v>53</v>
      </c>
      <c r="I197" s="13">
        <v>2.5</v>
      </c>
      <c r="J197" s="35" t="s">
        <v>44</v>
      </c>
      <c r="K197" s="33"/>
      <c r="L197" s="24" t="s">
        <v>42</v>
      </c>
      <c r="M197" s="24" t="s">
        <v>42</v>
      </c>
      <c r="N197" s="24" t="s">
        <v>45</v>
      </c>
      <c r="O197" s="24" t="s">
        <v>45</v>
      </c>
      <c r="P197" s="19">
        <v>1078145.98</v>
      </c>
      <c r="Q197" s="34"/>
      <c r="R197" s="20">
        <v>2.5</v>
      </c>
    </row>
    <row r="198" spans="1:18" s="9" customFormat="1" ht="27.6" x14ac:dyDescent="0.3">
      <c r="A198" s="10" t="s">
        <v>680</v>
      </c>
      <c r="B198" s="11" t="s">
        <v>681</v>
      </c>
      <c r="C198" s="34" t="s">
        <v>682</v>
      </c>
      <c r="D198" s="24" t="s">
        <v>669</v>
      </c>
      <c r="E198" s="34" t="s">
        <v>670</v>
      </c>
      <c r="F198" s="24" t="s">
        <v>42</v>
      </c>
      <c r="G198" s="24"/>
      <c r="H198" s="21" t="s">
        <v>683</v>
      </c>
      <c r="I198" s="13">
        <v>1.5</v>
      </c>
      <c r="J198" s="35" t="s">
        <v>44</v>
      </c>
      <c r="K198" s="33"/>
      <c r="L198" s="24" t="s">
        <v>45</v>
      </c>
      <c r="M198" s="24" t="s">
        <v>45</v>
      </c>
      <c r="N198" s="24" t="s">
        <v>45</v>
      </c>
      <c r="O198" s="24" t="s">
        <v>45</v>
      </c>
      <c r="P198" s="19">
        <v>646887.58799999999</v>
      </c>
      <c r="Q198" s="39"/>
      <c r="R198" s="20">
        <v>1.5</v>
      </c>
    </row>
    <row r="199" spans="1:18" s="9" customFormat="1" ht="27.6" x14ac:dyDescent="0.3">
      <c r="A199" s="10" t="s">
        <v>684</v>
      </c>
      <c r="B199" s="11" t="s">
        <v>685</v>
      </c>
      <c r="C199" s="34" t="s">
        <v>686</v>
      </c>
      <c r="D199" s="24" t="s">
        <v>669</v>
      </c>
      <c r="E199" s="34" t="s">
        <v>670</v>
      </c>
      <c r="F199" s="24" t="s">
        <v>42</v>
      </c>
      <c r="G199" s="24"/>
      <c r="H199" s="21" t="s">
        <v>137</v>
      </c>
      <c r="I199" s="13">
        <v>3.5</v>
      </c>
      <c r="J199" s="35" t="s">
        <v>44</v>
      </c>
      <c r="K199" s="33"/>
      <c r="L199" s="24" t="s">
        <v>42</v>
      </c>
      <c r="M199" s="24" t="s">
        <v>42</v>
      </c>
      <c r="N199" s="24" t="s">
        <v>45</v>
      </c>
      <c r="O199" s="24">
        <v>0</v>
      </c>
      <c r="P199" s="19">
        <v>1509404.372</v>
      </c>
      <c r="Q199" s="39"/>
      <c r="R199" s="20">
        <v>3.5</v>
      </c>
    </row>
    <row r="200" spans="1:18" s="9" customFormat="1" ht="41.4" x14ac:dyDescent="0.3">
      <c r="A200" s="10" t="s">
        <v>687</v>
      </c>
      <c r="B200" s="11" t="s">
        <v>688</v>
      </c>
      <c r="C200" s="34" t="s">
        <v>689</v>
      </c>
      <c r="D200" s="24" t="s">
        <v>58</v>
      </c>
      <c r="E200" s="34" t="s">
        <v>670</v>
      </c>
      <c r="F200" s="24" t="s">
        <v>42</v>
      </c>
      <c r="G200" s="24"/>
      <c r="H200" s="21" t="s">
        <v>53</v>
      </c>
      <c r="I200" s="13">
        <v>2.5</v>
      </c>
      <c r="J200" s="35" t="s">
        <v>44</v>
      </c>
      <c r="K200" s="33"/>
      <c r="L200" s="24" t="s">
        <v>42</v>
      </c>
      <c r="M200" s="24" t="s">
        <v>42</v>
      </c>
      <c r="N200" s="24" t="s">
        <v>45</v>
      </c>
      <c r="O200" s="24" t="s">
        <v>45</v>
      </c>
      <c r="P200" s="19">
        <v>1078145.98</v>
      </c>
      <c r="Q200" s="39"/>
      <c r="R200" s="20">
        <v>2.5</v>
      </c>
    </row>
    <row r="201" spans="1:18" s="9" customFormat="1" ht="27.6" x14ac:dyDescent="0.3">
      <c r="A201" s="10" t="s">
        <v>690</v>
      </c>
      <c r="B201" s="11" t="s">
        <v>691</v>
      </c>
      <c r="C201" s="34" t="s">
        <v>692</v>
      </c>
      <c r="D201" s="24" t="s">
        <v>669</v>
      </c>
      <c r="E201" s="34" t="s">
        <v>670</v>
      </c>
      <c r="F201" s="24" t="s">
        <v>42</v>
      </c>
      <c r="G201" s="24"/>
      <c r="H201" s="21" t="s">
        <v>683</v>
      </c>
      <c r="I201" s="13">
        <v>1.5</v>
      </c>
      <c r="J201" s="35" t="s">
        <v>44</v>
      </c>
      <c r="K201" s="33"/>
      <c r="L201" s="24" t="s">
        <v>45</v>
      </c>
      <c r="M201" s="24" t="s">
        <v>45</v>
      </c>
      <c r="N201" s="24" t="s">
        <v>45</v>
      </c>
      <c r="O201" s="24" t="s">
        <v>45</v>
      </c>
      <c r="P201" s="19">
        <v>646887.58799999999</v>
      </c>
      <c r="Q201" s="34"/>
      <c r="R201" s="20">
        <v>1.5</v>
      </c>
    </row>
    <row r="202" spans="1:18" s="9" customFormat="1" ht="41.4" x14ac:dyDescent="0.3">
      <c r="A202" s="10" t="s">
        <v>693</v>
      </c>
      <c r="B202" s="11" t="s">
        <v>694</v>
      </c>
      <c r="C202" s="34" t="s">
        <v>695</v>
      </c>
      <c r="D202" s="24" t="s">
        <v>696</v>
      </c>
      <c r="E202" s="34" t="s">
        <v>670</v>
      </c>
      <c r="F202" s="24" t="s">
        <v>42</v>
      </c>
      <c r="G202" s="24"/>
      <c r="H202" s="21" t="s">
        <v>148</v>
      </c>
      <c r="I202" s="13">
        <v>10</v>
      </c>
      <c r="J202" s="35" t="s">
        <v>143</v>
      </c>
      <c r="K202" s="33"/>
      <c r="L202" s="24" t="s">
        <v>45</v>
      </c>
      <c r="M202" s="24" t="s">
        <v>45</v>
      </c>
      <c r="N202" s="24" t="s">
        <v>42</v>
      </c>
      <c r="O202" s="24" t="s">
        <v>45</v>
      </c>
      <c r="P202" s="19">
        <v>4312583.92</v>
      </c>
      <c r="Q202" s="39"/>
      <c r="R202" s="20">
        <v>10</v>
      </c>
    </row>
    <row r="203" spans="1:18" s="9" customFormat="1" ht="41.4" x14ac:dyDescent="0.3">
      <c r="A203" s="10" t="s">
        <v>697</v>
      </c>
      <c r="B203" s="11" t="s">
        <v>698</v>
      </c>
      <c r="C203" s="34" t="s">
        <v>699</v>
      </c>
      <c r="D203" s="24" t="s">
        <v>696</v>
      </c>
      <c r="E203" s="34" t="s">
        <v>670</v>
      </c>
      <c r="F203" s="24" t="s">
        <v>42</v>
      </c>
      <c r="G203" s="24"/>
      <c r="H203" s="21" t="s">
        <v>154</v>
      </c>
      <c r="I203" s="13">
        <v>7</v>
      </c>
      <c r="J203" s="35" t="s">
        <v>143</v>
      </c>
      <c r="K203" s="33"/>
      <c r="L203" s="24" t="s">
        <v>45</v>
      </c>
      <c r="M203" s="24" t="s">
        <v>45</v>
      </c>
      <c r="N203" s="24" t="s">
        <v>42</v>
      </c>
      <c r="O203" s="24" t="s">
        <v>45</v>
      </c>
      <c r="P203" s="19">
        <v>3018808.7439999999</v>
      </c>
      <c r="Q203" s="39"/>
      <c r="R203" s="20">
        <v>7</v>
      </c>
    </row>
    <row r="204" spans="1:18" s="9" customFormat="1" ht="41.4" x14ac:dyDescent="0.3">
      <c r="A204" s="10" t="s">
        <v>700</v>
      </c>
      <c r="B204" s="11" t="s">
        <v>701</v>
      </c>
      <c r="C204" s="34" t="s">
        <v>702</v>
      </c>
      <c r="D204" s="24" t="s">
        <v>696</v>
      </c>
      <c r="E204" s="34" t="s">
        <v>670</v>
      </c>
      <c r="F204" s="24" t="s">
        <v>42</v>
      </c>
      <c r="G204" s="24"/>
      <c r="H204" s="21" t="s">
        <v>703</v>
      </c>
      <c r="I204" s="13">
        <v>13</v>
      </c>
      <c r="J204" s="35" t="s">
        <v>143</v>
      </c>
      <c r="K204" s="33"/>
      <c r="L204" s="24" t="s">
        <v>45</v>
      </c>
      <c r="M204" s="24" t="s">
        <v>45</v>
      </c>
      <c r="N204" s="24" t="s">
        <v>42</v>
      </c>
      <c r="O204" s="24" t="s">
        <v>45</v>
      </c>
      <c r="P204" s="19">
        <v>5606359.0959999999</v>
      </c>
      <c r="Q204" s="39"/>
      <c r="R204" s="20">
        <v>13</v>
      </c>
    </row>
    <row r="205" spans="1:18" s="9" customFormat="1" ht="41.4" x14ac:dyDescent="0.3">
      <c r="A205" s="10" t="s">
        <v>704</v>
      </c>
      <c r="B205" s="11" t="s">
        <v>705</v>
      </c>
      <c r="C205" s="34" t="s">
        <v>706</v>
      </c>
      <c r="D205" s="24" t="s">
        <v>696</v>
      </c>
      <c r="E205" s="34" t="s">
        <v>670</v>
      </c>
      <c r="F205" s="24" t="s">
        <v>42</v>
      </c>
      <c r="G205" s="24"/>
      <c r="H205" s="21" t="s">
        <v>154</v>
      </c>
      <c r="I205" s="13">
        <v>7</v>
      </c>
      <c r="J205" s="35" t="s">
        <v>143</v>
      </c>
      <c r="K205" s="33"/>
      <c r="L205" s="24" t="s">
        <v>45</v>
      </c>
      <c r="M205" s="24" t="s">
        <v>45</v>
      </c>
      <c r="N205" s="24" t="s">
        <v>42</v>
      </c>
      <c r="O205" s="24" t="s">
        <v>45</v>
      </c>
      <c r="P205" s="19">
        <v>3018808.7439999999</v>
      </c>
      <c r="Q205" s="34"/>
      <c r="R205" s="20">
        <v>7</v>
      </c>
    </row>
    <row r="206" spans="1:18" s="9" customFormat="1" ht="55.2" x14ac:dyDescent="0.3">
      <c r="A206" s="10" t="s">
        <v>707</v>
      </c>
      <c r="B206" s="11" t="s">
        <v>708</v>
      </c>
      <c r="C206" s="34" t="s">
        <v>709</v>
      </c>
      <c r="D206" s="24" t="s">
        <v>696</v>
      </c>
      <c r="E206" s="34" t="s">
        <v>670</v>
      </c>
      <c r="F206" s="24" t="s">
        <v>42</v>
      </c>
      <c r="G206" s="24"/>
      <c r="H206" s="21" t="s">
        <v>81</v>
      </c>
      <c r="I206" s="13">
        <v>15</v>
      </c>
      <c r="J206" s="35" t="s">
        <v>143</v>
      </c>
      <c r="K206" s="33"/>
      <c r="L206" s="24" t="s">
        <v>45</v>
      </c>
      <c r="M206" s="24" t="s">
        <v>45</v>
      </c>
      <c r="N206" s="24" t="s">
        <v>42</v>
      </c>
      <c r="O206" s="24" t="s">
        <v>45</v>
      </c>
      <c r="P206" s="19">
        <v>6468875.8799999999</v>
      </c>
      <c r="Q206" s="34"/>
      <c r="R206" s="20">
        <v>15</v>
      </c>
    </row>
    <row r="207" spans="1:18" s="9" customFormat="1" ht="41.4" x14ac:dyDescent="0.3">
      <c r="A207" s="10" t="s">
        <v>710</v>
      </c>
      <c r="B207" s="11" t="s">
        <v>711</v>
      </c>
      <c r="C207" s="27" t="s">
        <v>712</v>
      </c>
      <c r="D207" s="28" t="s">
        <v>713</v>
      </c>
      <c r="E207" s="27" t="s">
        <v>714</v>
      </c>
      <c r="F207" s="28" t="s">
        <v>42</v>
      </c>
      <c r="G207" s="28"/>
      <c r="H207" s="23" t="s">
        <v>112</v>
      </c>
      <c r="I207" s="29">
        <v>10</v>
      </c>
      <c r="J207" s="35" t="s">
        <v>44</v>
      </c>
      <c r="K207" s="33"/>
      <c r="L207" s="24" t="s">
        <v>42</v>
      </c>
      <c r="M207" s="24" t="s">
        <v>45</v>
      </c>
      <c r="N207" s="24" t="s">
        <v>42</v>
      </c>
      <c r="O207" s="24" t="s">
        <v>45</v>
      </c>
      <c r="P207" s="19">
        <v>4312583.92</v>
      </c>
      <c r="Q207" s="27"/>
      <c r="R207" s="20">
        <v>10</v>
      </c>
    </row>
    <row r="208" spans="1:18" s="9" customFormat="1" ht="41.4" x14ac:dyDescent="0.3">
      <c r="A208" s="10" t="s">
        <v>715</v>
      </c>
      <c r="B208" s="11" t="s">
        <v>716</v>
      </c>
      <c r="C208" s="27" t="s">
        <v>717</v>
      </c>
      <c r="D208" s="28" t="s">
        <v>713</v>
      </c>
      <c r="E208" s="27" t="s">
        <v>714</v>
      </c>
      <c r="F208" s="28" t="s">
        <v>42</v>
      </c>
      <c r="G208" s="28"/>
      <c r="H208" s="23" t="s">
        <v>112</v>
      </c>
      <c r="I208" s="29">
        <v>10</v>
      </c>
      <c r="J208" s="35" t="s">
        <v>44</v>
      </c>
      <c r="K208" s="33"/>
      <c r="L208" s="24" t="s">
        <v>42</v>
      </c>
      <c r="M208" s="24" t="s">
        <v>45</v>
      </c>
      <c r="N208" s="24" t="s">
        <v>42</v>
      </c>
      <c r="O208" s="24" t="s">
        <v>45</v>
      </c>
      <c r="P208" s="19">
        <v>4312583.92</v>
      </c>
      <c r="Q208" s="27"/>
      <c r="R208" s="20">
        <v>10</v>
      </c>
    </row>
    <row r="209" spans="1:18" s="9" customFormat="1" ht="41.4" x14ac:dyDescent="0.3">
      <c r="A209" s="10" t="s">
        <v>718</v>
      </c>
      <c r="B209" s="11" t="s">
        <v>719</v>
      </c>
      <c r="C209" s="27" t="s">
        <v>720</v>
      </c>
      <c r="D209" s="28" t="s">
        <v>713</v>
      </c>
      <c r="E209" s="27" t="s">
        <v>714</v>
      </c>
      <c r="F209" s="28" t="s">
        <v>42</v>
      </c>
      <c r="G209" s="28"/>
      <c r="H209" s="23" t="s">
        <v>62</v>
      </c>
      <c r="I209" s="29">
        <v>12.5</v>
      </c>
      <c r="J209" s="35" t="s">
        <v>44</v>
      </c>
      <c r="K209" s="33"/>
      <c r="L209" s="24" t="s">
        <v>42</v>
      </c>
      <c r="M209" s="24" t="s">
        <v>45</v>
      </c>
      <c r="N209" s="24" t="s">
        <v>42</v>
      </c>
      <c r="O209" s="24" t="s">
        <v>45</v>
      </c>
      <c r="P209" s="19">
        <v>5390729.9000000004</v>
      </c>
      <c r="Q209" s="58"/>
      <c r="R209" s="20">
        <v>12.5</v>
      </c>
    </row>
    <row r="210" spans="1:18" s="9" customFormat="1" ht="41.4" x14ac:dyDescent="0.3">
      <c r="A210" s="10" t="s">
        <v>721</v>
      </c>
      <c r="B210" s="11" t="s">
        <v>722</v>
      </c>
      <c r="C210" s="27" t="s">
        <v>723</v>
      </c>
      <c r="D210" s="28" t="s">
        <v>713</v>
      </c>
      <c r="E210" s="27" t="s">
        <v>714</v>
      </c>
      <c r="F210" s="28" t="s">
        <v>42</v>
      </c>
      <c r="G210" s="28"/>
      <c r="H210" s="23" t="s">
        <v>112</v>
      </c>
      <c r="I210" s="29">
        <v>10</v>
      </c>
      <c r="J210" s="35" t="s">
        <v>44</v>
      </c>
      <c r="K210" s="33"/>
      <c r="L210" s="24" t="s">
        <v>42</v>
      </c>
      <c r="M210" s="24" t="s">
        <v>45</v>
      </c>
      <c r="N210" s="24" t="s">
        <v>42</v>
      </c>
      <c r="O210" s="24" t="s">
        <v>45</v>
      </c>
      <c r="P210" s="19">
        <v>4312583.92</v>
      </c>
      <c r="Q210" s="58"/>
      <c r="R210" s="20">
        <v>10</v>
      </c>
    </row>
    <row r="211" spans="1:18" s="9" customFormat="1" ht="41.4" x14ac:dyDescent="0.3">
      <c r="A211" s="10" t="s">
        <v>724</v>
      </c>
      <c r="B211" s="11" t="s">
        <v>725</v>
      </c>
      <c r="C211" s="27" t="s">
        <v>726</v>
      </c>
      <c r="D211" s="28" t="s">
        <v>713</v>
      </c>
      <c r="E211" s="27" t="s">
        <v>714</v>
      </c>
      <c r="F211" s="28" t="s">
        <v>42</v>
      </c>
      <c r="G211" s="28"/>
      <c r="H211" s="23" t="s">
        <v>112</v>
      </c>
      <c r="I211" s="29">
        <v>10</v>
      </c>
      <c r="J211" s="35" t="s">
        <v>44</v>
      </c>
      <c r="K211" s="33"/>
      <c r="L211" s="24" t="s">
        <v>42</v>
      </c>
      <c r="M211" s="24" t="s">
        <v>45</v>
      </c>
      <c r="N211" s="24" t="s">
        <v>42</v>
      </c>
      <c r="O211" s="24" t="s">
        <v>42</v>
      </c>
      <c r="P211" s="19">
        <v>4312583.92</v>
      </c>
      <c r="Q211" s="58"/>
      <c r="R211" s="20">
        <v>10</v>
      </c>
    </row>
    <row r="212" spans="1:18" s="9" customFormat="1" ht="41.4" x14ac:dyDescent="0.3">
      <c r="A212" s="10" t="s">
        <v>727</v>
      </c>
      <c r="B212" s="11" t="s">
        <v>728</v>
      </c>
      <c r="C212" s="27" t="s">
        <v>729</v>
      </c>
      <c r="D212" s="28" t="s">
        <v>713</v>
      </c>
      <c r="E212" s="27" t="s">
        <v>714</v>
      </c>
      <c r="F212" s="28" t="s">
        <v>42</v>
      </c>
      <c r="G212" s="28"/>
      <c r="H212" s="23" t="s">
        <v>730</v>
      </c>
      <c r="I212" s="29">
        <v>10</v>
      </c>
      <c r="J212" s="35" t="s">
        <v>44</v>
      </c>
      <c r="K212" s="33"/>
      <c r="L212" s="24" t="s">
        <v>42</v>
      </c>
      <c r="M212" s="24" t="s">
        <v>45</v>
      </c>
      <c r="N212" s="24" t="s">
        <v>42</v>
      </c>
      <c r="O212" s="24" t="s">
        <v>42</v>
      </c>
      <c r="P212" s="19">
        <v>4312583.92</v>
      </c>
      <c r="Q212" s="58"/>
      <c r="R212" s="20">
        <v>10</v>
      </c>
    </row>
    <row r="213" spans="1:18" s="9" customFormat="1" ht="41.4" x14ac:dyDescent="0.3">
      <c r="A213" s="10" t="s">
        <v>731</v>
      </c>
      <c r="B213" s="11" t="s">
        <v>732</v>
      </c>
      <c r="C213" s="27" t="s">
        <v>733</v>
      </c>
      <c r="D213" s="28" t="s">
        <v>713</v>
      </c>
      <c r="E213" s="27" t="s">
        <v>714</v>
      </c>
      <c r="F213" s="28" t="s">
        <v>42</v>
      </c>
      <c r="G213" s="28"/>
      <c r="H213" s="23" t="s">
        <v>62</v>
      </c>
      <c r="I213" s="29">
        <v>12.5</v>
      </c>
      <c r="J213" s="35" t="s">
        <v>44</v>
      </c>
      <c r="K213" s="33"/>
      <c r="L213" s="24" t="s">
        <v>42</v>
      </c>
      <c r="M213" s="24" t="s">
        <v>45</v>
      </c>
      <c r="N213" s="24" t="s">
        <v>42</v>
      </c>
      <c r="O213" s="24" t="s">
        <v>45</v>
      </c>
      <c r="P213" s="19">
        <v>5390729.9000000004</v>
      </c>
      <c r="Q213" s="27"/>
      <c r="R213" s="20">
        <v>12.5</v>
      </c>
    </row>
    <row r="214" spans="1:18" s="9" customFormat="1" ht="41.4" x14ac:dyDescent="0.3">
      <c r="A214" s="10" t="s">
        <v>734</v>
      </c>
      <c r="B214" s="11" t="s">
        <v>735</v>
      </c>
      <c r="C214" s="34" t="s">
        <v>736</v>
      </c>
      <c r="D214" s="24" t="s">
        <v>713</v>
      </c>
      <c r="E214" s="27" t="s">
        <v>714</v>
      </c>
      <c r="F214" s="24" t="s">
        <v>42</v>
      </c>
      <c r="G214" s="24"/>
      <c r="H214" s="33" t="s">
        <v>62</v>
      </c>
      <c r="I214" s="15">
        <v>12.5</v>
      </c>
      <c r="J214" s="35" t="s">
        <v>44</v>
      </c>
      <c r="K214" s="33"/>
      <c r="L214" s="24" t="s">
        <v>42</v>
      </c>
      <c r="M214" s="24" t="s">
        <v>45</v>
      </c>
      <c r="N214" s="24" t="s">
        <v>42</v>
      </c>
      <c r="O214" s="24" t="s">
        <v>42</v>
      </c>
      <c r="P214" s="19">
        <v>5390729.9000000004</v>
      </c>
      <c r="Q214" s="58"/>
      <c r="R214" s="20">
        <v>12.5</v>
      </c>
    </row>
    <row r="215" spans="1:18" s="9" customFormat="1" ht="55.2" x14ac:dyDescent="0.3">
      <c r="A215" s="10" t="s">
        <v>737</v>
      </c>
      <c r="B215" s="11" t="s">
        <v>738</v>
      </c>
      <c r="C215" s="27" t="s">
        <v>739</v>
      </c>
      <c r="D215" s="28" t="s">
        <v>713</v>
      </c>
      <c r="E215" s="27" t="s">
        <v>714</v>
      </c>
      <c r="F215" s="28" t="s">
        <v>42</v>
      </c>
      <c r="G215" s="28"/>
      <c r="H215" s="23" t="s">
        <v>148</v>
      </c>
      <c r="I215" s="29">
        <v>10</v>
      </c>
      <c r="J215" s="35" t="s">
        <v>143</v>
      </c>
      <c r="K215" s="33"/>
      <c r="L215" s="24" t="s">
        <v>42</v>
      </c>
      <c r="M215" s="24" t="s">
        <v>45</v>
      </c>
      <c r="N215" s="24" t="s">
        <v>42</v>
      </c>
      <c r="O215" s="24" t="s">
        <v>45</v>
      </c>
      <c r="P215" s="19">
        <v>4312583.92</v>
      </c>
      <c r="Q215" s="58"/>
      <c r="R215" s="20">
        <v>10</v>
      </c>
    </row>
    <row r="216" spans="1:18" s="9" customFormat="1" ht="41.4" x14ac:dyDescent="0.3">
      <c r="A216" s="10" t="s">
        <v>740</v>
      </c>
      <c r="B216" s="11" t="s">
        <v>741</v>
      </c>
      <c r="C216" s="27" t="s">
        <v>742</v>
      </c>
      <c r="D216" s="28" t="s">
        <v>713</v>
      </c>
      <c r="E216" s="27" t="s">
        <v>714</v>
      </c>
      <c r="F216" s="28" t="s">
        <v>42</v>
      </c>
      <c r="G216" s="28"/>
      <c r="H216" s="23" t="s">
        <v>62</v>
      </c>
      <c r="I216" s="29">
        <v>12.5</v>
      </c>
      <c r="J216" s="35" t="s">
        <v>44</v>
      </c>
      <c r="K216" s="33"/>
      <c r="L216" s="24" t="s">
        <v>42</v>
      </c>
      <c r="M216" s="24" t="s">
        <v>45</v>
      </c>
      <c r="N216" s="24" t="s">
        <v>42</v>
      </c>
      <c r="O216" s="24" t="s">
        <v>45</v>
      </c>
      <c r="P216" s="19">
        <v>5390729.9000000004</v>
      </c>
      <c r="Q216" s="27"/>
      <c r="R216" s="20">
        <v>12.5</v>
      </c>
    </row>
    <row r="217" spans="1:18" s="9" customFormat="1" ht="41.4" x14ac:dyDescent="0.3">
      <c r="A217" s="10" t="s">
        <v>743</v>
      </c>
      <c r="B217" s="11" t="s">
        <v>744</v>
      </c>
      <c r="C217" s="27" t="s">
        <v>745</v>
      </c>
      <c r="D217" s="28" t="s">
        <v>713</v>
      </c>
      <c r="E217" s="27" t="s">
        <v>714</v>
      </c>
      <c r="F217" s="28" t="s">
        <v>42</v>
      </c>
      <c r="G217" s="28"/>
      <c r="H217" s="23" t="s">
        <v>62</v>
      </c>
      <c r="I217" s="29">
        <v>12.5</v>
      </c>
      <c r="J217" s="35" t="s">
        <v>44</v>
      </c>
      <c r="K217" s="33"/>
      <c r="L217" s="24" t="s">
        <v>42</v>
      </c>
      <c r="M217" s="24" t="s">
        <v>45</v>
      </c>
      <c r="N217" s="24" t="s">
        <v>42</v>
      </c>
      <c r="O217" s="24" t="s">
        <v>45</v>
      </c>
      <c r="P217" s="19">
        <v>5390729.9000000004</v>
      </c>
      <c r="Q217" s="27"/>
      <c r="R217" s="20">
        <v>12.5</v>
      </c>
    </row>
    <row r="218" spans="1:18" s="9" customFormat="1" ht="41.4" x14ac:dyDescent="0.3">
      <c r="A218" s="10" t="s">
        <v>746</v>
      </c>
      <c r="B218" s="11" t="s">
        <v>747</v>
      </c>
      <c r="C218" s="27" t="s">
        <v>748</v>
      </c>
      <c r="D218" s="28" t="s">
        <v>713</v>
      </c>
      <c r="E218" s="27" t="s">
        <v>714</v>
      </c>
      <c r="F218" s="28" t="s">
        <v>42</v>
      </c>
      <c r="G218" s="28"/>
      <c r="H218" s="23" t="s">
        <v>137</v>
      </c>
      <c r="I218" s="29">
        <v>3.5</v>
      </c>
      <c r="J218" s="35" t="s">
        <v>44</v>
      </c>
      <c r="K218" s="33"/>
      <c r="L218" s="24" t="s">
        <v>42</v>
      </c>
      <c r="M218" s="24" t="s">
        <v>45</v>
      </c>
      <c r="N218" s="24" t="s">
        <v>42</v>
      </c>
      <c r="O218" s="24" t="s">
        <v>45</v>
      </c>
      <c r="P218" s="19">
        <v>1509404.372</v>
      </c>
      <c r="Q218" s="27"/>
      <c r="R218" s="20">
        <v>3.5</v>
      </c>
    </row>
    <row r="219" spans="1:18" s="9" customFormat="1" ht="41.4" x14ac:dyDescent="0.3">
      <c r="A219" s="10" t="s">
        <v>749</v>
      </c>
      <c r="B219" s="11" t="s">
        <v>750</v>
      </c>
      <c r="C219" s="27" t="s">
        <v>751</v>
      </c>
      <c r="D219" s="28" t="s">
        <v>713</v>
      </c>
      <c r="E219" s="27" t="s">
        <v>714</v>
      </c>
      <c r="F219" s="28" t="s">
        <v>42</v>
      </c>
      <c r="G219" s="28"/>
      <c r="H219" s="23" t="s">
        <v>62</v>
      </c>
      <c r="I219" s="29">
        <v>12.5</v>
      </c>
      <c r="J219" s="35" t="s">
        <v>44</v>
      </c>
      <c r="K219" s="33"/>
      <c r="L219" s="24" t="s">
        <v>42</v>
      </c>
      <c r="M219" s="24" t="s">
        <v>45</v>
      </c>
      <c r="N219" s="24" t="s">
        <v>42</v>
      </c>
      <c r="O219" s="24" t="s">
        <v>45</v>
      </c>
      <c r="P219" s="19">
        <v>5390729.9000000004</v>
      </c>
      <c r="Q219" s="27"/>
      <c r="R219" s="20">
        <v>12.5</v>
      </c>
    </row>
    <row r="220" spans="1:18" s="9" customFormat="1" ht="41.4" x14ac:dyDescent="0.3">
      <c r="A220" s="10" t="s">
        <v>752</v>
      </c>
      <c r="B220" s="11" t="s">
        <v>753</v>
      </c>
      <c r="C220" s="27" t="s">
        <v>754</v>
      </c>
      <c r="D220" s="28" t="s">
        <v>713</v>
      </c>
      <c r="E220" s="27" t="s">
        <v>714</v>
      </c>
      <c r="F220" s="28" t="s">
        <v>42</v>
      </c>
      <c r="G220" s="28"/>
      <c r="H220" s="23" t="s">
        <v>148</v>
      </c>
      <c r="I220" s="29">
        <v>10</v>
      </c>
      <c r="J220" s="35" t="s">
        <v>143</v>
      </c>
      <c r="K220" s="33"/>
      <c r="L220" s="24" t="s">
        <v>42</v>
      </c>
      <c r="M220" s="24" t="s">
        <v>45</v>
      </c>
      <c r="N220" s="24" t="s">
        <v>42</v>
      </c>
      <c r="O220" s="24" t="s">
        <v>45</v>
      </c>
      <c r="P220" s="19">
        <v>4312583.92</v>
      </c>
      <c r="Q220" s="27"/>
      <c r="R220" s="20">
        <v>10</v>
      </c>
    </row>
    <row r="221" spans="1:18" s="9" customFormat="1" ht="110.4" x14ac:dyDescent="0.3">
      <c r="A221" s="10" t="s">
        <v>755</v>
      </c>
      <c r="B221" s="11" t="s">
        <v>756</v>
      </c>
      <c r="C221" s="27" t="s">
        <v>757</v>
      </c>
      <c r="D221" s="28" t="s">
        <v>713</v>
      </c>
      <c r="E221" s="27" t="s">
        <v>714</v>
      </c>
      <c r="F221" s="28" t="s">
        <v>42</v>
      </c>
      <c r="G221" s="28"/>
      <c r="H221" s="23" t="s">
        <v>758</v>
      </c>
      <c r="I221" s="59" t="s">
        <v>759</v>
      </c>
      <c r="J221" s="60" t="s">
        <v>760</v>
      </c>
      <c r="K221" s="43" t="s">
        <v>414</v>
      </c>
      <c r="L221" s="24" t="s">
        <v>42</v>
      </c>
      <c r="M221" s="24" t="s">
        <v>45</v>
      </c>
      <c r="N221" s="24" t="s">
        <v>42</v>
      </c>
      <c r="O221" s="24" t="s">
        <v>45</v>
      </c>
      <c r="P221" s="19">
        <v>4312583.92</v>
      </c>
      <c r="Q221" s="27"/>
      <c r="R221" s="20">
        <v>10</v>
      </c>
    </row>
    <row r="222" spans="1:18" s="9" customFormat="1" ht="124.2" x14ac:dyDescent="0.3">
      <c r="A222" s="10" t="s">
        <v>761</v>
      </c>
      <c r="B222" s="11" t="s">
        <v>762</v>
      </c>
      <c r="C222" s="27" t="s">
        <v>763</v>
      </c>
      <c r="D222" s="28" t="s">
        <v>713</v>
      </c>
      <c r="E222" s="27" t="s">
        <v>714</v>
      </c>
      <c r="F222" s="28"/>
      <c r="G222" s="28" t="s">
        <v>42</v>
      </c>
      <c r="H222" s="23" t="s">
        <v>62</v>
      </c>
      <c r="I222" s="29">
        <v>12.5</v>
      </c>
      <c r="J222" s="35" t="s">
        <v>44</v>
      </c>
      <c r="K222" s="33"/>
      <c r="L222" s="24" t="s">
        <v>42</v>
      </c>
      <c r="M222" s="24" t="s">
        <v>45</v>
      </c>
      <c r="N222" s="24" t="s">
        <v>42</v>
      </c>
      <c r="O222" s="24" t="s">
        <v>764</v>
      </c>
      <c r="P222" s="19">
        <v>5390729.9000000004</v>
      </c>
      <c r="Q222" s="27"/>
      <c r="R222" s="20">
        <v>12.5</v>
      </c>
    </row>
    <row r="223" spans="1:18" s="9" customFormat="1" ht="27.6" x14ac:dyDescent="0.3">
      <c r="A223" s="10" t="s">
        <v>765</v>
      </c>
      <c r="B223" s="11" t="s">
        <v>766</v>
      </c>
      <c r="C223" s="27" t="s">
        <v>767</v>
      </c>
      <c r="D223" s="28" t="s">
        <v>713</v>
      </c>
      <c r="E223" s="27" t="s">
        <v>768</v>
      </c>
      <c r="F223" s="28"/>
      <c r="G223" s="28" t="s">
        <v>42</v>
      </c>
      <c r="H223" s="23" t="s">
        <v>112</v>
      </c>
      <c r="I223" s="29">
        <v>10</v>
      </c>
      <c r="J223" s="32" t="s">
        <v>44</v>
      </c>
      <c r="K223" s="23"/>
      <c r="L223" s="24" t="s">
        <v>42</v>
      </c>
      <c r="M223" s="24" t="s">
        <v>45</v>
      </c>
      <c r="N223" s="24" t="s">
        <v>42</v>
      </c>
      <c r="O223" s="24" t="s">
        <v>42</v>
      </c>
      <c r="P223" s="19">
        <v>4312583.92</v>
      </c>
      <c r="Q223" s="27"/>
      <c r="R223" s="20">
        <v>10</v>
      </c>
    </row>
    <row r="224" spans="1:18" s="9" customFormat="1" ht="41.4" x14ac:dyDescent="0.3">
      <c r="A224" s="10" t="s">
        <v>769</v>
      </c>
      <c r="B224" s="11" t="s">
        <v>770</v>
      </c>
      <c r="C224" s="27" t="s">
        <v>771</v>
      </c>
      <c r="D224" s="28" t="s">
        <v>713</v>
      </c>
      <c r="E224" s="27" t="s">
        <v>768</v>
      </c>
      <c r="F224" s="28"/>
      <c r="G224" s="28" t="s">
        <v>42</v>
      </c>
      <c r="H224" s="23" t="s">
        <v>112</v>
      </c>
      <c r="I224" s="29">
        <v>10</v>
      </c>
      <c r="J224" s="32" t="s">
        <v>44</v>
      </c>
      <c r="K224" s="23"/>
      <c r="L224" s="24" t="s">
        <v>42</v>
      </c>
      <c r="M224" s="24" t="s">
        <v>45</v>
      </c>
      <c r="N224" s="24" t="s">
        <v>42</v>
      </c>
      <c r="O224" s="24" t="s">
        <v>45</v>
      </c>
      <c r="P224" s="61">
        <v>4312583.92</v>
      </c>
      <c r="Q224" s="58"/>
      <c r="R224" s="20">
        <v>10</v>
      </c>
    </row>
    <row r="225" spans="1:18" s="9" customFormat="1" ht="27.6" x14ac:dyDescent="0.3">
      <c r="A225" s="10" t="s">
        <v>772</v>
      </c>
      <c r="B225" s="11" t="s">
        <v>773</v>
      </c>
      <c r="C225" s="27" t="s">
        <v>774</v>
      </c>
      <c r="D225" s="28" t="s">
        <v>713</v>
      </c>
      <c r="E225" s="27" t="s">
        <v>768</v>
      </c>
      <c r="F225" s="28"/>
      <c r="G225" s="28" t="s">
        <v>42</v>
      </c>
      <c r="H225" s="23" t="s">
        <v>112</v>
      </c>
      <c r="I225" s="29">
        <v>10</v>
      </c>
      <c r="J225" s="35" t="s">
        <v>44</v>
      </c>
      <c r="K225" s="23"/>
      <c r="L225" s="24" t="s">
        <v>42</v>
      </c>
      <c r="M225" s="24" t="s">
        <v>45</v>
      </c>
      <c r="N225" s="24" t="s">
        <v>42</v>
      </c>
      <c r="O225" s="24" t="s">
        <v>45</v>
      </c>
      <c r="P225" s="61">
        <v>4312583.92</v>
      </c>
      <c r="Q225" s="27"/>
      <c r="R225" s="20">
        <v>10</v>
      </c>
    </row>
    <row r="226" spans="1:18" s="9" customFormat="1" ht="41.4" x14ac:dyDescent="0.3">
      <c r="A226" s="10" t="s">
        <v>775</v>
      </c>
      <c r="B226" s="11" t="s">
        <v>776</v>
      </c>
      <c r="C226" s="27" t="s">
        <v>777</v>
      </c>
      <c r="D226" s="28" t="s">
        <v>713</v>
      </c>
      <c r="E226" s="27" t="s">
        <v>768</v>
      </c>
      <c r="F226" s="28"/>
      <c r="G226" s="28" t="s">
        <v>42</v>
      </c>
      <c r="H226" s="23">
        <v>20</v>
      </c>
      <c r="I226" s="29">
        <v>10</v>
      </c>
      <c r="J226" s="32" t="s">
        <v>44</v>
      </c>
      <c r="K226" s="23"/>
      <c r="L226" s="24" t="s">
        <v>42</v>
      </c>
      <c r="M226" s="24" t="s">
        <v>45</v>
      </c>
      <c r="N226" s="24" t="s">
        <v>42</v>
      </c>
      <c r="O226" s="24" t="s">
        <v>42</v>
      </c>
      <c r="P226" s="61">
        <v>4312583.92</v>
      </c>
      <c r="Q226" s="27"/>
      <c r="R226" s="20">
        <v>10</v>
      </c>
    </row>
    <row r="227" spans="1:18" s="9" customFormat="1" ht="27.6" x14ac:dyDescent="0.3">
      <c r="A227" s="10" t="s">
        <v>778</v>
      </c>
      <c r="B227" s="11" t="s">
        <v>779</v>
      </c>
      <c r="C227" s="27" t="s">
        <v>780</v>
      </c>
      <c r="D227" s="28" t="s">
        <v>713</v>
      </c>
      <c r="E227" s="27" t="s">
        <v>768</v>
      </c>
      <c r="F227" s="28"/>
      <c r="G227" s="28" t="s">
        <v>42</v>
      </c>
      <c r="H227" s="23">
        <v>10</v>
      </c>
      <c r="I227" s="29">
        <v>5</v>
      </c>
      <c r="J227" s="32" t="s">
        <v>143</v>
      </c>
      <c r="K227" s="33"/>
      <c r="L227" s="24" t="s">
        <v>42</v>
      </c>
      <c r="M227" s="24" t="s">
        <v>45</v>
      </c>
      <c r="N227" s="24" t="s">
        <v>42</v>
      </c>
      <c r="O227" s="24" t="s">
        <v>42</v>
      </c>
      <c r="P227" s="61">
        <v>2156291.96</v>
      </c>
      <c r="Q227" s="27"/>
      <c r="R227" s="20">
        <v>5</v>
      </c>
    </row>
    <row r="228" spans="1:18" s="9" customFormat="1" ht="27.6" x14ac:dyDescent="0.3">
      <c r="A228" s="10" t="s">
        <v>781</v>
      </c>
      <c r="B228" s="11" t="s">
        <v>782</v>
      </c>
      <c r="C228" s="27" t="s">
        <v>783</v>
      </c>
      <c r="D228" s="28" t="s">
        <v>713</v>
      </c>
      <c r="E228" s="27" t="s">
        <v>768</v>
      </c>
      <c r="F228" s="28"/>
      <c r="G228" s="28" t="s">
        <v>42</v>
      </c>
      <c r="H228" s="23" t="s">
        <v>119</v>
      </c>
      <c r="I228" s="29">
        <v>7.5</v>
      </c>
      <c r="J228" s="32" t="s">
        <v>44</v>
      </c>
      <c r="K228" s="33"/>
      <c r="L228" s="24" t="s">
        <v>42</v>
      </c>
      <c r="M228" s="24" t="s">
        <v>45</v>
      </c>
      <c r="N228" s="24" t="s">
        <v>42</v>
      </c>
      <c r="O228" s="24" t="s">
        <v>42</v>
      </c>
      <c r="P228" s="61">
        <v>3234437.94</v>
      </c>
      <c r="Q228" s="58"/>
      <c r="R228" s="20">
        <v>7.5</v>
      </c>
    </row>
    <row r="229" spans="1:18" s="9" customFormat="1" ht="27.6" x14ac:dyDescent="0.3">
      <c r="A229" s="10" t="s">
        <v>784</v>
      </c>
      <c r="B229" s="11" t="s">
        <v>785</v>
      </c>
      <c r="C229" s="62" t="s">
        <v>786</v>
      </c>
      <c r="D229" s="63" t="s">
        <v>713</v>
      </c>
      <c r="E229" s="62" t="s">
        <v>768</v>
      </c>
      <c r="F229" s="63"/>
      <c r="G229" s="63" t="s">
        <v>42</v>
      </c>
      <c r="H229" s="64" t="s">
        <v>137</v>
      </c>
      <c r="I229" s="65">
        <v>3.5</v>
      </c>
      <c r="J229" s="66" t="s">
        <v>143</v>
      </c>
      <c r="K229" s="33"/>
      <c r="L229" s="63" t="s">
        <v>42</v>
      </c>
      <c r="M229" s="63" t="s">
        <v>45</v>
      </c>
      <c r="N229" s="63" t="s">
        <v>42</v>
      </c>
      <c r="O229" s="63" t="s">
        <v>42</v>
      </c>
      <c r="P229" s="67">
        <v>1509404.372</v>
      </c>
      <c r="Q229" s="62"/>
      <c r="R229" s="20">
        <v>3.5</v>
      </c>
    </row>
    <row r="230" spans="1:18" s="9" customFormat="1" ht="27.6" x14ac:dyDescent="0.3">
      <c r="A230" s="10" t="s">
        <v>787</v>
      </c>
      <c r="B230" s="11" t="s">
        <v>788</v>
      </c>
      <c r="C230" s="27" t="s">
        <v>789</v>
      </c>
      <c r="D230" s="28" t="s">
        <v>713</v>
      </c>
      <c r="E230" s="27" t="s">
        <v>768</v>
      </c>
      <c r="F230" s="28"/>
      <c r="G230" s="28" t="s">
        <v>42</v>
      </c>
      <c r="H230" s="23">
        <v>20</v>
      </c>
      <c r="I230" s="29">
        <v>10</v>
      </c>
      <c r="J230" s="32" t="s">
        <v>143</v>
      </c>
      <c r="K230" s="23"/>
      <c r="L230" s="24" t="s">
        <v>42</v>
      </c>
      <c r="M230" s="24" t="s">
        <v>45</v>
      </c>
      <c r="N230" s="24" t="s">
        <v>42</v>
      </c>
      <c r="O230" s="24" t="s">
        <v>42</v>
      </c>
      <c r="P230" s="61">
        <v>4312583.92</v>
      </c>
      <c r="Q230" s="27"/>
      <c r="R230" s="20">
        <v>10</v>
      </c>
    </row>
    <row r="231" spans="1:18" s="9" customFormat="1" ht="110.4" x14ac:dyDescent="0.3">
      <c r="A231" s="10" t="s">
        <v>790</v>
      </c>
      <c r="B231" s="11" t="s">
        <v>791</v>
      </c>
      <c r="C231" s="34" t="s">
        <v>792</v>
      </c>
      <c r="D231" s="28" t="s">
        <v>713</v>
      </c>
      <c r="E231" s="27" t="s">
        <v>768</v>
      </c>
      <c r="F231" s="28"/>
      <c r="G231" s="28" t="s">
        <v>42</v>
      </c>
      <c r="H231" s="23" t="s">
        <v>793</v>
      </c>
      <c r="I231" s="29">
        <v>5</v>
      </c>
      <c r="J231" s="32" t="s">
        <v>143</v>
      </c>
      <c r="K231" s="23"/>
      <c r="L231" s="24" t="s">
        <v>42</v>
      </c>
      <c r="M231" s="24" t="s">
        <v>45</v>
      </c>
      <c r="N231" s="24" t="s">
        <v>42</v>
      </c>
      <c r="O231" s="24" t="s">
        <v>42</v>
      </c>
      <c r="P231" s="61">
        <v>2156291.96</v>
      </c>
      <c r="Q231" s="27"/>
      <c r="R231" s="20">
        <v>5</v>
      </c>
    </row>
    <row r="232" spans="1:18" s="9" customFormat="1" ht="82.8" x14ac:dyDescent="0.3">
      <c r="A232" s="10" t="s">
        <v>794</v>
      </c>
      <c r="B232" s="11" t="s">
        <v>795</v>
      </c>
      <c r="C232" s="34" t="s">
        <v>796</v>
      </c>
      <c r="D232" s="24" t="s">
        <v>713</v>
      </c>
      <c r="E232" s="34" t="s">
        <v>797</v>
      </c>
      <c r="F232" s="24" t="s">
        <v>42</v>
      </c>
      <c r="G232" s="24"/>
      <c r="H232" s="33" t="s">
        <v>95</v>
      </c>
      <c r="I232" s="15">
        <v>5</v>
      </c>
      <c r="J232" s="35" t="s">
        <v>44</v>
      </c>
      <c r="K232" s="33"/>
      <c r="L232" s="24" t="s">
        <v>42</v>
      </c>
      <c r="M232" s="24" t="s">
        <v>45</v>
      </c>
      <c r="N232" s="24" t="s">
        <v>42</v>
      </c>
      <c r="O232" s="24" t="s">
        <v>45</v>
      </c>
      <c r="P232" s="19">
        <v>2156291.96</v>
      </c>
      <c r="Q232" s="34"/>
      <c r="R232" s="20">
        <v>5</v>
      </c>
    </row>
    <row r="233" spans="1:18" s="9" customFormat="1" ht="55.2" x14ac:dyDescent="0.3">
      <c r="A233" s="10" t="s">
        <v>798</v>
      </c>
      <c r="B233" s="11" t="s">
        <v>799</v>
      </c>
      <c r="C233" s="34" t="s">
        <v>800</v>
      </c>
      <c r="D233" s="24" t="s">
        <v>713</v>
      </c>
      <c r="E233" s="34" t="s">
        <v>797</v>
      </c>
      <c r="F233" s="24" t="s">
        <v>42</v>
      </c>
      <c r="G233" s="24"/>
      <c r="H233" s="33" t="s">
        <v>95</v>
      </c>
      <c r="I233" s="15">
        <v>5</v>
      </c>
      <c r="J233" s="35" t="s">
        <v>44</v>
      </c>
      <c r="K233" s="33"/>
      <c r="L233" s="24" t="s">
        <v>42</v>
      </c>
      <c r="M233" s="24" t="s">
        <v>45</v>
      </c>
      <c r="N233" s="24" t="s">
        <v>42</v>
      </c>
      <c r="O233" s="24" t="s">
        <v>45</v>
      </c>
      <c r="P233" s="19">
        <v>2156291.96</v>
      </c>
      <c r="Q233" s="34"/>
      <c r="R233" s="20">
        <v>5</v>
      </c>
    </row>
    <row r="234" spans="1:18" s="9" customFormat="1" ht="55.2" x14ac:dyDescent="0.3">
      <c r="A234" s="10" t="s">
        <v>801</v>
      </c>
      <c r="B234" s="11" t="s">
        <v>802</v>
      </c>
      <c r="C234" s="34" t="s">
        <v>803</v>
      </c>
      <c r="D234" s="24" t="s">
        <v>713</v>
      </c>
      <c r="E234" s="34" t="s">
        <v>797</v>
      </c>
      <c r="F234" s="24" t="s">
        <v>42</v>
      </c>
      <c r="G234" s="24"/>
      <c r="H234" s="33" t="s">
        <v>119</v>
      </c>
      <c r="I234" s="15">
        <v>7.5</v>
      </c>
      <c r="J234" s="35" t="s">
        <v>44</v>
      </c>
      <c r="K234" s="33"/>
      <c r="L234" s="24" t="s">
        <v>42</v>
      </c>
      <c r="M234" s="24" t="s">
        <v>45</v>
      </c>
      <c r="N234" s="24" t="s">
        <v>42</v>
      </c>
      <c r="O234" s="24" t="s">
        <v>45</v>
      </c>
      <c r="P234" s="19">
        <v>3234437.94</v>
      </c>
      <c r="Q234" s="34"/>
      <c r="R234" s="20">
        <v>7.5</v>
      </c>
    </row>
    <row r="235" spans="1:18" s="9" customFormat="1" ht="55.2" x14ac:dyDescent="0.3">
      <c r="A235" s="10" t="s">
        <v>804</v>
      </c>
      <c r="B235" s="11" t="s">
        <v>805</v>
      </c>
      <c r="C235" s="34" t="s">
        <v>806</v>
      </c>
      <c r="D235" s="24" t="s">
        <v>713</v>
      </c>
      <c r="E235" s="34" t="s">
        <v>797</v>
      </c>
      <c r="F235" s="24" t="s">
        <v>42</v>
      </c>
      <c r="G235" s="24"/>
      <c r="H235" s="33" t="s">
        <v>119</v>
      </c>
      <c r="I235" s="15">
        <v>7.5</v>
      </c>
      <c r="J235" s="35" t="s">
        <v>44</v>
      </c>
      <c r="K235" s="33"/>
      <c r="L235" s="24" t="s">
        <v>42</v>
      </c>
      <c r="M235" s="24" t="s">
        <v>45</v>
      </c>
      <c r="N235" s="24" t="s">
        <v>42</v>
      </c>
      <c r="O235" s="24" t="s">
        <v>45</v>
      </c>
      <c r="P235" s="19">
        <v>3234437.94</v>
      </c>
      <c r="Q235" s="39"/>
      <c r="R235" s="20">
        <v>7.5</v>
      </c>
    </row>
    <row r="236" spans="1:18" s="9" customFormat="1" ht="41.4" x14ac:dyDescent="0.3">
      <c r="A236" s="10" t="s">
        <v>807</v>
      </c>
      <c r="B236" s="11" t="s">
        <v>808</v>
      </c>
      <c r="C236" s="27" t="s">
        <v>809</v>
      </c>
      <c r="D236" s="28" t="s">
        <v>713</v>
      </c>
      <c r="E236" s="27" t="s">
        <v>797</v>
      </c>
      <c r="F236" s="28" t="s">
        <v>42</v>
      </c>
      <c r="G236" s="28"/>
      <c r="H236" s="23" t="s">
        <v>810</v>
      </c>
      <c r="I236" s="29">
        <v>13</v>
      </c>
      <c r="J236" s="32" t="s">
        <v>44</v>
      </c>
      <c r="K236" s="23"/>
      <c r="L236" s="24" t="s">
        <v>42</v>
      </c>
      <c r="M236" s="24" t="s">
        <v>45</v>
      </c>
      <c r="N236" s="24" t="s">
        <v>42</v>
      </c>
      <c r="O236" s="24" t="s">
        <v>45</v>
      </c>
      <c r="P236" s="19">
        <v>5606359.0959999999</v>
      </c>
      <c r="Q236" s="27"/>
      <c r="R236" s="20">
        <v>13</v>
      </c>
    </row>
    <row r="237" spans="1:18" s="9" customFormat="1" ht="55.2" x14ac:dyDescent="0.3">
      <c r="A237" s="10" t="s">
        <v>811</v>
      </c>
      <c r="B237" s="11" t="s">
        <v>812</v>
      </c>
      <c r="C237" s="27" t="s">
        <v>813</v>
      </c>
      <c r="D237" s="28" t="s">
        <v>713</v>
      </c>
      <c r="E237" s="27" t="s">
        <v>797</v>
      </c>
      <c r="F237" s="28" t="s">
        <v>42</v>
      </c>
      <c r="G237" s="28"/>
      <c r="H237" s="23" t="s">
        <v>810</v>
      </c>
      <c r="I237" s="29">
        <v>13</v>
      </c>
      <c r="J237" s="32" t="s">
        <v>44</v>
      </c>
      <c r="K237" s="23"/>
      <c r="L237" s="24" t="s">
        <v>42</v>
      </c>
      <c r="M237" s="24" t="s">
        <v>45</v>
      </c>
      <c r="N237" s="24" t="s">
        <v>42</v>
      </c>
      <c r="O237" s="24" t="s">
        <v>45</v>
      </c>
      <c r="P237" s="19">
        <v>5606359.0959999999</v>
      </c>
      <c r="Q237" s="27"/>
      <c r="R237" s="20">
        <v>13</v>
      </c>
    </row>
    <row r="238" spans="1:18" s="9" customFormat="1" ht="41.4" x14ac:dyDescent="0.3">
      <c r="A238" s="10" t="s">
        <v>814</v>
      </c>
      <c r="B238" s="11" t="s">
        <v>815</v>
      </c>
      <c r="C238" s="34" t="s">
        <v>816</v>
      </c>
      <c r="D238" s="24" t="s">
        <v>713</v>
      </c>
      <c r="E238" s="34" t="s">
        <v>817</v>
      </c>
      <c r="F238" s="24" t="s">
        <v>42</v>
      </c>
      <c r="G238" s="24"/>
      <c r="H238" s="33" t="s">
        <v>95</v>
      </c>
      <c r="I238" s="15">
        <v>5</v>
      </c>
      <c r="J238" s="35" t="s">
        <v>44</v>
      </c>
      <c r="K238" s="33"/>
      <c r="L238" s="24" t="s">
        <v>42</v>
      </c>
      <c r="M238" s="24" t="s">
        <v>45</v>
      </c>
      <c r="N238" s="24" t="s">
        <v>42</v>
      </c>
      <c r="O238" s="24" t="s">
        <v>45</v>
      </c>
      <c r="P238" s="19">
        <v>2156291.96</v>
      </c>
      <c r="Q238" s="34"/>
      <c r="R238" s="20">
        <v>5</v>
      </c>
    </row>
    <row r="239" spans="1:18" s="9" customFormat="1" ht="41.4" x14ac:dyDescent="0.3">
      <c r="A239" s="10" t="s">
        <v>818</v>
      </c>
      <c r="B239" s="11" t="s">
        <v>819</v>
      </c>
      <c r="C239" s="34" t="s">
        <v>820</v>
      </c>
      <c r="D239" s="24" t="s">
        <v>713</v>
      </c>
      <c r="E239" s="34" t="s">
        <v>817</v>
      </c>
      <c r="F239" s="24" t="s">
        <v>42</v>
      </c>
      <c r="G239" s="24"/>
      <c r="H239" s="33" t="s">
        <v>95</v>
      </c>
      <c r="I239" s="15">
        <v>5</v>
      </c>
      <c r="J239" s="35" t="s">
        <v>44</v>
      </c>
      <c r="K239" s="33"/>
      <c r="L239" s="24" t="s">
        <v>42</v>
      </c>
      <c r="M239" s="24" t="s">
        <v>45</v>
      </c>
      <c r="N239" s="24" t="s">
        <v>42</v>
      </c>
      <c r="O239" s="24" t="s">
        <v>45</v>
      </c>
      <c r="P239" s="19">
        <v>2156291.96</v>
      </c>
      <c r="Q239" s="39"/>
      <c r="R239" s="20">
        <v>5</v>
      </c>
    </row>
    <row r="240" spans="1:18" s="9" customFormat="1" ht="55.2" x14ac:dyDescent="0.3">
      <c r="A240" s="10" t="s">
        <v>821</v>
      </c>
      <c r="B240" s="11" t="s">
        <v>822</v>
      </c>
      <c r="C240" s="34" t="s">
        <v>823</v>
      </c>
      <c r="D240" s="24" t="s">
        <v>713</v>
      </c>
      <c r="E240" s="34" t="s">
        <v>817</v>
      </c>
      <c r="F240" s="24" t="s">
        <v>42</v>
      </c>
      <c r="G240" s="24"/>
      <c r="H240" s="33" t="s">
        <v>119</v>
      </c>
      <c r="I240" s="15">
        <v>7.5</v>
      </c>
      <c r="J240" s="35" t="s">
        <v>44</v>
      </c>
      <c r="K240" s="33"/>
      <c r="L240" s="24" t="s">
        <v>42</v>
      </c>
      <c r="M240" s="24" t="s">
        <v>45</v>
      </c>
      <c r="N240" s="24" t="s">
        <v>42</v>
      </c>
      <c r="O240" s="24" t="s">
        <v>45</v>
      </c>
      <c r="P240" s="19">
        <v>3234437.94</v>
      </c>
      <c r="Q240" s="34"/>
      <c r="R240" s="20">
        <v>7.5</v>
      </c>
    </row>
    <row r="241" spans="1:18" s="9" customFormat="1" ht="41.4" x14ac:dyDescent="0.3">
      <c r="A241" s="10" t="s">
        <v>824</v>
      </c>
      <c r="B241" s="11" t="s">
        <v>825</v>
      </c>
      <c r="C241" s="34" t="s">
        <v>826</v>
      </c>
      <c r="D241" s="24" t="s">
        <v>827</v>
      </c>
      <c r="E241" s="34" t="s">
        <v>817</v>
      </c>
      <c r="F241" s="24" t="s">
        <v>42</v>
      </c>
      <c r="G241" s="24"/>
      <c r="H241" s="33" t="s">
        <v>828</v>
      </c>
      <c r="I241" s="15">
        <v>21.5</v>
      </c>
      <c r="J241" s="35" t="s">
        <v>44</v>
      </c>
      <c r="K241" s="33"/>
      <c r="L241" s="24" t="s">
        <v>42</v>
      </c>
      <c r="M241" s="24" t="s">
        <v>45</v>
      </c>
      <c r="N241" s="24" t="s">
        <v>42</v>
      </c>
      <c r="O241" s="24" t="s">
        <v>45</v>
      </c>
      <c r="P241" s="19">
        <v>9272055.4279999994</v>
      </c>
      <c r="Q241" s="34"/>
      <c r="R241" s="20">
        <v>21.5</v>
      </c>
    </row>
    <row r="242" spans="1:18" s="9" customFormat="1" ht="82.8" x14ac:dyDescent="0.3">
      <c r="A242" s="10" t="s">
        <v>829</v>
      </c>
      <c r="B242" s="11" t="s">
        <v>830</v>
      </c>
      <c r="C242" s="34" t="s">
        <v>831</v>
      </c>
      <c r="D242" s="24" t="s">
        <v>713</v>
      </c>
      <c r="E242" s="34" t="s">
        <v>817</v>
      </c>
      <c r="F242" s="24" t="s">
        <v>42</v>
      </c>
      <c r="G242" s="24"/>
      <c r="H242" s="33" t="s">
        <v>119</v>
      </c>
      <c r="I242" s="15">
        <v>7.5</v>
      </c>
      <c r="J242" s="35" t="s">
        <v>44</v>
      </c>
      <c r="K242" s="33"/>
      <c r="L242" s="24" t="s">
        <v>42</v>
      </c>
      <c r="M242" s="24" t="s">
        <v>45</v>
      </c>
      <c r="N242" s="24" t="s">
        <v>42</v>
      </c>
      <c r="O242" s="24" t="s">
        <v>45</v>
      </c>
      <c r="P242" s="19">
        <v>3234437.94</v>
      </c>
      <c r="Q242" s="34"/>
      <c r="R242" s="20">
        <v>7.5</v>
      </c>
    </row>
    <row r="243" spans="1:18" s="9" customFormat="1" ht="82.8" x14ac:dyDescent="0.3">
      <c r="A243" s="10" t="s">
        <v>832</v>
      </c>
      <c r="B243" s="11" t="s">
        <v>833</v>
      </c>
      <c r="C243" s="34" t="s">
        <v>834</v>
      </c>
      <c r="D243" s="24" t="s">
        <v>713</v>
      </c>
      <c r="E243" s="34" t="s">
        <v>817</v>
      </c>
      <c r="F243" s="24" t="s">
        <v>42</v>
      </c>
      <c r="G243" s="24"/>
      <c r="H243" s="33" t="s">
        <v>95</v>
      </c>
      <c r="I243" s="15">
        <v>5</v>
      </c>
      <c r="J243" s="35" t="s">
        <v>44</v>
      </c>
      <c r="K243" s="33"/>
      <c r="L243" s="24" t="s">
        <v>42</v>
      </c>
      <c r="M243" s="24" t="s">
        <v>45</v>
      </c>
      <c r="N243" s="24" t="s">
        <v>42</v>
      </c>
      <c r="O243" s="24" t="s">
        <v>42</v>
      </c>
      <c r="P243" s="19">
        <v>2156291.96</v>
      </c>
      <c r="Q243" s="34"/>
      <c r="R243" s="20">
        <v>5</v>
      </c>
    </row>
    <row r="244" spans="1:18" s="9" customFormat="1" ht="82.8" x14ac:dyDescent="0.3">
      <c r="A244" s="10" t="s">
        <v>835</v>
      </c>
      <c r="B244" s="11" t="s">
        <v>836</v>
      </c>
      <c r="C244" s="34" t="s">
        <v>837</v>
      </c>
      <c r="D244" s="24" t="s">
        <v>827</v>
      </c>
      <c r="E244" s="34" t="s">
        <v>817</v>
      </c>
      <c r="F244" s="24" t="s">
        <v>42</v>
      </c>
      <c r="G244" s="24"/>
      <c r="H244" s="33" t="s">
        <v>112</v>
      </c>
      <c r="I244" s="15">
        <v>10</v>
      </c>
      <c r="J244" s="35" t="s">
        <v>44</v>
      </c>
      <c r="K244" s="33"/>
      <c r="L244" s="24" t="s">
        <v>42</v>
      </c>
      <c r="M244" s="24" t="s">
        <v>45</v>
      </c>
      <c r="N244" s="24" t="s">
        <v>42</v>
      </c>
      <c r="O244" s="24" t="s">
        <v>42</v>
      </c>
      <c r="P244" s="19">
        <v>4312583.92</v>
      </c>
      <c r="Q244" s="34"/>
      <c r="R244" s="20">
        <v>10</v>
      </c>
    </row>
    <row r="245" spans="1:18" s="9" customFormat="1" ht="41.4" x14ac:dyDescent="0.3">
      <c r="A245" s="10" t="s">
        <v>838</v>
      </c>
      <c r="B245" s="11" t="s">
        <v>839</v>
      </c>
      <c r="C245" s="34" t="s">
        <v>840</v>
      </c>
      <c r="D245" s="24" t="s">
        <v>827</v>
      </c>
      <c r="E245" s="34" t="s">
        <v>817</v>
      </c>
      <c r="F245" s="24" t="s">
        <v>42</v>
      </c>
      <c r="G245" s="24"/>
      <c r="H245" s="33" t="s">
        <v>112</v>
      </c>
      <c r="I245" s="15">
        <v>10</v>
      </c>
      <c r="J245" s="35" t="s">
        <v>44</v>
      </c>
      <c r="K245" s="33"/>
      <c r="L245" s="24" t="s">
        <v>42</v>
      </c>
      <c r="M245" s="24" t="s">
        <v>45</v>
      </c>
      <c r="N245" s="24" t="s">
        <v>42</v>
      </c>
      <c r="O245" s="24" t="s">
        <v>45</v>
      </c>
      <c r="P245" s="19">
        <v>4312583.92</v>
      </c>
      <c r="Q245" s="34"/>
      <c r="R245" s="20">
        <v>10</v>
      </c>
    </row>
    <row r="246" spans="1:18" s="9" customFormat="1" ht="69" x14ac:dyDescent="0.3">
      <c r="A246" s="10" t="s">
        <v>841</v>
      </c>
      <c r="B246" s="11" t="s">
        <v>842</v>
      </c>
      <c r="C246" s="34" t="s">
        <v>843</v>
      </c>
      <c r="D246" s="24" t="s">
        <v>713</v>
      </c>
      <c r="E246" s="34" t="s">
        <v>817</v>
      </c>
      <c r="F246" s="24" t="s">
        <v>42</v>
      </c>
      <c r="G246" s="24"/>
      <c r="H246" s="33" t="s">
        <v>112</v>
      </c>
      <c r="I246" s="15">
        <v>10</v>
      </c>
      <c r="J246" s="35" t="s">
        <v>44</v>
      </c>
      <c r="K246" s="33"/>
      <c r="L246" s="24" t="s">
        <v>42</v>
      </c>
      <c r="M246" s="24" t="s">
        <v>45</v>
      </c>
      <c r="N246" s="24" t="s">
        <v>42</v>
      </c>
      <c r="O246" s="24" t="s">
        <v>42</v>
      </c>
      <c r="P246" s="19">
        <v>4312583.92</v>
      </c>
      <c r="Q246" s="34"/>
      <c r="R246" s="20">
        <v>10</v>
      </c>
    </row>
    <row r="247" spans="1:18" s="9" customFormat="1" ht="41.4" x14ac:dyDescent="0.3">
      <c r="A247" s="10" t="s">
        <v>844</v>
      </c>
      <c r="B247" s="11" t="s">
        <v>845</v>
      </c>
      <c r="C247" s="50" t="s">
        <v>846</v>
      </c>
      <c r="D247" s="36" t="s">
        <v>827</v>
      </c>
      <c r="E247" s="50" t="s">
        <v>817</v>
      </c>
      <c r="F247" s="24" t="s">
        <v>42</v>
      </c>
      <c r="G247" s="24"/>
      <c r="H247" s="51" t="s">
        <v>119</v>
      </c>
      <c r="I247" s="15">
        <v>7.5</v>
      </c>
      <c r="J247" s="68" t="s">
        <v>44</v>
      </c>
      <c r="K247" s="33"/>
      <c r="L247" s="24" t="s">
        <v>42</v>
      </c>
      <c r="M247" s="24" t="s">
        <v>45</v>
      </c>
      <c r="N247" s="24" t="s">
        <v>42</v>
      </c>
      <c r="O247" s="24" t="s">
        <v>45</v>
      </c>
      <c r="P247" s="19">
        <v>3234437.94</v>
      </c>
      <c r="Q247" s="50"/>
      <c r="R247" s="20">
        <v>7.5</v>
      </c>
    </row>
    <row r="248" spans="1:18" s="9" customFormat="1" ht="55.2" x14ac:dyDescent="0.3">
      <c r="A248" s="10" t="s">
        <v>847</v>
      </c>
      <c r="B248" s="11" t="s">
        <v>848</v>
      </c>
      <c r="C248" s="50" t="s">
        <v>849</v>
      </c>
      <c r="D248" s="36" t="s">
        <v>827</v>
      </c>
      <c r="E248" s="50" t="s">
        <v>817</v>
      </c>
      <c r="F248" s="24" t="s">
        <v>42</v>
      </c>
      <c r="G248" s="24"/>
      <c r="H248" s="51" t="s">
        <v>119</v>
      </c>
      <c r="I248" s="15">
        <v>7.5</v>
      </c>
      <c r="J248" s="68" t="s">
        <v>44</v>
      </c>
      <c r="K248" s="33"/>
      <c r="L248" s="24" t="s">
        <v>42</v>
      </c>
      <c r="M248" s="24" t="s">
        <v>45</v>
      </c>
      <c r="N248" s="24" t="s">
        <v>42</v>
      </c>
      <c r="O248" s="24" t="s">
        <v>45</v>
      </c>
      <c r="P248" s="19">
        <v>3234437.94</v>
      </c>
      <c r="Q248" s="50"/>
      <c r="R248" s="20">
        <v>7.5</v>
      </c>
    </row>
    <row r="249" spans="1:18" s="9" customFormat="1" ht="41.4" x14ac:dyDescent="0.3">
      <c r="A249" s="10" t="s">
        <v>850</v>
      </c>
      <c r="B249" s="11" t="s">
        <v>851</v>
      </c>
      <c r="C249" s="50" t="s">
        <v>852</v>
      </c>
      <c r="D249" s="36" t="s">
        <v>827</v>
      </c>
      <c r="E249" s="50" t="s">
        <v>817</v>
      </c>
      <c r="F249" s="24" t="s">
        <v>42</v>
      </c>
      <c r="G249" s="24"/>
      <c r="H249" s="51" t="s">
        <v>119</v>
      </c>
      <c r="I249" s="15">
        <v>7.5</v>
      </c>
      <c r="J249" s="37" t="s">
        <v>44</v>
      </c>
      <c r="K249" s="33"/>
      <c r="L249" s="24" t="s">
        <v>42</v>
      </c>
      <c r="M249" s="24" t="s">
        <v>45</v>
      </c>
      <c r="N249" s="24" t="s">
        <v>42</v>
      </c>
      <c r="O249" s="24" t="s">
        <v>45</v>
      </c>
      <c r="P249" s="19">
        <v>3234437.94</v>
      </c>
      <c r="Q249" s="50"/>
      <c r="R249" s="20">
        <v>7.5</v>
      </c>
    </row>
    <row r="250" spans="1:18" s="9" customFormat="1" ht="41.4" x14ac:dyDescent="0.3">
      <c r="A250" s="10" t="s">
        <v>853</v>
      </c>
      <c r="B250" s="11" t="s">
        <v>854</v>
      </c>
      <c r="C250" s="34" t="s">
        <v>855</v>
      </c>
      <c r="D250" s="24" t="s">
        <v>827</v>
      </c>
      <c r="E250" s="34" t="s">
        <v>817</v>
      </c>
      <c r="F250" s="24" t="s">
        <v>42</v>
      </c>
      <c r="G250" s="24"/>
      <c r="H250" s="33" t="s">
        <v>119</v>
      </c>
      <c r="I250" s="15">
        <v>7.5</v>
      </c>
      <c r="J250" s="35" t="s">
        <v>44</v>
      </c>
      <c r="K250" s="33"/>
      <c r="L250" s="24" t="s">
        <v>42</v>
      </c>
      <c r="M250" s="24" t="s">
        <v>45</v>
      </c>
      <c r="N250" s="24" t="s">
        <v>42</v>
      </c>
      <c r="O250" s="24" t="s">
        <v>45</v>
      </c>
      <c r="P250" s="19">
        <v>3234437.94</v>
      </c>
      <c r="Q250" s="34"/>
      <c r="R250" s="20">
        <v>7.5</v>
      </c>
    </row>
    <row r="251" spans="1:18" s="9" customFormat="1" ht="41.4" x14ac:dyDescent="0.3">
      <c r="A251" s="10" t="s">
        <v>856</v>
      </c>
      <c r="B251" s="11" t="s">
        <v>857</v>
      </c>
      <c r="C251" s="34" t="s">
        <v>858</v>
      </c>
      <c r="D251" s="24" t="s">
        <v>713</v>
      </c>
      <c r="E251" s="34" t="s">
        <v>817</v>
      </c>
      <c r="F251" s="24" t="s">
        <v>42</v>
      </c>
      <c r="G251" s="24"/>
      <c r="H251" s="33" t="s">
        <v>112</v>
      </c>
      <c r="I251" s="15">
        <v>10</v>
      </c>
      <c r="J251" s="35" t="s">
        <v>44</v>
      </c>
      <c r="K251" s="33"/>
      <c r="L251" s="24" t="s">
        <v>45</v>
      </c>
      <c r="M251" s="24" t="s">
        <v>45</v>
      </c>
      <c r="N251" s="24" t="s">
        <v>45</v>
      </c>
      <c r="O251" s="24" t="s">
        <v>45</v>
      </c>
      <c r="P251" s="19">
        <v>4312583.92</v>
      </c>
      <c r="Q251" s="34"/>
      <c r="R251" s="20">
        <v>10</v>
      </c>
    </row>
    <row r="252" spans="1:18" s="9" customFormat="1" ht="82.8" x14ac:dyDescent="0.3">
      <c r="A252" s="10" t="s">
        <v>859</v>
      </c>
      <c r="B252" s="11" t="s">
        <v>860</v>
      </c>
      <c r="C252" s="34" t="s">
        <v>861</v>
      </c>
      <c r="D252" s="24" t="s">
        <v>713</v>
      </c>
      <c r="E252" s="34" t="s">
        <v>817</v>
      </c>
      <c r="F252" s="24" t="s">
        <v>42</v>
      </c>
      <c r="G252" s="24"/>
      <c r="H252" s="33" t="s">
        <v>168</v>
      </c>
      <c r="I252" s="15">
        <v>5</v>
      </c>
      <c r="J252" s="35" t="s">
        <v>143</v>
      </c>
      <c r="K252" s="33"/>
      <c r="L252" s="24" t="s">
        <v>42</v>
      </c>
      <c r="M252" s="24" t="s">
        <v>45</v>
      </c>
      <c r="N252" s="24" t="s">
        <v>42</v>
      </c>
      <c r="O252" s="24" t="s">
        <v>42</v>
      </c>
      <c r="P252" s="19">
        <v>2156291.96</v>
      </c>
      <c r="Q252" s="34"/>
      <c r="R252" s="20">
        <v>5</v>
      </c>
    </row>
    <row r="253" spans="1:18" s="9" customFormat="1" ht="41.4" x14ac:dyDescent="0.3">
      <c r="A253" s="10" t="s">
        <v>862</v>
      </c>
      <c r="B253" s="11" t="s">
        <v>863</v>
      </c>
      <c r="C253" s="34" t="s">
        <v>864</v>
      </c>
      <c r="D253" s="24" t="s">
        <v>827</v>
      </c>
      <c r="E253" s="34" t="s">
        <v>817</v>
      </c>
      <c r="F253" s="24" t="s">
        <v>42</v>
      </c>
      <c r="G253" s="24"/>
      <c r="H253" s="33" t="s">
        <v>112</v>
      </c>
      <c r="I253" s="15">
        <v>5</v>
      </c>
      <c r="J253" s="35" t="s">
        <v>44</v>
      </c>
      <c r="K253" s="33"/>
      <c r="L253" s="24" t="s">
        <v>42</v>
      </c>
      <c r="M253" s="24" t="s">
        <v>45</v>
      </c>
      <c r="N253" s="24" t="s">
        <v>42</v>
      </c>
      <c r="O253" s="24" t="s">
        <v>45</v>
      </c>
      <c r="P253" s="19">
        <v>2156291.96</v>
      </c>
      <c r="Q253" s="34"/>
      <c r="R253" s="20">
        <v>5</v>
      </c>
    </row>
    <row r="254" spans="1:18" s="9" customFormat="1" ht="82.8" x14ac:dyDescent="0.3">
      <c r="A254" s="10" t="s">
        <v>865</v>
      </c>
      <c r="B254" s="11" t="s">
        <v>866</v>
      </c>
      <c r="C254" s="34" t="s">
        <v>867</v>
      </c>
      <c r="D254" s="24" t="s">
        <v>868</v>
      </c>
      <c r="E254" s="34" t="s">
        <v>817</v>
      </c>
      <c r="F254" s="24" t="s">
        <v>42</v>
      </c>
      <c r="G254" s="24"/>
      <c r="H254" s="33" t="s">
        <v>59</v>
      </c>
      <c r="I254" s="15">
        <v>1.5</v>
      </c>
      <c r="J254" s="35" t="s">
        <v>75</v>
      </c>
      <c r="K254" s="33"/>
      <c r="L254" s="24" t="s">
        <v>45</v>
      </c>
      <c r="M254" s="24" t="s">
        <v>45</v>
      </c>
      <c r="N254" s="24" t="s">
        <v>45</v>
      </c>
      <c r="O254" s="24" t="s">
        <v>45</v>
      </c>
      <c r="P254" s="19">
        <v>646887.58799999999</v>
      </c>
      <c r="Q254" s="34"/>
      <c r="R254" s="20">
        <v>1.5</v>
      </c>
    </row>
    <row r="255" spans="1:18" s="9" customFormat="1" ht="69" x14ac:dyDescent="0.3">
      <c r="A255" s="10" t="s">
        <v>869</v>
      </c>
      <c r="B255" s="11" t="s">
        <v>870</v>
      </c>
      <c r="C255" s="34" t="s">
        <v>871</v>
      </c>
      <c r="D255" s="24" t="s">
        <v>868</v>
      </c>
      <c r="E255" s="34" t="s">
        <v>817</v>
      </c>
      <c r="F255" s="24"/>
      <c r="G255" s="24" t="s">
        <v>42</v>
      </c>
      <c r="H255" s="33" t="s">
        <v>872</v>
      </c>
      <c r="I255" s="15">
        <v>1.5</v>
      </c>
      <c r="J255" s="35" t="s">
        <v>75</v>
      </c>
      <c r="K255" s="69"/>
      <c r="L255" s="24" t="s">
        <v>45</v>
      </c>
      <c r="M255" s="24" t="s">
        <v>45</v>
      </c>
      <c r="N255" s="24" t="s">
        <v>42</v>
      </c>
      <c r="O255" s="24" t="s">
        <v>42</v>
      </c>
      <c r="P255" s="19">
        <v>646887.58799999999</v>
      </c>
      <c r="Q255" s="34"/>
      <c r="R255" s="20">
        <v>1.5</v>
      </c>
    </row>
    <row r="256" spans="1:18" s="9" customFormat="1" ht="41.4" x14ac:dyDescent="0.3">
      <c r="A256" s="10" t="s">
        <v>873</v>
      </c>
      <c r="B256" s="11" t="s">
        <v>874</v>
      </c>
      <c r="C256" s="34" t="s">
        <v>875</v>
      </c>
      <c r="D256" s="24" t="s">
        <v>713</v>
      </c>
      <c r="E256" s="34" t="s">
        <v>876</v>
      </c>
      <c r="F256" s="24"/>
      <c r="G256" s="24" t="s">
        <v>42</v>
      </c>
      <c r="H256" s="33" t="s">
        <v>877</v>
      </c>
      <c r="I256" s="15">
        <v>7.5</v>
      </c>
      <c r="J256" s="35" t="s">
        <v>44</v>
      </c>
      <c r="K256" s="33"/>
      <c r="L256" s="24" t="s">
        <v>42</v>
      </c>
      <c r="M256" s="24" t="s">
        <v>45</v>
      </c>
      <c r="N256" s="24" t="s">
        <v>42</v>
      </c>
      <c r="O256" s="24" t="s">
        <v>42</v>
      </c>
      <c r="P256" s="19">
        <v>3234437.94</v>
      </c>
      <c r="Q256" s="34"/>
      <c r="R256" s="20">
        <v>7.5</v>
      </c>
    </row>
    <row r="257" spans="1:18" s="9" customFormat="1" ht="41.4" x14ac:dyDescent="0.3">
      <c r="A257" s="10" t="s">
        <v>878</v>
      </c>
      <c r="B257" s="11" t="s">
        <v>879</v>
      </c>
      <c r="C257" s="34" t="s">
        <v>880</v>
      </c>
      <c r="D257" s="24" t="s">
        <v>713</v>
      </c>
      <c r="E257" s="34" t="s">
        <v>876</v>
      </c>
      <c r="F257" s="24"/>
      <c r="G257" s="24" t="s">
        <v>42</v>
      </c>
      <c r="H257" s="33" t="s">
        <v>881</v>
      </c>
      <c r="I257" s="15">
        <v>3.5</v>
      </c>
      <c r="J257" s="35" t="s">
        <v>44</v>
      </c>
      <c r="K257" s="33"/>
      <c r="L257" s="24" t="s">
        <v>42</v>
      </c>
      <c r="M257" s="24" t="s">
        <v>45</v>
      </c>
      <c r="N257" s="24" t="s">
        <v>42</v>
      </c>
      <c r="O257" s="24" t="s">
        <v>42</v>
      </c>
      <c r="P257" s="19">
        <v>1509404.372</v>
      </c>
      <c r="Q257" s="34"/>
      <c r="R257" s="20">
        <v>3.5</v>
      </c>
    </row>
    <row r="258" spans="1:18" s="9" customFormat="1" ht="55.2" x14ac:dyDescent="0.3">
      <c r="A258" s="10" t="s">
        <v>882</v>
      </c>
      <c r="B258" s="11" t="s">
        <v>883</v>
      </c>
      <c r="C258" s="34" t="s">
        <v>884</v>
      </c>
      <c r="D258" s="24" t="s">
        <v>713</v>
      </c>
      <c r="E258" s="34" t="s">
        <v>876</v>
      </c>
      <c r="F258" s="24" t="s">
        <v>42</v>
      </c>
      <c r="G258" s="24"/>
      <c r="H258" s="33" t="s">
        <v>148</v>
      </c>
      <c r="I258" s="15">
        <v>10</v>
      </c>
      <c r="J258" s="35" t="s">
        <v>143</v>
      </c>
      <c r="K258" s="33"/>
      <c r="L258" s="24" t="s">
        <v>42</v>
      </c>
      <c r="M258" s="24" t="s">
        <v>45</v>
      </c>
      <c r="N258" s="24" t="s">
        <v>42</v>
      </c>
      <c r="O258" s="24" t="s">
        <v>42</v>
      </c>
      <c r="P258" s="19">
        <v>4312583.92</v>
      </c>
      <c r="Q258" s="34"/>
      <c r="R258" s="20">
        <v>10</v>
      </c>
    </row>
    <row r="259" spans="1:18" s="9" customFormat="1" ht="55.2" x14ac:dyDescent="0.3">
      <c r="A259" s="10" t="s">
        <v>885</v>
      </c>
      <c r="B259" s="11" t="s">
        <v>886</v>
      </c>
      <c r="C259" s="34" t="s">
        <v>887</v>
      </c>
      <c r="D259" s="24" t="s">
        <v>713</v>
      </c>
      <c r="E259" s="34" t="s">
        <v>876</v>
      </c>
      <c r="F259" s="24" t="s">
        <v>42</v>
      </c>
      <c r="G259" s="24"/>
      <c r="H259" s="33" t="s">
        <v>888</v>
      </c>
      <c r="I259" s="15">
        <v>7.5</v>
      </c>
      <c r="J259" s="35" t="s">
        <v>44</v>
      </c>
      <c r="K259" s="33"/>
      <c r="L259" s="24" t="s">
        <v>42</v>
      </c>
      <c r="M259" s="24" t="s">
        <v>45</v>
      </c>
      <c r="N259" s="24" t="s">
        <v>42</v>
      </c>
      <c r="O259" s="24" t="s">
        <v>42</v>
      </c>
      <c r="P259" s="19">
        <v>3234437.94</v>
      </c>
      <c r="Q259" s="34"/>
      <c r="R259" s="20">
        <v>7.5</v>
      </c>
    </row>
    <row r="260" spans="1:18" s="9" customFormat="1" ht="55.2" x14ac:dyDescent="0.3">
      <c r="A260" s="10" t="s">
        <v>889</v>
      </c>
      <c r="B260" s="11" t="s">
        <v>890</v>
      </c>
      <c r="C260" s="34" t="s">
        <v>891</v>
      </c>
      <c r="D260" s="24" t="s">
        <v>713</v>
      </c>
      <c r="E260" s="34" t="s">
        <v>876</v>
      </c>
      <c r="F260" s="24" t="s">
        <v>42</v>
      </c>
      <c r="G260" s="24"/>
      <c r="H260" s="33" t="s">
        <v>892</v>
      </c>
      <c r="I260" s="15">
        <v>12.5</v>
      </c>
      <c r="J260" s="35" t="s">
        <v>143</v>
      </c>
      <c r="K260" s="33"/>
      <c r="L260" s="24" t="s">
        <v>42</v>
      </c>
      <c r="M260" s="24" t="s">
        <v>45</v>
      </c>
      <c r="N260" s="24" t="s">
        <v>42</v>
      </c>
      <c r="O260" s="24" t="s">
        <v>45</v>
      </c>
      <c r="P260" s="19">
        <v>5390729.9000000004</v>
      </c>
      <c r="Q260" s="34"/>
      <c r="R260" s="20">
        <v>12.5</v>
      </c>
    </row>
    <row r="261" spans="1:18" s="9" customFormat="1" ht="41.4" x14ac:dyDescent="0.3">
      <c r="A261" s="10" t="s">
        <v>893</v>
      </c>
      <c r="B261" s="11" t="s">
        <v>894</v>
      </c>
      <c r="C261" s="34" t="s">
        <v>895</v>
      </c>
      <c r="D261" s="24" t="s">
        <v>713</v>
      </c>
      <c r="E261" s="34" t="s">
        <v>876</v>
      </c>
      <c r="F261" s="24" t="s">
        <v>42</v>
      </c>
      <c r="G261" s="24"/>
      <c r="H261" s="33" t="s">
        <v>148</v>
      </c>
      <c r="I261" s="15">
        <v>10</v>
      </c>
      <c r="J261" s="35" t="s">
        <v>143</v>
      </c>
      <c r="K261" s="33"/>
      <c r="L261" s="24" t="s">
        <v>42</v>
      </c>
      <c r="M261" s="24" t="s">
        <v>45</v>
      </c>
      <c r="N261" s="24" t="s">
        <v>42</v>
      </c>
      <c r="O261" s="24" t="s">
        <v>45</v>
      </c>
      <c r="P261" s="19">
        <v>4312583.92</v>
      </c>
      <c r="Q261" s="34"/>
      <c r="R261" s="20">
        <v>10</v>
      </c>
    </row>
    <row r="262" spans="1:18" s="9" customFormat="1" ht="41.4" x14ac:dyDescent="0.3">
      <c r="A262" s="10" t="s">
        <v>896</v>
      </c>
      <c r="B262" s="11" t="s">
        <v>897</v>
      </c>
      <c r="C262" s="34" t="s">
        <v>898</v>
      </c>
      <c r="D262" s="24" t="s">
        <v>713</v>
      </c>
      <c r="E262" s="34" t="s">
        <v>876</v>
      </c>
      <c r="F262" s="24"/>
      <c r="G262" s="24" t="s">
        <v>42</v>
      </c>
      <c r="H262" s="21" t="s">
        <v>133</v>
      </c>
      <c r="I262" s="15">
        <v>10</v>
      </c>
      <c r="J262" s="35" t="s">
        <v>44</v>
      </c>
      <c r="K262" s="33"/>
      <c r="L262" s="24" t="s">
        <v>42</v>
      </c>
      <c r="M262" s="24" t="s">
        <v>45</v>
      </c>
      <c r="N262" s="24" t="s">
        <v>42</v>
      </c>
      <c r="O262" s="24" t="s">
        <v>45</v>
      </c>
      <c r="P262" s="19">
        <v>4312583.92</v>
      </c>
      <c r="Q262" s="34"/>
      <c r="R262" s="20">
        <v>10</v>
      </c>
    </row>
    <row r="263" spans="1:18" s="9" customFormat="1" ht="41.4" x14ac:dyDescent="0.3">
      <c r="A263" s="10" t="s">
        <v>899</v>
      </c>
      <c r="B263" s="11" t="s">
        <v>900</v>
      </c>
      <c r="C263" s="34" t="s">
        <v>901</v>
      </c>
      <c r="D263" s="24" t="s">
        <v>713</v>
      </c>
      <c r="E263" s="34" t="s">
        <v>876</v>
      </c>
      <c r="F263" s="24"/>
      <c r="G263" s="24" t="s">
        <v>42</v>
      </c>
      <c r="H263" s="33" t="s">
        <v>95</v>
      </c>
      <c r="I263" s="15">
        <v>5</v>
      </c>
      <c r="J263" s="35" t="s">
        <v>44</v>
      </c>
      <c r="K263" s="33"/>
      <c r="L263" s="24" t="s">
        <v>42</v>
      </c>
      <c r="M263" s="24" t="s">
        <v>45</v>
      </c>
      <c r="N263" s="24" t="s">
        <v>42</v>
      </c>
      <c r="O263" s="24" t="s">
        <v>45</v>
      </c>
      <c r="P263" s="19">
        <v>2156291.96</v>
      </c>
      <c r="Q263" s="34"/>
      <c r="R263" s="20">
        <v>5</v>
      </c>
    </row>
    <row r="264" spans="1:18" s="9" customFormat="1" ht="41.4" x14ac:dyDescent="0.3">
      <c r="A264" s="10" t="s">
        <v>902</v>
      </c>
      <c r="B264" s="11" t="s">
        <v>903</v>
      </c>
      <c r="C264" s="34" t="s">
        <v>904</v>
      </c>
      <c r="D264" s="24" t="s">
        <v>713</v>
      </c>
      <c r="E264" s="34" t="s">
        <v>876</v>
      </c>
      <c r="F264" s="24" t="s">
        <v>42</v>
      </c>
      <c r="G264" s="24"/>
      <c r="H264" s="33" t="s">
        <v>148</v>
      </c>
      <c r="I264" s="15">
        <v>10</v>
      </c>
      <c r="J264" s="35" t="s">
        <v>143</v>
      </c>
      <c r="K264" s="33"/>
      <c r="L264" s="24" t="s">
        <v>42</v>
      </c>
      <c r="M264" s="24" t="s">
        <v>45</v>
      </c>
      <c r="N264" s="24" t="s">
        <v>42</v>
      </c>
      <c r="O264" s="24" t="s">
        <v>45</v>
      </c>
      <c r="P264" s="19">
        <v>4312583.92</v>
      </c>
      <c r="Q264" s="34"/>
      <c r="R264" s="20">
        <v>10</v>
      </c>
    </row>
    <row r="265" spans="1:18" s="9" customFormat="1" ht="41.4" x14ac:dyDescent="0.3">
      <c r="A265" s="10" t="s">
        <v>905</v>
      </c>
      <c r="B265" s="11" t="s">
        <v>906</v>
      </c>
      <c r="C265" s="34" t="s">
        <v>907</v>
      </c>
      <c r="D265" s="24" t="s">
        <v>713</v>
      </c>
      <c r="E265" s="34" t="s">
        <v>908</v>
      </c>
      <c r="F265" s="24"/>
      <c r="G265" s="24" t="s">
        <v>42</v>
      </c>
      <c r="H265" s="33" t="s">
        <v>112</v>
      </c>
      <c r="I265" s="15">
        <v>10</v>
      </c>
      <c r="J265" s="35" t="s">
        <v>44</v>
      </c>
      <c r="K265" s="33"/>
      <c r="L265" s="24" t="s">
        <v>42</v>
      </c>
      <c r="M265" s="24" t="s">
        <v>45</v>
      </c>
      <c r="N265" s="24" t="s">
        <v>42</v>
      </c>
      <c r="O265" s="24" t="s">
        <v>42</v>
      </c>
      <c r="P265" s="19">
        <v>4312583.92</v>
      </c>
      <c r="Q265" s="34"/>
      <c r="R265" s="20">
        <v>10</v>
      </c>
    </row>
    <row r="266" spans="1:18" s="9" customFormat="1" ht="27.6" x14ac:dyDescent="0.3">
      <c r="A266" s="10" t="s">
        <v>909</v>
      </c>
      <c r="B266" s="11" t="s">
        <v>910</v>
      </c>
      <c r="C266" s="34" t="s">
        <v>911</v>
      </c>
      <c r="D266" s="24" t="s">
        <v>713</v>
      </c>
      <c r="E266" s="34" t="s">
        <v>908</v>
      </c>
      <c r="F266" s="24"/>
      <c r="G266" s="24" t="s">
        <v>42</v>
      </c>
      <c r="H266" s="33" t="s">
        <v>112</v>
      </c>
      <c r="I266" s="15">
        <v>10</v>
      </c>
      <c r="J266" s="35" t="s">
        <v>44</v>
      </c>
      <c r="K266" s="33"/>
      <c r="L266" s="24" t="s">
        <v>42</v>
      </c>
      <c r="M266" s="24" t="s">
        <v>45</v>
      </c>
      <c r="N266" s="24" t="s">
        <v>42</v>
      </c>
      <c r="O266" s="24" t="s">
        <v>45</v>
      </c>
      <c r="P266" s="19">
        <v>4312583.92</v>
      </c>
      <c r="Q266" s="34"/>
      <c r="R266" s="20">
        <v>10</v>
      </c>
    </row>
    <row r="267" spans="1:18" s="9" customFormat="1" ht="27.6" x14ac:dyDescent="0.3">
      <c r="A267" s="10" t="s">
        <v>912</v>
      </c>
      <c r="B267" s="11" t="s">
        <v>913</v>
      </c>
      <c r="C267" s="34" t="s">
        <v>914</v>
      </c>
      <c r="D267" s="24" t="s">
        <v>713</v>
      </c>
      <c r="E267" s="34" t="s">
        <v>908</v>
      </c>
      <c r="F267" s="24"/>
      <c r="G267" s="24" t="s">
        <v>42</v>
      </c>
      <c r="H267" s="33" t="s">
        <v>62</v>
      </c>
      <c r="I267" s="15">
        <v>12.5</v>
      </c>
      <c r="J267" s="35" t="s">
        <v>44</v>
      </c>
      <c r="K267" s="33"/>
      <c r="L267" s="24" t="s">
        <v>42</v>
      </c>
      <c r="M267" s="24" t="s">
        <v>45</v>
      </c>
      <c r="N267" s="24" t="s">
        <v>42</v>
      </c>
      <c r="O267" s="24" t="s">
        <v>42</v>
      </c>
      <c r="P267" s="19">
        <v>5390729.9000000004</v>
      </c>
      <c r="Q267" s="34"/>
      <c r="R267" s="20">
        <v>12.5</v>
      </c>
    </row>
    <row r="268" spans="1:18" s="9" customFormat="1" ht="27.6" x14ac:dyDescent="0.3">
      <c r="A268" s="10" t="s">
        <v>915</v>
      </c>
      <c r="B268" s="11" t="s">
        <v>916</v>
      </c>
      <c r="C268" s="34" t="s">
        <v>917</v>
      </c>
      <c r="D268" s="24" t="s">
        <v>918</v>
      </c>
      <c r="E268" s="34" t="s">
        <v>908</v>
      </c>
      <c r="F268" s="24"/>
      <c r="G268" s="24" t="s">
        <v>42</v>
      </c>
      <c r="H268" s="33" t="s">
        <v>74</v>
      </c>
      <c r="I268" s="15">
        <v>2.5</v>
      </c>
      <c r="J268" s="35" t="s">
        <v>44</v>
      </c>
      <c r="K268" s="33"/>
      <c r="L268" s="24" t="s">
        <v>45</v>
      </c>
      <c r="M268" s="24" t="s">
        <v>42</v>
      </c>
      <c r="N268" s="24" t="s">
        <v>45</v>
      </c>
      <c r="O268" s="24" t="s">
        <v>45</v>
      </c>
      <c r="P268" s="19">
        <v>1078145.98</v>
      </c>
      <c r="Q268" s="34"/>
      <c r="R268" s="20">
        <v>2.5</v>
      </c>
    </row>
    <row r="269" spans="1:18" s="9" customFormat="1" ht="27.6" x14ac:dyDescent="0.3">
      <c r="A269" s="10" t="s">
        <v>919</v>
      </c>
      <c r="B269" s="11" t="s">
        <v>920</v>
      </c>
      <c r="C269" s="34" t="s">
        <v>921</v>
      </c>
      <c r="D269" s="24" t="s">
        <v>713</v>
      </c>
      <c r="E269" s="34" t="s">
        <v>908</v>
      </c>
      <c r="F269" s="24"/>
      <c r="G269" s="24" t="s">
        <v>42</v>
      </c>
      <c r="H269" s="33" t="s">
        <v>877</v>
      </c>
      <c r="I269" s="15">
        <v>7.5</v>
      </c>
      <c r="J269" s="35" t="s">
        <v>44</v>
      </c>
      <c r="K269" s="33"/>
      <c r="L269" s="24" t="s">
        <v>42</v>
      </c>
      <c r="M269" s="24" t="s">
        <v>45</v>
      </c>
      <c r="N269" s="24" t="s">
        <v>42</v>
      </c>
      <c r="O269" s="24" t="s">
        <v>42</v>
      </c>
      <c r="P269" s="19">
        <v>3234437.94</v>
      </c>
      <c r="Q269" s="34"/>
      <c r="R269" s="20">
        <v>7.5</v>
      </c>
    </row>
    <row r="270" spans="1:18" s="9" customFormat="1" ht="27.6" x14ac:dyDescent="0.3">
      <c r="A270" s="10" t="s">
        <v>922</v>
      </c>
      <c r="B270" s="11" t="s">
        <v>923</v>
      </c>
      <c r="C270" s="34" t="s">
        <v>924</v>
      </c>
      <c r="D270" s="24" t="s">
        <v>713</v>
      </c>
      <c r="E270" s="34" t="s">
        <v>908</v>
      </c>
      <c r="F270" s="24"/>
      <c r="G270" s="24" t="s">
        <v>42</v>
      </c>
      <c r="H270" s="33" t="s">
        <v>112</v>
      </c>
      <c r="I270" s="15">
        <v>10</v>
      </c>
      <c r="J270" s="35" t="s">
        <v>44</v>
      </c>
      <c r="K270" s="33"/>
      <c r="L270" s="24" t="s">
        <v>42</v>
      </c>
      <c r="M270" s="24" t="s">
        <v>45</v>
      </c>
      <c r="N270" s="24" t="s">
        <v>42</v>
      </c>
      <c r="O270" s="24" t="s">
        <v>42</v>
      </c>
      <c r="P270" s="19">
        <v>4312583.92</v>
      </c>
      <c r="Q270" s="34"/>
      <c r="R270" s="20">
        <v>10</v>
      </c>
    </row>
    <row r="271" spans="1:18" s="9" customFormat="1" ht="69" x14ac:dyDescent="0.3">
      <c r="A271" s="10" t="s">
        <v>925</v>
      </c>
      <c r="B271" s="11" t="s">
        <v>926</v>
      </c>
      <c r="C271" s="34" t="s">
        <v>927</v>
      </c>
      <c r="D271" s="24" t="s">
        <v>713</v>
      </c>
      <c r="E271" s="34" t="s">
        <v>928</v>
      </c>
      <c r="F271" s="24" t="s">
        <v>42</v>
      </c>
      <c r="G271" s="24"/>
      <c r="H271" s="33" t="s">
        <v>137</v>
      </c>
      <c r="I271" s="15">
        <v>3.5</v>
      </c>
      <c r="J271" s="35" t="s">
        <v>44</v>
      </c>
      <c r="K271" s="33"/>
      <c r="L271" s="24" t="s">
        <v>42</v>
      </c>
      <c r="M271" s="24" t="s">
        <v>45</v>
      </c>
      <c r="N271" s="24" t="s">
        <v>42</v>
      </c>
      <c r="O271" s="24" t="s">
        <v>45</v>
      </c>
      <c r="P271" s="19">
        <v>1509404.372</v>
      </c>
      <c r="Q271" s="34"/>
      <c r="R271" s="20">
        <v>3.5</v>
      </c>
    </row>
    <row r="272" spans="1:18" s="9" customFormat="1" ht="69" x14ac:dyDescent="0.3">
      <c r="A272" s="10" t="s">
        <v>929</v>
      </c>
      <c r="B272" s="11" t="s">
        <v>930</v>
      </c>
      <c r="C272" s="34" t="s">
        <v>931</v>
      </c>
      <c r="D272" s="24" t="s">
        <v>713</v>
      </c>
      <c r="E272" s="34" t="s">
        <v>928</v>
      </c>
      <c r="F272" s="24" t="s">
        <v>42</v>
      </c>
      <c r="G272" s="24"/>
      <c r="H272" s="33" t="s">
        <v>148</v>
      </c>
      <c r="I272" s="15">
        <v>10</v>
      </c>
      <c r="J272" s="35" t="s">
        <v>143</v>
      </c>
      <c r="K272" s="33"/>
      <c r="L272" s="24" t="s">
        <v>42</v>
      </c>
      <c r="M272" s="24" t="s">
        <v>45</v>
      </c>
      <c r="N272" s="24" t="s">
        <v>42</v>
      </c>
      <c r="O272" s="24" t="s">
        <v>45</v>
      </c>
      <c r="P272" s="19">
        <v>4312583.92</v>
      </c>
      <c r="Q272" s="39"/>
      <c r="R272" s="20">
        <v>10</v>
      </c>
    </row>
    <row r="273" spans="1:20" s="9" customFormat="1" ht="55.2" x14ac:dyDescent="0.3">
      <c r="A273" s="10" t="s">
        <v>932</v>
      </c>
      <c r="B273" s="11" t="s">
        <v>933</v>
      </c>
      <c r="C273" s="34" t="s">
        <v>934</v>
      </c>
      <c r="D273" s="24" t="s">
        <v>713</v>
      </c>
      <c r="E273" s="34" t="s">
        <v>928</v>
      </c>
      <c r="F273" s="24"/>
      <c r="G273" s="24" t="s">
        <v>42</v>
      </c>
      <c r="H273" s="33">
        <v>25</v>
      </c>
      <c r="I273" s="15">
        <v>12.5</v>
      </c>
      <c r="J273" s="35" t="s">
        <v>44</v>
      </c>
      <c r="K273" s="33"/>
      <c r="L273" s="24" t="s">
        <v>42</v>
      </c>
      <c r="M273" s="24" t="s">
        <v>45</v>
      </c>
      <c r="N273" s="24" t="s">
        <v>42</v>
      </c>
      <c r="O273" s="24" t="s">
        <v>42</v>
      </c>
      <c r="P273" s="19">
        <v>5390729.9000000004</v>
      </c>
      <c r="Q273" s="34"/>
      <c r="R273" s="20">
        <v>12.5</v>
      </c>
    </row>
    <row r="274" spans="1:20" s="9" customFormat="1" ht="55.2" x14ac:dyDescent="0.3">
      <c r="A274" s="10" t="s">
        <v>935</v>
      </c>
      <c r="B274" s="11" t="s">
        <v>936</v>
      </c>
      <c r="C274" s="34" t="s">
        <v>937</v>
      </c>
      <c r="D274" s="24" t="s">
        <v>713</v>
      </c>
      <c r="E274" s="34" t="s">
        <v>928</v>
      </c>
      <c r="F274" s="24"/>
      <c r="G274" s="24" t="s">
        <v>42</v>
      </c>
      <c r="H274" s="33" t="s">
        <v>137</v>
      </c>
      <c r="I274" s="15">
        <v>3.5</v>
      </c>
      <c r="J274" s="35" t="s">
        <v>44</v>
      </c>
      <c r="K274" s="33"/>
      <c r="L274" s="24" t="s">
        <v>42</v>
      </c>
      <c r="M274" s="24" t="s">
        <v>45</v>
      </c>
      <c r="N274" s="24" t="s">
        <v>42</v>
      </c>
      <c r="O274" s="24" t="s">
        <v>45</v>
      </c>
      <c r="P274" s="19">
        <v>1509404.372</v>
      </c>
      <c r="Q274" s="39"/>
      <c r="R274" s="20">
        <v>3.5</v>
      </c>
    </row>
    <row r="275" spans="1:20" s="9" customFormat="1" ht="55.2" x14ac:dyDescent="0.3">
      <c r="A275" s="10" t="s">
        <v>938</v>
      </c>
      <c r="B275" s="11" t="s">
        <v>939</v>
      </c>
      <c r="C275" s="34" t="s">
        <v>940</v>
      </c>
      <c r="D275" s="24" t="s">
        <v>713</v>
      </c>
      <c r="E275" s="34" t="s">
        <v>928</v>
      </c>
      <c r="F275" s="24"/>
      <c r="G275" s="24" t="s">
        <v>42</v>
      </c>
      <c r="H275" s="33" t="s">
        <v>200</v>
      </c>
      <c r="I275" s="15">
        <v>3.5</v>
      </c>
      <c r="J275" s="35" t="s">
        <v>44</v>
      </c>
      <c r="K275" s="33"/>
      <c r="L275" s="24" t="s">
        <v>42</v>
      </c>
      <c r="M275" s="24" t="s">
        <v>45</v>
      </c>
      <c r="N275" s="24" t="s">
        <v>42</v>
      </c>
      <c r="O275" s="24" t="s">
        <v>45</v>
      </c>
      <c r="P275" s="19">
        <v>1509404.372</v>
      </c>
      <c r="Q275" s="34"/>
      <c r="R275" s="20">
        <v>3.5</v>
      </c>
    </row>
    <row r="276" spans="1:20" s="9" customFormat="1" ht="55.2" x14ac:dyDescent="0.3">
      <c r="A276" s="10" t="s">
        <v>941</v>
      </c>
      <c r="B276" s="11" t="s">
        <v>942</v>
      </c>
      <c r="C276" s="12" t="s">
        <v>943</v>
      </c>
      <c r="D276" s="13" t="s">
        <v>713</v>
      </c>
      <c r="E276" s="12" t="s">
        <v>928</v>
      </c>
      <c r="F276" s="13"/>
      <c r="G276" s="13" t="s">
        <v>42</v>
      </c>
      <c r="H276" s="21" t="s">
        <v>62</v>
      </c>
      <c r="I276" s="70">
        <v>12.5</v>
      </c>
      <c r="J276" s="22" t="s">
        <v>44</v>
      </c>
      <c r="K276" s="21"/>
      <c r="L276" s="13" t="s">
        <v>42</v>
      </c>
      <c r="M276" s="13" t="s">
        <v>45</v>
      </c>
      <c r="N276" s="13" t="s">
        <v>42</v>
      </c>
      <c r="O276" s="13" t="s">
        <v>42</v>
      </c>
      <c r="P276" s="71">
        <v>5390729.9000000004</v>
      </c>
      <c r="Q276" s="72"/>
      <c r="R276" s="20">
        <v>12.5</v>
      </c>
      <c r="S276" s="73"/>
      <c r="T276" s="73"/>
    </row>
    <row r="277" spans="1:20" s="9" customFormat="1" ht="69" x14ac:dyDescent="0.3">
      <c r="A277" s="10" t="s">
        <v>944</v>
      </c>
      <c r="B277" s="11" t="s">
        <v>945</v>
      </c>
      <c r="C277" s="34" t="s">
        <v>946</v>
      </c>
      <c r="D277" s="24" t="s">
        <v>713</v>
      </c>
      <c r="E277" s="34" t="s">
        <v>928</v>
      </c>
      <c r="F277" s="24"/>
      <c r="G277" s="24" t="s">
        <v>42</v>
      </c>
      <c r="H277" s="33" t="s">
        <v>148</v>
      </c>
      <c r="I277" s="15">
        <v>10</v>
      </c>
      <c r="J277" s="35" t="s">
        <v>143</v>
      </c>
      <c r="K277" s="33"/>
      <c r="L277" s="24" t="s">
        <v>42</v>
      </c>
      <c r="M277" s="24" t="s">
        <v>45</v>
      </c>
      <c r="N277" s="24" t="s">
        <v>42</v>
      </c>
      <c r="O277" s="24" t="s">
        <v>42</v>
      </c>
      <c r="P277" s="19">
        <v>4312583.92</v>
      </c>
      <c r="Q277" s="34"/>
      <c r="R277" s="20">
        <v>10</v>
      </c>
    </row>
    <row r="278" spans="1:20" s="9" customFormat="1" ht="55.2" x14ac:dyDescent="0.3">
      <c r="A278" s="10" t="s">
        <v>947</v>
      </c>
      <c r="B278" s="11" t="s">
        <v>948</v>
      </c>
      <c r="C278" s="34" t="s">
        <v>949</v>
      </c>
      <c r="D278" s="24" t="s">
        <v>868</v>
      </c>
      <c r="E278" s="34" t="s">
        <v>950</v>
      </c>
      <c r="F278" s="24" t="s">
        <v>42</v>
      </c>
      <c r="G278" s="24" t="s">
        <v>42</v>
      </c>
      <c r="H278" s="33" t="s">
        <v>951</v>
      </c>
      <c r="I278" s="15">
        <v>70</v>
      </c>
      <c r="J278" s="35" t="s">
        <v>143</v>
      </c>
      <c r="K278" s="33"/>
      <c r="L278" s="24" t="s">
        <v>42</v>
      </c>
      <c r="M278" s="24" t="s">
        <v>45</v>
      </c>
      <c r="N278" s="24" t="s">
        <v>42</v>
      </c>
      <c r="O278" s="24" t="s">
        <v>45</v>
      </c>
      <c r="P278" s="19">
        <v>30188087.439999998</v>
      </c>
      <c r="Q278" s="39"/>
      <c r="R278" s="20">
        <v>70</v>
      </c>
    </row>
    <row r="279" spans="1:20" s="9" customFormat="1" ht="55.2" x14ac:dyDescent="0.3">
      <c r="A279" s="10" t="s">
        <v>952</v>
      </c>
      <c r="B279" s="11" t="s">
        <v>953</v>
      </c>
      <c r="C279" s="41" t="s">
        <v>954</v>
      </c>
      <c r="D279" s="42" t="s">
        <v>868</v>
      </c>
      <c r="E279" s="41" t="s">
        <v>950</v>
      </c>
      <c r="F279" s="42" t="s">
        <v>42</v>
      </c>
      <c r="G279" s="42" t="s">
        <v>42</v>
      </c>
      <c r="H279" s="43" t="s">
        <v>951</v>
      </c>
      <c r="I279" s="74">
        <v>70</v>
      </c>
      <c r="J279" s="35" t="s">
        <v>143</v>
      </c>
      <c r="K279" s="43"/>
      <c r="L279" s="42" t="s">
        <v>42</v>
      </c>
      <c r="M279" s="42" t="s">
        <v>45</v>
      </c>
      <c r="N279" s="42" t="s">
        <v>42</v>
      </c>
      <c r="O279" s="42" t="s">
        <v>45</v>
      </c>
      <c r="P279" s="44">
        <v>30188087.439999998</v>
      </c>
      <c r="Q279" s="41"/>
      <c r="R279" s="20">
        <v>70</v>
      </c>
      <c r="S279" s="45"/>
      <c r="T279" s="45"/>
    </row>
    <row r="280" spans="1:20" s="9" customFormat="1" ht="55.2" x14ac:dyDescent="0.3">
      <c r="A280" s="10" t="s">
        <v>955</v>
      </c>
      <c r="B280" s="11" t="s">
        <v>956</v>
      </c>
      <c r="C280" s="34" t="s">
        <v>957</v>
      </c>
      <c r="D280" s="24" t="s">
        <v>918</v>
      </c>
      <c r="E280" s="34" t="s">
        <v>950</v>
      </c>
      <c r="F280" s="24" t="s">
        <v>42</v>
      </c>
      <c r="G280" s="24"/>
      <c r="H280" s="33" t="s">
        <v>81</v>
      </c>
      <c r="I280" s="15">
        <v>15</v>
      </c>
      <c r="J280" s="35" t="s">
        <v>143</v>
      </c>
      <c r="K280" s="33"/>
      <c r="L280" s="24" t="s">
        <v>42</v>
      </c>
      <c r="M280" s="24" t="s">
        <v>42</v>
      </c>
      <c r="N280" s="24" t="s">
        <v>45</v>
      </c>
      <c r="O280" s="24" t="s">
        <v>45</v>
      </c>
      <c r="P280" s="19">
        <v>6468875.8799999999</v>
      </c>
      <c r="Q280" s="34"/>
      <c r="R280" s="20">
        <v>15</v>
      </c>
    </row>
    <row r="281" spans="1:20" s="9" customFormat="1" ht="55.2" x14ac:dyDescent="0.3">
      <c r="A281" s="10" t="s">
        <v>958</v>
      </c>
      <c r="B281" s="11" t="s">
        <v>959</v>
      </c>
      <c r="C281" s="34" t="s">
        <v>960</v>
      </c>
      <c r="D281" s="24" t="s">
        <v>961</v>
      </c>
      <c r="E281" s="34" t="s">
        <v>950</v>
      </c>
      <c r="F281" s="24"/>
      <c r="G281" s="24" t="s">
        <v>42</v>
      </c>
      <c r="H281" s="33">
        <v>24</v>
      </c>
      <c r="I281" s="15">
        <v>12</v>
      </c>
      <c r="J281" s="35" t="s">
        <v>75</v>
      </c>
      <c r="K281" s="33"/>
      <c r="L281" s="24" t="s">
        <v>45</v>
      </c>
      <c r="M281" s="24" t="s">
        <v>42</v>
      </c>
      <c r="N281" s="24" t="s">
        <v>45</v>
      </c>
      <c r="O281" s="24" t="s">
        <v>45</v>
      </c>
      <c r="P281" s="19">
        <v>5175100.7039999999</v>
      </c>
      <c r="Q281" s="39"/>
      <c r="R281" s="20">
        <v>12</v>
      </c>
    </row>
    <row r="282" spans="1:20" s="9" customFormat="1" ht="55.2" x14ac:dyDescent="0.3">
      <c r="A282" s="10" t="s">
        <v>962</v>
      </c>
      <c r="B282" s="11" t="s">
        <v>963</v>
      </c>
      <c r="C282" s="34" t="s">
        <v>964</v>
      </c>
      <c r="D282" s="24" t="s">
        <v>961</v>
      </c>
      <c r="E282" s="34" t="s">
        <v>950</v>
      </c>
      <c r="F282" s="24"/>
      <c r="G282" s="24" t="s">
        <v>42</v>
      </c>
      <c r="H282" s="33" t="s">
        <v>965</v>
      </c>
      <c r="I282" s="15">
        <v>5</v>
      </c>
      <c r="J282" s="33" t="s">
        <v>75</v>
      </c>
      <c r="K282" s="33"/>
      <c r="L282" s="24" t="s">
        <v>45</v>
      </c>
      <c r="M282" s="24" t="s">
        <v>42</v>
      </c>
      <c r="N282" s="24" t="s">
        <v>45</v>
      </c>
      <c r="O282" s="24" t="s">
        <v>45</v>
      </c>
      <c r="P282" s="19">
        <v>2156291.96</v>
      </c>
      <c r="Q282" s="34"/>
      <c r="R282" s="20">
        <v>5</v>
      </c>
      <c r="S282" s="9" t="s">
        <v>966</v>
      </c>
    </row>
    <row r="283" spans="1:20" s="9" customFormat="1" ht="82.8" x14ac:dyDescent="0.3">
      <c r="A283" s="10" t="s">
        <v>967</v>
      </c>
      <c r="B283" s="11" t="s">
        <v>968</v>
      </c>
      <c r="C283" s="34" t="s">
        <v>969</v>
      </c>
      <c r="D283" s="24" t="s">
        <v>713</v>
      </c>
      <c r="E283" s="34" t="s">
        <v>950</v>
      </c>
      <c r="F283" s="24"/>
      <c r="G283" s="24" t="s">
        <v>42</v>
      </c>
      <c r="H283" s="33" t="s">
        <v>112</v>
      </c>
      <c r="I283" s="15">
        <v>10</v>
      </c>
      <c r="J283" s="35" t="s">
        <v>44</v>
      </c>
      <c r="K283" s="33"/>
      <c r="L283" s="24" t="s">
        <v>42</v>
      </c>
      <c r="M283" s="24" t="s">
        <v>45</v>
      </c>
      <c r="N283" s="24" t="s">
        <v>42</v>
      </c>
      <c r="O283" s="24" t="s">
        <v>42</v>
      </c>
      <c r="P283" s="19">
        <v>4312583.92</v>
      </c>
      <c r="Q283" s="34"/>
      <c r="R283" s="20">
        <v>10</v>
      </c>
    </row>
    <row r="284" spans="1:20" s="9" customFormat="1" ht="82.8" x14ac:dyDescent="0.3">
      <c r="A284" s="10" t="s">
        <v>970</v>
      </c>
      <c r="B284" s="11" t="s">
        <v>968</v>
      </c>
      <c r="C284" s="21" t="s">
        <v>969</v>
      </c>
      <c r="D284" s="13" t="s">
        <v>713</v>
      </c>
      <c r="E284" s="21" t="s">
        <v>950</v>
      </c>
      <c r="F284" s="13"/>
      <c r="G284" s="13" t="s">
        <v>42</v>
      </c>
      <c r="H284" s="22" t="s">
        <v>133</v>
      </c>
      <c r="I284" s="13">
        <v>10</v>
      </c>
      <c r="J284" s="35" t="s">
        <v>75</v>
      </c>
      <c r="K284" s="21"/>
      <c r="L284" s="13" t="s">
        <v>42</v>
      </c>
      <c r="M284" s="13"/>
      <c r="N284" s="13" t="s">
        <v>42</v>
      </c>
      <c r="O284" s="13" t="s">
        <v>42</v>
      </c>
      <c r="P284" s="19">
        <v>4312583.92</v>
      </c>
      <c r="Q284" s="21"/>
      <c r="R284" s="20">
        <v>10</v>
      </c>
    </row>
    <row r="285" spans="1:20" s="9" customFormat="1" ht="96.6" x14ac:dyDescent="0.3">
      <c r="A285" s="10" t="s">
        <v>971</v>
      </c>
      <c r="B285" s="11" t="s">
        <v>972</v>
      </c>
      <c r="C285" s="34" t="s">
        <v>973</v>
      </c>
      <c r="D285" s="24" t="s">
        <v>713</v>
      </c>
      <c r="E285" s="34" t="s">
        <v>950</v>
      </c>
      <c r="F285" s="24"/>
      <c r="G285" s="24" t="s">
        <v>42</v>
      </c>
      <c r="H285" s="33" t="s">
        <v>112</v>
      </c>
      <c r="I285" s="75">
        <v>10</v>
      </c>
      <c r="J285" s="35" t="s">
        <v>44</v>
      </c>
      <c r="K285" s="33"/>
      <c r="L285" s="24" t="s">
        <v>42</v>
      </c>
      <c r="M285" s="24" t="s">
        <v>45</v>
      </c>
      <c r="N285" s="24" t="s">
        <v>42</v>
      </c>
      <c r="O285" s="24" t="s">
        <v>42</v>
      </c>
      <c r="P285" s="19">
        <v>4312583.92</v>
      </c>
      <c r="Q285" s="34"/>
      <c r="R285" s="20">
        <v>10</v>
      </c>
    </row>
    <row r="286" spans="1:20" s="9" customFormat="1" ht="55.2" x14ac:dyDescent="0.3">
      <c r="A286" s="10" t="s">
        <v>974</v>
      </c>
      <c r="B286" s="11" t="s">
        <v>975</v>
      </c>
      <c r="C286" s="34" t="s">
        <v>976</v>
      </c>
      <c r="D286" s="24" t="s">
        <v>961</v>
      </c>
      <c r="E286" s="34" t="s">
        <v>950</v>
      </c>
      <c r="F286" s="24"/>
      <c r="G286" s="24" t="s">
        <v>42</v>
      </c>
      <c r="H286" s="33" t="s">
        <v>977</v>
      </c>
      <c r="I286" s="15">
        <v>12</v>
      </c>
      <c r="J286" s="35" t="s">
        <v>44</v>
      </c>
      <c r="K286" s="33"/>
      <c r="L286" s="24" t="s">
        <v>45</v>
      </c>
      <c r="M286" s="24" t="s">
        <v>42</v>
      </c>
      <c r="N286" s="24" t="s">
        <v>45</v>
      </c>
      <c r="O286" s="24" t="s">
        <v>45</v>
      </c>
      <c r="P286" s="19">
        <v>5175100.7039999999</v>
      </c>
      <c r="Q286" s="34"/>
      <c r="R286" s="20">
        <v>12</v>
      </c>
    </row>
    <row r="287" spans="1:20" s="9" customFormat="1" ht="55.2" x14ac:dyDescent="0.3">
      <c r="A287" s="10" t="s">
        <v>978</v>
      </c>
      <c r="B287" s="11" t="s">
        <v>979</v>
      </c>
      <c r="C287" s="34" t="s">
        <v>980</v>
      </c>
      <c r="D287" s="24" t="s">
        <v>918</v>
      </c>
      <c r="E287" s="34" t="s">
        <v>950</v>
      </c>
      <c r="F287" s="24"/>
      <c r="G287" s="24" t="s">
        <v>42</v>
      </c>
      <c r="H287" s="33">
        <v>17</v>
      </c>
      <c r="I287" s="15">
        <v>8.5</v>
      </c>
      <c r="J287" s="35" t="s">
        <v>75</v>
      </c>
      <c r="K287" s="33"/>
      <c r="L287" s="24" t="s">
        <v>42</v>
      </c>
      <c r="M287" s="24" t="s">
        <v>42</v>
      </c>
      <c r="N287" s="24" t="s">
        <v>45</v>
      </c>
      <c r="O287" s="24" t="s">
        <v>45</v>
      </c>
      <c r="P287" s="19">
        <v>3665696.3319999999</v>
      </c>
      <c r="Q287" s="34"/>
      <c r="R287" s="20">
        <v>8.5</v>
      </c>
    </row>
    <row r="288" spans="1:20" s="9" customFormat="1" ht="82.8" x14ac:dyDescent="0.3">
      <c r="A288" s="10" t="s">
        <v>981</v>
      </c>
      <c r="B288" s="11" t="s">
        <v>982</v>
      </c>
      <c r="C288" s="34" t="s">
        <v>983</v>
      </c>
      <c r="D288" s="24" t="s">
        <v>984</v>
      </c>
      <c r="E288" s="34" t="s">
        <v>950</v>
      </c>
      <c r="F288" s="24" t="s">
        <v>42</v>
      </c>
      <c r="G288" s="24"/>
      <c r="H288" s="33" t="s">
        <v>985</v>
      </c>
      <c r="I288" s="15">
        <v>7.5</v>
      </c>
      <c r="J288" s="35" t="s">
        <v>143</v>
      </c>
      <c r="K288" s="33"/>
      <c r="L288" s="24" t="s">
        <v>45</v>
      </c>
      <c r="M288" s="24" t="s">
        <v>42</v>
      </c>
      <c r="N288" s="24" t="s">
        <v>45</v>
      </c>
      <c r="O288" s="24" t="s">
        <v>45</v>
      </c>
      <c r="P288" s="19">
        <v>3234437.94</v>
      </c>
      <c r="Q288" s="39"/>
      <c r="R288" s="20">
        <v>7.5</v>
      </c>
    </row>
    <row r="289" spans="1:18" s="9" customFormat="1" ht="55.2" x14ac:dyDescent="0.3">
      <c r="A289" s="10" t="s">
        <v>986</v>
      </c>
      <c r="B289" s="11" t="s">
        <v>987</v>
      </c>
      <c r="C289" s="34" t="s">
        <v>988</v>
      </c>
      <c r="D289" s="24" t="s">
        <v>989</v>
      </c>
      <c r="E289" s="34" t="s">
        <v>950</v>
      </c>
      <c r="F289" s="24"/>
      <c r="G289" s="24" t="s">
        <v>42</v>
      </c>
      <c r="H289" s="33" t="s">
        <v>990</v>
      </c>
      <c r="I289" s="75">
        <v>3.5</v>
      </c>
      <c r="J289" s="35" t="s">
        <v>44</v>
      </c>
      <c r="K289" s="33"/>
      <c r="L289" s="24" t="s">
        <v>45</v>
      </c>
      <c r="M289" s="24" t="s">
        <v>45</v>
      </c>
      <c r="N289" s="24" t="s">
        <v>42</v>
      </c>
      <c r="O289" s="24" t="s">
        <v>45</v>
      </c>
      <c r="P289" s="19">
        <v>1509404.372</v>
      </c>
      <c r="Q289" s="34"/>
      <c r="R289" s="20">
        <v>3.5</v>
      </c>
    </row>
    <row r="290" spans="1:18" s="9" customFormat="1" ht="55.2" x14ac:dyDescent="0.3">
      <c r="A290" s="10" t="s">
        <v>991</v>
      </c>
      <c r="B290" s="11" t="s">
        <v>992</v>
      </c>
      <c r="C290" s="34" t="s">
        <v>993</v>
      </c>
      <c r="D290" s="24" t="s">
        <v>989</v>
      </c>
      <c r="E290" s="34" t="s">
        <v>950</v>
      </c>
      <c r="F290" s="24"/>
      <c r="G290" s="24" t="s">
        <v>42</v>
      </c>
      <c r="H290" s="33" t="s">
        <v>994</v>
      </c>
      <c r="I290" s="15">
        <v>2.5</v>
      </c>
      <c r="J290" s="35" t="s">
        <v>995</v>
      </c>
      <c r="K290" s="33"/>
      <c r="L290" s="24" t="s">
        <v>45</v>
      </c>
      <c r="M290" s="24" t="s">
        <v>45</v>
      </c>
      <c r="N290" s="24" t="s">
        <v>42</v>
      </c>
      <c r="O290" s="24" t="s">
        <v>45</v>
      </c>
      <c r="P290" s="19">
        <v>1078145.98</v>
      </c>
      <c r="Q290" s="39"/>
      <c r="R290" s="20">
        <v>2.5</v>
      </c>
    </row>
    <row r="291" spans="1:18" s="9" customFormat="1" ht="55.2" x14ac:dyDescent="0.3">
      <c r="A291" s="10" t="s">
        <v>996</v>
      </c>
      <c r="B291" s="11" t="s">
        <v>997</v>
      </c>
      <c r="C291" s="34" t="s">
        <v>998</v>
      </c>
      <c r="D291" s="24" t="s">
        <v>999</v>
      </c>
      <c r="E291" s="34" t="s">
        <v>950</v>
      </c>
      <c r="F291" s="24" t="s">
        <v>42</v>
      </c>
      <c r="G291" s="24"/>
      <c r="H291" s="33" t="s">
        <v>192</v>
      </c>
      <c r="I291" s="15">
        <v>6</v>
      </c>
      <c r="J291" s="35" t="s">
        <v>44</v>
      </c>
      <c r="K291" s="33"/>
      <c r="L291" s="24" t="s">
        <v>45</v>
      </c>
      <c r="M291" s="24" t="s">
        <v>45</v>
      </c>
      <c r="N291" s="24" t="s">
        <v>45</v>
      </c>
      <c r="O291" s="24" t="s">
        <v>45</v>
      </c>
      <c r="P291" s="19">
        <v>2587550.352</v>
      </c>
      <c r="Q291" s="34"/>
      <c r="R291" s="20">
        <v>6</v>
      </c>
    </row>
    <row r="292" spans="1:18" s="9" customFormat="1" ht="55.2" x14ac:dyDescent="0.3">
      <c r="A292" s="10" t="s">
        <v>1000</v>
      </c>
      <c r="B292" s="11" t="s">
        <v>1001</v>
      </c>
      <c r="C292" s="34" t="s">
        <v>1002</v>
      </c>
      <c r="D292" s="24" t="s">
        <v>999</v>
      </c>
      <c r="E292" s="34" t="s">
        <v>950</v>
      </c>
      <c r="F292" s="24" t="s">
        <v>42</v>
      </c>
      <c r="G292" s="24"/>
      <c r="H292" s="33" t="s">
        <v>53</v>
      </c>
      <c r="I292" s="15">
        <v>2.5</v>
      </c>
      <c r="J292" s="35" t="s">
        <v>44</v>
      </c>
      <c r="K292" s="33"/>
      <c r="L292" s="24" t="s">
        <v>45</v>
      </c>
      <c r="M292" s="24" t="s">
        <v>45</v>
      </c>
      <c r="N292" s="24" t="s">
        <v>45</v>
      </c>
      <c r="O292" s="24" t="s">
        <v>45</v>
      </c>
      <c r="P292" s="19">
        <v>1078145.98</v>
      </c>
      <c r="Q292" s="34"/>
      <c r="R292" s="20">
        <v>2.5</v>
      </c>
    </row>
    <row r="293" spans="1:18" s="9" customFormat="1" ht="55.2" x14ac:dyDescent="0.3">
      <c r="A293" s="10" t="s">
        <v>1003</v>
      </c>
      <c r="B293" s="11" t="s">
        <v>1004</v>
      </c>
      <c r="C293" s="34" t="s">
        <v>1005</v>
      </c>
      <c r="D293" s="24" t="s">
        <v>999</v>
      </c>
      <c r="E293" s="34" t="s">
        <v>950</v>
      </c>
      <c r="F293" s="24" t="s">
        <v>42</v>
      </c>
      <c r="G293" s="24"/>
      <c r="H293" s="33" t="s">
        <v>59</v>
      </c>
      <c r="I293" s="15">
        <v>1.5</v>
      </c>
      <c r="J293" s="35" t="s">
        <v>44</v>
      </c>
      <c r="K293" s="33"/>
      <c r="L293" s="24" t="s">
        <v>45</v>
      </c>
      <c r="M293" s="24" t="s">
        <v>45</v>
      </c>
      <c r="N293" s="24" t="s">
        <v>45</v>
      </c>
      <c r="O293" s="24" t="s">
        <v>45</v>
      </c>
      <c r="P293" s="19">
        <v>646887.58799999999</v>
      </c>
      <c r="Q293" s="39"/>
      <c r="R293" s="20">
        <v>1.5</v>
      </c>
    </row>
    <row r="294" spans="1:18" s="9" customFormat="1" ht="41.4" x14ac:dyDescent="0.3">
      <c r="A294" s="10" t="s">
        <v>1006</v>
      </c>
      <c r="B294" s="11" t="s">
        <v>1007</v>
      </c>
      <c r="C294" s="34" t="s">
        <v>1008</v>
      </c>
      <c r="D294" s="24" t="s">
        <v>1009</v>
      </c>
      <c r="E294" s="34" t="s">
        <v>1010</v>
      </c>
      <c r="F294" s="24" t="s">
        <v>42</v>
      </c>
      <c r="G294" s="24"/>
      <c r="H294" s="33" t="s">
        <v>48</v>
      </c>
      <c r="I294" s="15">
        <v>15</v>
      </c>
      <c r="J294" s="35" t="s">
        <v>44</v>
      </c>
      <c r="K294" s="33"/>
      <c r="L294" s="24" t="s">
        <v>45</v>
      </c>
      <c r="M294" s="24" t="s">
        <v>45</v>
      </c>
      <c r="N294" s="24" t="s">
        <v>42</v>
      </c>
      <c r="O294" s="24" t="s">
        <v>45</v>
      </c>
      <c r="P294" s="19">
        <v>6468875.8799999999</v>
      </c>
      <c r="Q294" s="34"/>
      <c r="R294" s="20">
        <v>15</v>
      </c>
    </row>
    <row r="295" spans="1:18" s="9" customFormat="1" ht="82.8" x14ac:dyDescent="0.3">
      <c r="A295" s="10" t="s">
        <v>1011</v>
      </c>
      <c r="B295" s="11" t="s">
        <v>1012</v>
      </c>
      <c r="C295" s="34" t="s">
        <v>1013</v>
      </c>
      <c r="D295" s="24" t="s">
        <v>1009</v>
      </c>
      <c r="E295" s="34" t="s">
        <v>1010</v>
      </c>
      <c r="F295" s="24" t="s">
        <v>42</v>
      </c>
      <c r="G295" s="24"/>
      <c r="H295" s="33" t="s">
        <v>112</v>
      </c>
      <c r="I295" s="15">
        <v>10</v>
      </c>
      <c r="J295" s="35" t="s">
        <v>44</v>
      </c>
      <c r="K295" s="33"/>
      <c r="L295" s="24" t="s">
        <v>45</v>
      </c>
      <c r="M295" s="24" t="s">
        <v>45</v>
      </c>
      <c r="N295" s="24" t="s">
        <v>42</v>
      </c>
      <c r="O295" s="24" t="s">
        <v>45</v>
      </c>
      <c r="P295" s="19">
        <v>4312583.92</v>
      </c>
      <c r="Q295" s="39"/>
      <c r="R295" s="20">
        <v>10</v>
      </c>
    </row>
    <row r="296" spans="1:18" s="9" customFormat="1" ht="55.2" x14ac:dyDescent="0.3">
      <c r="A296" s="10" t="s">
        <v>1014</v>
      </c>
      <c r="B296" s="11" t="s">
        <v>1015</v>
      </c>
      <c r="C296" s="34" t="s">
        <v>1016</v>
      </c>
      <c r="D296" s="24" t="s">
        <v>1009</v>
      </c>
      <c r="E296" s="34" t="s">
        <v>1010</v>
      </c>
      <c r="F296" s="24" t="s">
        <v>42</v>
      </c>
      <c r="G296" s="24"/>
      <c r="H296" s="33" t="s">
        <v>81</v>
      </c>
      <c r="I296" s="15">
        <v>15</v>
      </c>
      <c r="J296" s="35" t="s">
        <v>143</v>
      </c>
      <c r="K296" s="33"/>
      <c r="L296" s="24" t="s">
        <v>45</v>
      </c>
      <c r="M296" s="24" t="s">
        <v>42</v>
      </c>
      <c r="N296" s="24" t="s">
        <v>45</v>
      </c>
      <c r="O296" s="24" t="s">
        <v>45</v>
      </c>
      <c r="P296" s="19">
        <v>6468875.8799999999</v>
      </c>
      <c r="Q296" s="34"/>
      <c r="R296" s="20">
        <v>15</v>
      </c>
    </row>
    <row r="297" spans="1:18" s="9" customFormat="1" ht="41.4" x14ac:dyDescent="0.3">
      <c r="A297" s="10" t="s">
        <v>1017</v>
      </c>
      <c r="B297" s="11" t="s">
        <v>1018</v>
      </c>
      <c r="C297" s="34" t="s">
        <v>1019</v>
      </c>
      <c r="D297" s="24" t="s">
        <v>713</v>
      </c>
      <c r="E297" s="34" t="s">
        <v>1010</v>
      </c>
      <c r="F297" s="24"/>
      <c r="G297" s="24"/>
      <c r="H297" s="33" t="s">
        <v>95</v>
      </c>
      <c r="I297" s="15">
        <v>5</v>
      </c>
      <c r="J297" s="35" t="s">
        <v>44</v>
      </c>
      <c r="K297" s="33"/>
      <c r="L297" s="24" t="s">
        <v>42</v>
      </c>
      <c r="M297" s="24" t="s">
        <v>42</v>
      </c>
      <c r="N297" s="24" t="s">
        <v>45</v>
      </c>
      <c r="O297" s="24" t="s">
        <v>45</v>
      </c>
      <c r="P297" s="19">
        <v>2156291.96</v>
      </c>
      <c r="Q297" s="34"/>
      <c r="R297" s="20">
        <v>5</v>
      </c>
    </row>
    <row r="298" spans="1:18" s="9" customFormat="1" ht="41.4" x14ac:dyDescent="0.3">
      <c r="A298" s="10" t="s">
        <v>1020</v>
      </c>
      <c r="B298" s="11" t="s">
        <v>1021</v>
      </c>
      <c r="C298" s="34" t="s">
        <v>1022</v>
      </c>
      <c r="D298" s="24" t="s">
        <v>1009</v>
      </c>
      <c r="E298" s="34" t="s">
        <v>1010</v>
      </c>
      <c r="F298" s="24" t="s">
        <v>42</v>
      </c>
      <c r="G298" s="24"/>
      <c r="H298" s="33" t="s">
        <v>95</v>
      </c>
      <c r="I298" s="15">
        <v>5</v>
      </c>
      <c r="J298" s="35" t="s">
        <v>44</v>
      </c>
      <c r="K298" s="33"/>
      <c r="L298" s="24" t="s">
        <v>45</v>
      </c>
      <c r="M298" s="24" t="s">
        <v>42</v>
      </c>
      <c r="N298" s="24" t="s">
        <v>45</v>
      </c>
      <c r="O298" s="24" t="s">
        <v>45</v>
      </c>
      <c r="P298" s="19">
        <v>2156291.96</v>
      </c>
      <c r="Q298" s="34"/>
      <c r="R298" s="20">
        <v>5</v>
      </c>
    </row>
    <row r="299" spans="1:18" s="9" customFormat="1" ht="41.4" x14ac:dyDescent="0.3">
      <c r="A299" s="10" t="s">
        <v>1023</v>
      </c>
      <c r="B299" s="11" t="s">
        <v>1024</v>
      </c>
      <c r="C299" s="34" t="s">
        <v>1025</v>
      </c>
      <c r="D299" s="24" t="s">
        <v>1009</v>
      </c>
      <c r="E299" s="34" t="s">
        <v>1010</v>
      </c>
      <c r="F299" s="24" t="s">
        <v>42</v>
      </c>
      <c r="G299" s="24"/>
      <c r="H299" s="33" t="s">
        <v>48</v>
      </c>
      <c r="I299" s="15">
        <v>15</v>
      </c>
      <c r="J299" s="35" t="s">
        <v>44</v>
      </c>
      <c r="K299" s="33"/>
      <c r="L299" s="24" t="s">
        <v>42</v>
      </c>
      <c r="M299" s="24" t="s">
        <v>42</v>
      </c>
      <c r="N299" s="24" t="s">
        <v>45</v>
      </c>
      <c r="O299" s="24" t="s">
        <v>42</v>
      </c>
      <c r="P299" s="19">
        <v>6468875.8799999999</v>
      </c>
      <c r="Q299" s="39"/>
      <c r="R299" s="20">
        <v>15</v>
      </c>
    </row>
    <row r="300" spans="1:18" s="9" customFormat="1" ht="69" x14ac:dyDescent="0.3">
      <c r="A300" s="10" t="s">
        <v>1026</v>
      </c>
      <c r="B300" s="11" t="s">
        <v>1027</v>
      </c>
      <c r="C300" s="34" t="s">
        <v>1028</v>
      </c>
      <c r="D300" s="24" t="s">
        <v>1009</v>
      </c>
      <c r="E300" s="34" t="s">
        <v>1010</v>
      </c>
      <c r="F300" s="24" t="s">
        <v>42</v>
      </c>
      <c r="G300" s="24"/>
      <c r="H300" s="33" t="s">
        <v>112</v>
      </c>
      <c r="I300" s="15">
        <v>10</v>
      </c>
      <c r="J300" s="35" t="s">
        <v>44</v>
      </c>
      <c r="K300" s="33"/>
      <c r="L300" s="24" t="s">
        <v>42</v>
      </c>
      <c r="M300" s="24" t="s">
        <v>45</v>
      </c>
      <c r="N300" s="24" t="s">
        <v>42</v>
      </c>
      <c r="O300" s="24" t="s">
        <v>42</v>
      </c>
      <c r="P300" s="19">
        <v>4312583.92</v>
      </c>
      <c r="Q300" s="34"/>
      <c r="R300" s="20">
        <v>10</v>
      </c>
    </row>
    <row r="301" spans="1:18" s="9" customFormat="1" ht="41.4" x14ac:dyDescent="0.3">
      <c r="A301" s="10" t="s">
        <v>1029</v>
      </c>
      <c r="B301" s="11" t="s">
        <v>1030</v>
      </c>
      <c r="C301" s="76" t="s">
        <v>1031</v>
      </c>
      <c r="D301" s="77" t="s">
        <v>1009</v>
      </c>
      <c r="E301" s="76" t="s">
        <v>1010</v>
      </c>
      <c r="F301" s="77" t="s">
        <v>42</v>
      </c>
      <c r="G301" s="77"/>
      <c r="H301" s="33" t="s">
        <v>119</v>
      </c>
      <c r="I301" s="15">
        <v>7.5</v>
      </c>
      <c r="J301" s="35" t="s">
        <v>44</v>
      </c>
      <c r="K301" s="33"/>
      <c r="L301" s="77" t="s">
        <v>42</v>
      </c>
      <c r="M301" s="77" t="s">
        <v>42</v>
      </c>
      <c r="N301" s="77" t="s">
        <v>45</v>
      </c>
      <c r="O301" s="77" t="s">
        <v>42</v>
      </c>
      <c r="P301" s="19">
        <v>3234437.94</v>
      </c>
      <c r="Q301" s="39"/>
      <c r="R301" s="20">
        <v>7.5</v>
      </c>
    </row>
    <row r="302" spans="1:18" s="9" customFormat="1" ht="41.4" x14ac:dyDescent="0.3">
      <c r="A302" s="10" t="s">
        <v>1032</v>
      </c>
      <c r="B302" s="11" t="s">
        <v>1033</v>
      </c>
      <c r="C302" s="34" t="s">
        <v>1034</v>
      </c>
      <c r="D302" s="24" t="s">
        <v>1009</v>
      </c>
      <c r="E302" s="34" t="s">
        <v>1010</v>
      </c>
      <c r="F302" s="24" t="s">
        <v>42</v>
      </c>
      <c r="G302" s="24"/>
      <c r="H302" s="33" t="s">
        <v>95</v>
      </c>
      <c r="I302" s="15">
        <v>5</v>
      </c>
      <c r="J302" s="35" t="s">
        <v>44</v>
      </c>
      <c r="K302" s="33"/>
      <c r="L302" s="24" t="s">
        <v>42</v>
      </c>
      <c r="M302" s="24" t="s">
        <v>42</v>
      </c>
      <c r="N302" s="24" t="s">
        <v>45</v>
      </c>
      <c r="O302" s="24" t="s">
        <v>42</v>
      </c>
      <c r="P302" s="19">
        <v>2156291.96</v>
      </c>
      <c r="Q302" s="39"/>
      <c r="R302" s="20">
        <v>5</v>
      </c>
    </row>
    <row r="303" spans="1:18" s="9" customFormat="1" ht="41.4" x14ac:dyDescent="0.3">
      <c r="A303" s="10" t="s">
        <v>1035</v>
      </c>
      <c r="B303" s="11" t="s">
        <v>1036</v>
      </c>
      <c r="C303" s="34" t="s">
        <v>1037</v>
      </c>
      <c r="D303" s="24" t="s">
        <v>1009</v>
      </c>
      <c r="E303" s="34" t="s">
        <v>1010</v>
      </c>
      <c r="F303" s="24" t="s">
        <v>42</v>
      </c>
      <c r="G303" s="24"/>
      <c r="H303" s="33" t="s">
        <v>1038</v>
      </c>
      <c r="I303" s="15">
        <v>20</v>
      </c>
      <c r="J303" s="35" t="s">
        <v>44</v>
      </c>
      <c r="K303" s="33"/>
      <c r="L303" s="24" t="s">
        <v>42</v>
      </c>
      <c r="M303" s="24" t="s">
        <v>42</v>
      </c>
      <c r="N303" s="24" t="s">
        <v>45</v>
      </c>
      <c r="O303" s="24" t="s">
        <v>42</v>
      </c>
      <c r="P303" s="19">
        <v>8625167.8399999999</v>
      </c>
      <c r="Q303" s="39"/>
      <c r="R303" s="20">
        <v>20</v>
      </c>
    </row>
    <row r="304" spans="1:18" s="9" customFormat="1" ht="69" x14ac:dyDescent="0.3">
      <c r="A304" s="10" t="s">
        <v>1039</v>
      </c>
      <c r="B304" s="11" t="s">
        <v>1040</v>
      </c>
      <c r="C304" s="34" t="s">
        <v>1041</v>
      </c>
      <c r="D304" s="24" t="s">
        <v>1009</v>
      </c>
      <c r="E304" s="34" t="s">
        <v>1010</v>
      </c>
      <c r="F304" s="24" t="s">
        <v>42</v>
      </c>
      <c r="G304" s="24"/>
      <c r="H304" s="33" t="s">
        <v>112</v>
      </c>
      <c r="I304" s="15">
        <v>10</v>
      </c>
      <c r="J304" s="35" t="s">
        <v>44</v>
      </c>
      <c r="K304" s="33"/>
      <c r="L304" s="24" t="s">
        <v>45</v>
      </c>
      <c r="M304" s="24" t="s">
        <v>45</v>
      </c>
      <c r="N304" s="24" t="s">
        <v>42</v>
      </c>
      <c r="O304" s="24" t="s">
        <v>45</v>
      </c>
      <c r="P304" s="19">
        <v>4312583.92</v>
      </c>
      <c r="Q304" s="39"/>
      <c r="R304" s="20">
        <v>10</v>
      </c>
    </row>
    <row r="305" spans="1:20" s="9" customFormat="1" ht="82.8" x14ac:dyDescent="0.3">
      <c r="A305" s="10" t="s">
        <v>1042</v>
      </c>
      <c r="B305" s="11" t="s">
        <v>1043</v>
      </c>
      <c r="C305" s="34" t="s">
        <v>1044</v>
      </c>
      <c r="D305" s="24" t="s">
        <v>713</v>
      </c>
      <c r="E305" s="34" t="s">
        <v>1010</v>
      </c>
      <c r="F305" s="24" t="s">
        <v>42</v>
      </c>
      <c r="G305" s="24"/>
      <c r="H305" s="33" t="s">
        <v>112</v>
      </c>
      <c r="I305" s="15">
        <v>10</v>
      </c>
      <c r="J305" s="35" t="s">
        <v>44</v>
      </c>
      <c r="K305" s="33"/>
      <c r="L305" s="24" t="s">
        <v>42</v>
      </c>
      <c r="M305" s="24" t="s">
        <v>45</v>
      </c>
      <c r="N305" s="24" t="s">
        <v>42</v>
      </c>
      <c r="O305" s="24" t="s">
        <v>42</v>
      </c>
      <c r="P305" s="19">
        <v>4312583.92</v>
      </c>
      <c r="Q305" s="39"/>
      <c r="R305" s="20">
        <v>10</v>
      </c>
    </row>
    <row r="306" spans="1:20" s="9" customFormat="1" ht="124.2" x14ac:dyDescent="0.3">
      <c r="A306" s="10" t="s">
        <v>1045</v>
      </c>
      <c r="B306" s="11" t="s">
        <v>1046</v>
      </c>
      <c r="C306" s="34" t="s">
        <v>1047</v>
      </c>
      <c r="D306" s="24" t="s">
        <v>713</v>
      </c>
      <c r="E306" s="34" t="s">
        <v>1010</v>
      </c>
      <c r="F306" s="24" t="s">
        <v>42</v>
      </c>
      <c r="G306" s="24"/>
      <c r="H306" s="33" t="s">
        <v>112</v>
      </c>
      <c r="I306" s="15">
        <v>10</v>
      </c>
      <c r="J306" s="35" t="s">
        <v>44</v>
      </c>
      <c r="K306" s="33"/>
      <c r="L306" s="24" t="s">
        <v>42</v>
      </c>
      <c r="M306" s="24" t="s">
        <v>45</v>
      </c>
      <c r="N306" s="24" t="s">
        <v>42</v>
      </c>
      <c r="O306" s="24" t="s">
        <v>42</v>
      </c>
      <c r="P306" s="19">
        <v>4312583.92</v>
      </c>
      <c r="Q306" s="39"/>
      <c r="R306" s="20">
        <v>10</v>
      </c>
    </row>
    <row r="307" spans="1:20" s="9" customFormat="1" ht="69" x14ac:dyDescent="0.3">
      <c r="A307" s="10" t="s">
        <v>1048</v>
      </c>
      <c r="B307" s="11" t="s">
        <v>1049</v>
      </c>
      <c r="C307" s="34" t="s">
        <v>1050</v>
      </c>
      <c r="D307" s="24" t="s">
        <v>713</v>
      </c>
      <c r="E307" s="34" t="s">
        <v>1010</v>
      </c>
      <c r="F307" s="24" t="s">
        <v>42</v>
      </c>
      <c r="G307" s="24"/>
      <c r="H307" s="33" t="s">
        <v>112</v>
      </c>
      <c r="I307" s="15">
        <v>10</v>
      </c>
      <c r="J307" s="35" t="s">
        <v>44</v>
      </c>
      <c r="K307" s="33"/>
      <c r="L307" s="24" t="s">
        <v>45</v>
      </c>
      <c r="M307" s="24" t="s">
        <v>45</v>
      </c>
      <c r="N307" s="24" t="s">
        <v>42</v>
      </c>
      <c r="O307" s="24" t="s">
        <v>45</v>
      </c>
      <c r="P307" s="19">
        <v>4312583.92</v>
      </c>
      <c r="Q307" s="34"/>
      <c r="R307" s="20">
        <v>10</v>
      </c>
    </row>
    <row r="308" spans="1:20" s="9" customFormat="1" ht="82.8" x14ac:dyDescent="0.3">
      <c r="A308" s="10" t="s">
        <v>1051</v>
      </c>
      <c r="B308" s="11" t="s">
        <v>1052</v>
      </c>
      <c r="C308" s="34" t="s">
        <v>1053</v>
      </c>
      <c r="D308" s="24" t="s">
        <v>713</v>
      </c>
      <c r="E308" s="34" t="s">
        <v>1010</v>
      </c>
      <c r="F308" s="24" t="s">
        <v>42</v>
      </c>
      <c r="G308" s="24"/>
      <c r="H308" s="33" t="s">
        <v>48</v>
      </c>
      <c r="I308" s="15">
        <v>15</v>
      </c>
      <c r="J308" s="35" t="s">
        <v>44</v>
      </c>
      <c r="K308" s="51"/>
      <c r="L308" s="24" t="s">
        <v>42</v>
      </c>
      <c r="M308" s="24" t="s">
        <v>42</v>
      </c>
      <c r="N308" s="24" t="s">
        <v>45</v>
      </c>
      <c r="O308" s="24" t="s">
        <v>45</v>
      </c>
      <c r="P308" s="19">
        <v>6468875.8799999999</v>
      </c>
      <c r="Q308" s="34"/>
      <c r="R308" s="20">
        <v>15</v>
      </c>
    </row>
    <row r="309" spans="1:20" s="9" customFormat="1" ht="41.4" x14ac:dyDescent="0.3">
      <c r="A309" s="10" t="s">
        <v>1054</v>
      </c>
      <c r="B309" s="11" t="s">
        <v>1055</v>
      </c>
      <c r="C309" s="34" t="s">
        <v>1056</v>
      </c>
      <c r="D309" s="24" t="s">
        <v>918</v>
      </c>
      <c r="E309" s="34" t="s">
        <v>1057</v>
      </c>
      <c r="F309" s="24" t="s">
        <v>42</v>
      </c>
      <c r="G309" s="24"/>
      <c r="H309" s="33" t="s">
        <v>1058</v>
      </c>
      <c r="I309" s="13">
        <v>20</v>
      </c>
      <c r="J309" s="35" t="s">
        <v>143</v>
      </c>
      <c r="K309" s="51"/>
      <c r="L309" s="24" t="s">
        <v>42</v>
      </c>
      <c r="M309" s="24" t="s">
        <v>45</v>
      </c>
      <c r="N309" s="24" t="s">
        <v>42</v>
      </c>
      <c r="O309" s="24" t="s">
        <v>45</v>
      </c>
      <c r="P309" s="19">
        <v>8625167.8399999999</v>
      </c>
      <c r="Q309" s="34"/>
      <c r="R309" s="20">
        <v>20</v>
      </c>
    </row>
    <row r="310" spans="1:20" s="9" customFormat="1" ht="41.4" x14ac:dyDescent="0.3">
      <c r="A310" s="10" t="s">
        <v>1059</v>
      </c>
      <c r="B310" s="11" t="s">
        <v>1060</v>
      </c>
      <c r="C310" s="41" t="s">
        <v>1061</v>
      </c>
      <c r="D310" s="42" t="s">
        <v>868</v>
      </c>
      <c r="E310" s="41" t="s">
        <v>1057</v>
      </c>
      <c r="F310" s="42" t="s">
        <v>42</v>
      </c>
      <c r="G310" s="42" t="s">
        <v>42</v>
      </c>
      <c r="H310" s="43" t="s">
        <v>1062</v>
      </c>
      <c r="I310" s="13">
        <v>2.5</v>
      </c>
      <c r="J310" s="35" t="s">
        <v>143</v>
      </c>
      <c r="K310" s="43"/>
      <c r="L310" s="42" t="s">
        <v>42</v>
      </c>
      <c r="M310" s="42" t="s">
        <v>45</v>
      </c>
      <c r="N310" s="42" t="s">
        <v>42</v>
      </c>
      <c r="O310" s="42" t="s">
        <v>42</v>
      </c>
      <c r="P310" s="19">
        <v>1078145.98</v>
      </c>
      <c r="Q310" s="49"/>
      <c r="R310" s="20">
        <v>2.5</v>
      </c>
      <c r="S310" s="45"/>
      <c r="T310" s="45"/>
    </row>
    <row r="311" spans="1:20" s="9" customFormat="1" ht="41.4" x14ac:dyDescent="0.3">
      <c r="A311" s="10" t="s">
        <v>1063</v>
      </c>
      <c r="B311" s="11" t="s">
        <v>1064</v>
      </c>
      <c r="C311" s="34" t="s">
        <v>1065</v>
      </c>
      <c r="D311" s="24" t="s">
        <v>868</v>
      </c>
      <c r="E311" s="34" t="s">
        <v>1057</v>
      </c>
      <c r="F311" s="24" t="s">
        <v>42</v>
      </c>
      <c r="G311" s="24" t="s">
        <v>42</v>
      </c>
      <c r="H311" s="33" t="s">
        <v>1066</v>
      </c>
      <c r="I311" s="13">
        <v>22.5</v>
      </c>
      <c r="J311" s="35" t="s">
        <v>75</v>
      </c>
      <c r="K311" s="33"/>
      <c r="L311" s="24" t="s">
        <v>42</v>
      </c>
      <c r="M311" s="24" t="s">
        <v>45</v>
      </c>
      <c r="N311" s="24" t="s">
        <v>42</v>
      </c>
      <c r="O311" s="24" t="s">
        <v>42</v>
      </c>
      <c r="P311" s="19">
        <v>9703313.8200000003</v>
      </c>
      <c r="Q311" s="34"/>
      <c r="R311" s="20">
        <v>22.5</v>
      </c>
    </row>
    <row r="312" spans="1:20" s="9" customFormat="1" ht="41.4" x14ac:dyDescent="0.3">
      <c r="A312" s="10" t="s">
        <v>1067</v>
      </c>
      <c r="B312" s="11" t="s">
        <v>1068</v>
      </c>
      <c r="C312" s="34" t="s">
        <v>1069</v>
      </c>
      <c r="D312" s="24" t="s">
        <v>868</v>
      </c>
      <c r="E312" s="34" t="s">
        <v>1057</v>
      </c>
      <c r="F312" s="24" t="s">
        <v>42</v>
      </c>
      <c r="G312" s="24" t="s">
        <v>42</v>
      </c>
      <c r="H312" s="33" t="s">
        <v>1070</v>
      </c>
      <c r="I312" s="13">
        <v>1.25</v>
      </c>
      <c r="J312" s="35" t="s">
        <v>1071</v>
      </c>
      <c r="K312" s="33"/>
      <c r="L312" s="24" t="s">
        <v>42</v>
      </c>
      <c r="M312" s="24" t="s">
        <v>45</v>
      </c>
      <c r="N312" s="24" t="s">
        <v>42</v>
      </c>
      <c r="O312" s="24" t="s">
        <v>45</v>
      </c>
      <c r="P312" s="19">
        <v>11859605.779999999</v>
      </c>
      <c r="Q312" s="34"/>
      <c r="R312" s="20">
        <v>27.5</v>
      </c>
    </row>
    <row r="313" spans="1:20" s="9" customFormat="1" ht="27.6" x14ac:dyDescent="0.3">
      <c r="A313" s="10" t="s">
        <v>1072</v>
      </c>
      <c r="B313" s="11" t="s">
        <v>1073</v>
      </c>
      <c r="C313" s="34" t="s">
        <v>1074</v>
      </c>
      <c r="D313" s="24" t="s">
        <v>1075</v>
      </c>
      <c r="E313" s="34" t="s">
        <v>1076</v>
      </c>
      <c r="F313" s="24" t="s">
        <v>42</v>
      </c>
      <c r="G313" s="24"/>
      <c r="H313" s="33" t="s">
        <v>119</v>
      </c>
      <c r="I313" s="15">
        <v>7.5</v>
      </c>
      <c r="J313" s="35" t="s">
        <v>44</v>
      </c>
      <c r="K313" s="33"/>
      <c r="L313" s="24" t="s">
        <v>45</v>
      </c>
      <c r="M313" s="24" t="s">
        <v>45</v>
      </c>
      <c r="N313" s="24" t="s">
        <v>42</v>
      </c>
      <c r="O313" s="24" t="s">
        <v>45</v>
      </c>
      <c r="P313" s="19">
        <v>3234437.94</v>
      </c>
      <c r="Q313" s="39"/>
      <c r="R313" s="20">
        <v>7.5</v>
      </c>
    </row>
    <row r="314" spans="1:20" s="9" customFormat="1" ht="27.6" x14ac:dyDescent="0.3">
      <c r="A314" s="10" t="s">
        <v>1077</v>
      </c>
      <c r="B314" s="11" t="s">
        <v>1078</v>
      </c>
      <c r="C314" s="34" t="s">
        <v>1079</v>
      </c>
      <c r="D314" s="24" t="s">
        <v>918</v>
      </c>
      <c r="E314" s="34" t="s">
        <v>1076</v>
      </c>
      <c r="F314" s="24" t="s">
        <v>42</v>
      </c>
      <c r="G314" s="24"/>
      <c r="H314" s="33" t="s">
        <v>1080</v>
      </c>
      <c r="I314" s="15">
        <v>17.5</v>
      </c>
      <c r="J314" s="35" t="s">
        <v>44</v>
      </c>
      <c r="K314" s="33"/>
      <c r="L314" s="24" t="s">
        <v>45</v>
      </c>
      <c r="M314" s="24" t="s">
        <v>42</v>
      </c>
      <c r="N314" s="24" t="s">
        <v>45</v>
      </c>
      <c r="O314" s="24" t="s">
        <v>45</v>
      </c>
      <c r="P314" s="19">
        <v>7547021.8599999994</v>
      </c>
      <c r="Q314" s="34"/>
      <c r="R314" s="20">
        <v>17.5</v>
      </c>
    </row>
    <row r="315" spans="1:20" s="9" customFormat="1" ht="27.6" x14ac:dyDescent="0.3">
      <c r="A315" s="10" t="s">
        <v>1081</v>
      </c>
      <c r="B315" s="11" t="s">
        <v>1082</v>
      </c>
      <c r="C315" s="34" t="s">
        <v>1083</v>
      </c>
      <c r="D315" s="24" t="s">
        <v>1075</v>
      </c>
      <c r="E315" s="34" t="s">
        <v>1076</v>
      </c>
      <c r="F315" s="24" t="s">
        <v>42</v>
      </c>
      <c r="G315" s="24"/>
      <c r="H315" s="33" t="s">
        <v>1084</v>
      </c>
      <c r="I315" s="15">
        <v>3.5</v>
      </c>
      <c r="J315" s="35" t="s">
        <v>143</v>
      </c>
      <c r="K315" s="33"/>
      <c r="L315" s="24" t="s">
        <v>45</v>
      </c>
      <c r="M315" s="24" t="s">
        <v>45</v>
      </c>
      <c r="N315" s="24" t="s">
        <v>42</v>
      </c>
      <c r="O315" s="24" t="s">
        <v>45</v>
      </c>
      <c r="P315" s="19">
        <v>1509404.372</v>
      </c>
      <c r="Q315" s="34"/>
      <c r="R315" s="20">
        <v>3.5</v>
      </c>
    </row>
    <row r="316" spans="1:20" s="9" customFormat="1" ht="82.8" x14ac:dyDescent="0.3">
      <c r="A316" s="10" t="s">
        <v>1085</v>
      </c>
      <c r="B316" s="11" t="s">
        <v>1086</v>
      </c>
      <c r="C316" s="34" t="s">
        <v>1087</v>
      </c>
      <c r="D316" s="24" t="s">
        <v>918</v>
      </c>
      <c r="E316" s="34" t="s">
        <v>1088</v>
      </c>
      <c r="F316" s="24" t="s">
        <v>42</v>
      </c>
      <c r="G316" s="24"/>
      <c r="H316" s="33" t="s">
        <v>112</v>
      </c>
      <c r="I316" s="15">
        <v>10</v>
      </c>
      <c r="J316" s="35" t="s">
        <v>44</v>
      </c>
      <c r="K316" s="33"/>
      <c r="L316" s="24" t="s">
        <v>42</v>
      </c>
      <c r="M316" s="24" t="s">
        <v>42</v>
      </c>
      <c r="N316" s="24" t="s">
        <v>45</v>
      </c>
      <c r="O316" s="24" t="s">
        <v>45</v>
      </c>
      <c r="P316" s="19">
        <v>4312583.92</v>
      </c>
      <c r="Q316" s="34"/>
      <c r="R316" s="20">
        <v>10</v>
      </c>
    </row>
    <row r="317" spans="1:20" s="9" customFormat="1" ht="82.8" x14ac:dyDescent="0.3">
      <c r="A317" s="10" t="s">
        <v>1089</v>
      </c>
      <c r="B317" s="11" t="s">
        <v>1090</v>
      </c>
      <c r="C317" s="33" t="s">
        <v>1091</v>
      </c>
      <c r="D317" s="24" t="s">
        <v>1092</v>
      </c>
      <c r="E317" s="33" t="s">
        <v>1093</v>
      </c>
      <c r="F317" s="24" t="s">
        <v>42</v>
      </c>
      <c r="G317" s="24"/>
      <c r="H317" s="35" t="s">
        <v>74</v>
      </c>
      <c r="I317" s="24">
        <v>2.5</v>
      </c>
      <c r="J317" s="35" t="s">
        <v>44</v>
      </c>
      <c r="K317" s="33"/>
      <c r="L317" s="24" t="s">
        <v>42</v>
      </c>
      <c r="M317" s="42" t="s">
        <v>42</v>
      </c>
      <c r="N317" s="42"/>
      <c r="O317" s="42"/>
      <c r="P317" s="19">
        <v>1078145.98</v>
      </c>
      <c r="Q317" s="33"/>
      <c r="R317" s="20">
        <v>2.5</v>
      </c>
    </row>
    <row r="318" spans="1:20" s="9" customFormat="1" ht="96.6" x14ac:dyDescent="0.3">
      <c r="A318" s="10" t="s">
        <v>1094</v>
      </c>
      <c r="B318" s="11" t="s">
        <v>1095</v>
      </c>
      <c r="C318" s="34" t="s">
        <v>1096</v>
      </c>
      <c r="D318" s="24" t="s">
        <v>1092</v>
      </c>
      <c r="E318" s="34" t="s">
        <v>1093</v>
      </c>
      <c r="F318" s="24" t="s">
        <v>42</v>
      </c>
      <c r="G318" s="24"/>
      <c r="H318" s="35" t="s">
        <v>1097</v>
      </c>
      <c r="I318" s="24" t="s">
        <v>1098</v>
      </c>
      <c r="J318" s="35" t="s">
        <v>44</v>
      </c>
      <c r="K318" s="43" t="s">
        <v>414</v>
      </c>
      <c r="L318" s="24" t="s">
        <v>42</v>
      </c>
      <c r="M318" s="24"/>
      <c r="N318" s="24" t="s">
        <v>42</v>
      </c>
      <c r="O318" s="24"/>
      <c r="P318" s="78">
        <v>5390729.9000000004</v>
      </c>
      <c r="Q318" s="34"/>
      <c r="R318" s="20">
        <v>12.5</v>
      </c>
    </row>
    <row r="319" spans="1:20" s="9" customFormat="1" ht="96.6" x14ac:dyDescent="0.3">
      <c r="A319" s="10" t="s">
        <v>1099</v>
      </c>
      <c r="B319" s="11" t="s">
        <v>1100</v>
      </c>
      <c r="C319" s="33" t="s">
        <v>1101</v>
      </c>
      <c r="D319" s="24" t="s">
        <v>1092</v>
      </c>
      <c r="E319" s="33" t="s">
        <v>1093</v>
      </c>
      <c r="F319" s="24" t="s">
        <v>42</v>
      </c>
      <c r="G319" s="24"/>
      <c r="H319" s="35" t="s">
        <v>965</v>
      </c>
      <c r="I319" s="24">
        <v>5</v>
      </c>
      <c r="J319" s="35" t="s">
        <v>44</v>
      </c>
      <c r="K319" s="33"/>
      <c r="L319" s="24" t="s">
        <v>42</v>
      </c>
      <c r="M319" s="24"/>
      <c r="N319" s="24" t="s">
        <v>42</v>
      </c>
      <c r="O319" s="24"/>
      <c r="P319" s="19">
        <v>2156291.96</v>
      </c>
      <c r="Q319" s="33"/>
      <c r="R319" s="20">
        <v>5</v>
      </c>
    </row>
    <row r="320" spans="1:20" s="9" customFormat="1" ht="96.6" x14ac:dyDescent="0.3">
      <c r="A320" s="10" t="s">
        <v>1102</v>
      </c>
      <c r="B320" s="11" t="s">
        <v>1103</v>
      </c>
      <c r="C320" s="33" t="s">
        <v>1104</v>
      </c>
      <c r="D320" s="24" t="s">
        <v>1092</v>
      </c>
      <c r="E320" s="33" t="s">
        <v>1093</v>
      </c>
      <c r="F320" s="24" t="s">
        <v>42</v>
      </c>
      <c r="G320" s="24"/>
      <c r="H320" s="35" t="s">
        <v>1105</v>
      </c>
      <c r="I320" s="24">
        <v>9</v>
      </c>
      <c r="J320" s="35" t="s">
        <v>44</v>
      </c>
      <c r="K320" s="33"/>
      <c r="L320" s="24" t="s">
        <v>42</v>
      </c>
      <c r="M320" s="24"/>
      <c r="N320" s="24" t="s">
        <v>42</v>
      </c>
      <c r="O320" s="24"/>
      <c r="P320" s="19">
        <v>3881325.5279999999</v>
      </c>
      <c r="Q320" s="33"/>
      <c r="R320" s="20">
        <v>9</v>
      </c>
    </row>
    <row r="321" spans="1:18" s="9" customFormat="1" ht="110.4" x14ac:dyDescent="0.3">
      <c r="A321" s="10" t="s">
        <v>1106</v>
      </c>
      <c r="B321" s="11" t="s">
        <v>1107</v>
      </c>
      <c r="C321" s="33" t="s">
        <v>1108</v>
      </c>
      <c r="D321" s="24" t="s">
        <v>1092</v>
      </c>
      <c r="E321" s="33" t="s">
        <v>1093</v>
      </c>
      <c r="F321" s="24" t="s">
        <v>42</v>
      </c>
      <c r="G321" s="24"/>
      <c r="H321" s="35" t="s">
        <v>965</v>
      </c>
      <c r="I321" s="24">
        <v>5</v>
      </c>
      <c r="J321" s="35" t="s">
        <v>44</v>
      </c>
      <c r="K321" s="33"/>
      <c r="L321" s="24"/>
      <c r="M321" s="24" t="s">
        <v>42</v>
      </c>
      <c r="N321" s="24"/>
      <c r="O321" s="24"/>
      <c r="P321" s="26">
        <v>2156291.96</v>
      </c>
      <c r="Q321" s="33"/>
      <c r="R321" s="20">
        <v>5</v>
      </c>
    </row>
    <row r="322" spans="1:18" s="9" customFormat="1" ht="96.6" x14ac:dyDescent="0.3">
      <c r="A322" s="10" t="s">
        <v>1109</v>
      </c>
      <c r="B322" s="11" t="s">
        <v>1110</v>
      </c>
      <c r="C322" s="34" t="s">
        <v>1111</v>
      </c>
      <c r="D322" s="24" t="s">
        <v>1092</v>
      </c>
      <c r="E322" s="34" t="s">
        <v>1093</v>
      </c>
      <c r="F322" s="24" t="s">
        <v>42</v>
      </c>
      <c r="G322" s="24"/>
      <c r="H322" s="35" t="s">
        <v>1112</v>
      </c>
      <c r="I322" s="24" t="s">
        <v>1113</v>
      </c>
      <c r="J322" s="35" t="s">
        <v>44</v>
      </c>
      <c r="K322" s="43" t="s">
        <v>414</v>
      </c>
      <c r="L322" s="24" t="s">
        <v>42</v>
      </c>
      <c r="M322" s="24"/>
      <c r="N322" s="24" t="s">
        <v>42</v>
      </c>
      <c r="O322" s="24"/>
      <c r="P322" s="19">
        <v>3881325.5279999999</v>
      </c>
      <c r="Q322" s="34"/>
      <c r="R322" s="20">
        <v>7.5</v>
      </c>
    </row>
    <row r="323" spans="1:18" s="9" customFormat="1" ht="27.6" x14ac:dyDescent="0.3">
      <c r="A323" s="10" t="s">
        <v>1114</v>
      </c>
      <c r="B323" s="11" t="s">
        <v>1115</v>
      </c>
      <c r="C323" s="33" t="s">
        <v>1116</v>
      </c>
      <c r="D323" s="24" t="s">
        <v>1117</v>
      </c>
      <c r="E323" s="33" t="s">
        <v>1118</v>
      </c>
      <c r="F323" s="24" t="s">
        <v>42</v>
      </c>
      <c r="G323" s="24"/>
      <c r="H323" s="35" t="s">
        <v>965</v>
      </c>
      <c r="I323" s="24">
        <v>5</v>
      </c>
      <c r="J323" s="35" t="s">
        <v>44</v>
      </c>
      <c r="K323" s="33"/>
      <c r="L323" s="24" t="s">
        <v>42</v>
      </c>
      <c r="M323" s="24" t="s">
        <v>42</v>
      </c>
      <c r="N323" s="24"/>
      <c r="O323" s="24"/>
      <c r="P323" s="19">
        <v>2156291.96</v>
      </c>
      <c r="Q323" s="33"/>
      <c r="R323" s="20">
        <v>5</v>
      </c>
    </row>
    <row r="324" spans="1:18" s="9" customFormat="1" ht="27.6" x14ac:dyDescent="0.3">
      <c r="A324" s="10" t="s">
        <v>1119</v>
      </c>
      <c r="B324" s="11" t="s">
        <v>1120</v>
      </c>
      <c r="C324" s="33" t="s">
        <v>1121</v>
      </c>
      <c r="D324" s="24" t="s">
        <v>1117</v>
      </c>
      <c r="E324" s="33" t="s">
        <v>1118</v>
      </c>
      <c r="F324" s="24" t="s">
        <v>42</v>
      </c>
      <c r="G324" s="24"/>
      <c r="H324" s="35" t="s">
        <v>1122</v>
      </c>
      <c r="I324" s="24">
        <v>10</v>
      </c>
      <c r="J324" s="35" t="s">
        <v>143</v>
      </c>
      <c r="K324" s="33"/>
      <c r="L324" s="24" t="s">
        <v>42</v>
      </c>
      <c r="M324" s="24" t="s">
        <v>42</v>
      </c>
      <c r="N324" s="24"/>
      <c r="O324" s="24"/>
      <c r="P324" s="19">
        <v>4312583.92</v>
      </c>
      <c r="Q324" s="33"/>
      <c r="R324" s="20">
        <v>10</v>
      </c>
    </row>
    <row r="325" spans="1:18" s="9" customFormat="1" ht="27.6" x14ac:dyDescent="0.3">
      <c r="A325" s="10" t="s">
        <v>1123</v>
      </c>
      <c r="B325" s="11" t="s">
        <v>1124</v>
      </c>
      <c r="C325" s="33" t="s">
        <v>1125</v>
      </c>
      <c r="D325" s="24" t="s">
        <v>1117</v>
      </c>
      <c r="E325" s="33" t="s">
        <v>1118</v>
      </c>
      <c r="F325" s="24" t="s">
        <v>42</v>
      </c>
      <c r="G325" s="24"/>
      <c r="H325" s="35" t="s">
        <v>965</v>
      </c>
      <c r="I325" s="24">
        <v>5</v>
      </c>
      <c r="J325" s="35" t="s">
        <v>44</v>
      </c>
      <c r="K325" s="33"/>
      <c r="L325" s="24" t="s">
        <v>42</v>
      </c>
      <c r="M325" s="24" t="s">
        <v>42</v>
      </c>
      <c r="N325" s="24"/>
      <c r="O325" s="24"/>
      <c r="P325" s="19">
        <v>2156291.96</v>
      </c>
      <c r="Q325" s="33"/>
      <c r="R325" s="20">
        <v>5</v>
      </c>
    </row>
    <row r="326" spans="1:18" s="9" customFormat="1" ht="41.4" x14ac:dyDescent="0.3">
      <c r="A326" s="10" t="s">
        <v>1126</v>
      </c>
      <c r="B326" s="11" t="s">
        <v>1127</v>
      </c>
      <c r="C326" s="33" t="s">
        <v>1128</v>
      </c>
      <c r="D326" s="24" t="s">
        <v>1117</v>
      </c>
      <c r="E326" s="33" t="s">
        <v>1118</v>
      </c>
      <c r="F326" s="24" t="s">
        <v>42</v>
      </c>
      <c r="G326" s="24"/>
      <c r="H326" s="35" t="s">
        <v>200</v>
      </c>
      <c r="I326" s="24">
        <v>3.5</v>
      </c>
      <c r="J326" s="35" t="s">
        <v>44</v>
      </c>
      <c r="K326" s="33"/>
      <c r="L326" s="24" t="s">
        <v>42</v>
      </c>
      <c r="M326" s="24" t="s">
        <v>42</v>
      </c>
      <c r="N326" s="24"/>
      <c r="O326" s="24" t="s">
        <v>42</v>
      </c>
      <c r="P326" s="19">
        <v>1509404.372</v>
      </c>
      <c r="Q326" s="33"/>
      <c r="R326" s="20">
        <v>3.5</v>
      </c>
    </row>
    <row r="327" spans="1:18" s="9" customFormat="1" ht="27.6" x14ac:dyDescent="0.3">
      <c r="A327" s="10" t="s">
        <v>1129</v>
      </c>
      <c r="B327" s="11" t="s">
        <v>1130</v>
      </c>
      <c r="C327" s="33" t="s">
        <v>1131</v>
      </c>
      <c r="D327" s="24" t="s">
        <v>1117</v>
      </c>
      <c r="E327" s="33" t="s">
        <v>1118</v>
      </c>
      <c r="F327" s="24" t="s">
        <v>42</v>
      </c>
      <c r="G327" s="24"/>
      <c r="H327" s="35" t="s">
        <v>965</v>
      </c>
      <c r="I327" s="24">
        <v>5</v>
      </c>
      <c r="J327" s="35" t="s">
        <v>44</v>
      </c>
      <c r="K327" s="33"/>
      <c r="L327" s="24" t="s">
        <v>42</v>
      </c>
      <c r="M327" s="24" t="s">
        <v>42</v>
      </c>
      <c r="N327" s="24"/>
      <c r="O327" s="24"/>
      <c r="P327" s="19">
        <v>2156291.96</v>
      </c>
      <c r="Q327" s="33"/>
      <c r="R327" s="20">
        <v>5</v>
      </c>
    </row>
    <row r="328" spans="1:18" s="9" customFormat="1" ht="55.2" x14ac:dyDescent="0.3">
      <c r="A328" s="10" t="s">
        <v>1132</v>
      </c>
      <c r="B328" s="11" t="s">
        <v>1133</v>
      </c>
      <c r="C328" s="33" t="s">
        <v>1134</v>
      </c>
      <c r="D328" s="24" t="s">
        <v>1117</v>
      </c>
      <c r="E328" s="33" t="s">
        <v>1118</v>
      </c>
      <c r="F328" s="24" t="s">
        <v>42</v>
      </c>
      <c r="G328" s="24"/>
      <c r="H328" s="35" t="s">
        <v>200</v>
      </c>
      <c r="I328" s="24">
        <v>3.5</v>
      </c>
      <c r="J328" s="35" t="s">
        <v>44</v>
      </c>
      <c r="K328" s="33"/>
      <c r="L328" s="24" t="s">
        <v>42</v>
      </c>
      <c r="M328" s="24" t="s">
        <v>42</v>
      </c>
      <c r="N328" s="24"/>
      <c r="O328" s="24"/>
      <c r="P328" s="19">
        <v>1509404.372</v>
      </c>
      <c r="Q328" s="33"/>
      <c r="R328" s="20">
        <v>3.5</v>
      </c>
    </row>
    <row r="329" spans="1:18" s="9" customFormat="1" ht="41.4" x14ac:dyDescent="0.3">
      <c r="A329" s="10" t="s">
        <v>1135</v>
      </c>
      <c r="B329" s="11" t="s">
        <v>1136</v>
      </c>
      <c r="C329" s="33" t="s">
        <v>1137</v>
      </c>
      <c r="D329" s="24" t="s">
        <v>1117</v>
      </c>
      <c r="E329" s="33" t="s">
        <v>1118</v>
      </c>
      <c r="F329" s="24" t="s">
        <v>42</v>
      </c>
      <c r="G329" s="24"/>
      <c r="H329" s="35" t="s">
        <v>965</v>
      </c>
      <c r="I329" s="24">
        <v>5</v>
      </c>
      <c r="J329" s="35" t="s">
        <v>44</v>
      </c>
      <c r="K329" s="33"/>
      <c r="L329" s="24" t="s">
        <v>42</v>
      </c>
      <c r="M329" s="24" t="s">
        <v>42</v>
      </c>
      <c r="N329" s="24"/>
      <c r="O329" s="24"/>
      <c r="P329" s="19">
        <v>2156291.96</v>
      </c>
      <c r="Q329" s="33"/>
      <c r="R329" s="20">
        <v>5</v>
      </c>
    </row>
    <row r="330" spans="1:18" s="9" customFormat="1" ht="69" x14ac:dyDescent="0.3">
      <c r="A330" s="10" t="s">
        <v>1138</v>
      </c>
      <c r="B330" s="11" t="s">
        <v>1139</v>
      </c>
      <c r="C330" s="33" t="s">
        <v>1140</v>
      </c>
      <c r="D330" s="24" t="s">
        <v>1141</v>
      </c>
      <c r="E330" s="33" t="s">
        <v>1142</v>
      </c>
      <c r="F330" s="24" t="s">
        <v>42</v>
      </c>
      <c r="G330" s="24"/>
      <c r="H330" s="35" t="s">
        <v>1143</v>
      </c>
      <c r="I330" s="24">
        <v>30</v>
      </c>
      <c r="J330" s="35" t="s">
        <v>155</v>
      </c>
      <c r="K330" s="33"/>
      <c r="L330" s="24" t="s">
        <v>42</v>
      </c>
      <c r="M330" s="24" t="s">
        <v>42</v>
      </c>
      <c r="N330" s="24"/>
      <c r="O330" s="24" t="s">
        <v>42</v>
      </c>
      <c r="P330" s="19">
        <v>12937751.76</v>
      </c>
      <c r="Q330" s="33"/>
      <c r="R330" s="20">
        <v>30</v>
      </c>
    </row>
    <row r="331" spans="1:18" s="9" customFormat="1" ht="69" x14ac:dyDescent="0.3">
      <c r="A331" s="10" t="s">
        <v>1144</v>
      </c>
      <c r="B331" s="11" t="s">
        <v>1145</v>
      </c>
      <c r="C331" s="33" t="s">
        <v>1146</v>
      </c>
      <c r="D331" s="24" t="s">
        <v>1141</v>
      </c>
      <c r="E331" s="33" t="s">
        <v>1142</v>
      </c>
      <c r="F331" s="24" t="s">
        <v>42</v>
      </c>
      <c r="G331" s="24"/>
      <c r="H331" s="35" t="s">
        <v>1147</v>
      </c>
      <c r="I331" s="24">
        <v>7.5</v>
      </c>
      <c r="J331" s="35" t="s">
        <v>155</v>
      </c>
      <c r="K331" s="33"/>
      <c r="L331" s="24" t="s">
        <v>42</v>
      </c>
      <c r="M331" s="24" t="s">
        <v>42</v>
      </c>
      <c r="N331" s="24"/>
      <c r="O331" s="24" t="s">
        <v>42</v>
      </c>
      <c r="P331" s="19">
        <v>3234437.94</v>
      </c>
      <c r="Q331" s="33"/>
      <c r="R331" s="20">
        <v>7.5</v>
      </c>
    </row>
    <row r="332" spans="1:18" s="9" customFormat="1" ht="69" x14ac:dyDescent="0.3">
      <c r="A332" s="10" t="s">
        <v>1148</v>
      </c>
      <c r="B332" s="11" t="s">
        <v>1149</v>
      </c>
      <c r="C332" s="33" t="s">
        <v>1150</v>
      </c>
      <c r="D332" s="24" t="s">
        <v>1141</v>
      </c>
      <c r="E332" s="33" t="s">
        <v>1142</v>
      </c>
      <c r="F332" s="24" t="s">
        <v>42</v>
      </c>
      <c r="G332" s="24"/>
      <c r="H332" s="35" t="s">
        <v>1147</v>
      </c>
      <c r="I332" s="24">
        <v>7.5</v>
      </c>
      <c r="J332" s="35" t="s">
        <v>155</v>
      </c>
      <c r="K332" s="33"/>
      <c r="L332" s="24" t="s">
        <v>42</v>
      </c>
      <c r="M332" s="24" t="s">
        <v>42</v>
      </c>
      <c r="N332" s="24"/>
      <c r="O332" s="24" t="s">
        <v>42</v>
      </c>
      <c r="P332" s="19">
        <v>3234437.94</v>
      </c>
      <c r="Q332" s="33"/>
      <c r="R332" s="20">
        <v>7.5</v>
      </c>
    </row>
    <row r="333" spans="1:18" s="9" customFormat="1" ht="69" x14ac:dyDescent="0.3">
      <c r="A333" s="10" t="s">
        <v>1151</v>
      </c>
      <c r="B333" s="11" t="s">
        <v>1152</v>
      </c>
      <c r="C333" s="33" t="s">
        <v>1153</v>
      </c>
      <c r="D333" s="24" t="s">
        <v>1141</v>
      </c>
      <c r="E333" s="33" t="s">
        <v>1142</v>
      </c>
      <c r="F333" s="24" t="s">
        <v>42</v>
      </c>
      <c r="G333" s="24"/>
      <c r="H333" s="35" t="s">
        <v>1147</v>
      </c>
      <c r="I333" s="24">
        <v>7.5</v>
      </c>
      <c r="J333" s="35" t="s">
        <v>155</v>
      </c>
      <c r="K333" s="33"/>
      <c r="L333" s="24" t="s">
        <v>42</v>
      </c>
      <c r="M333" s="24" t="s">
        <v>42</v>
      </c>
      <c r="N333" s="24"/>
      <c r="O333" s="24" t="s">
        <v>42</v>
      </c>
      <c r="P333" s="19">
        <v>3234437.94</v>
      </c>
      <c r="Q333" s="33"/>
      <c r="R333" s="20">
        <v>7.5</v>
      </c>
    </row>
    <row r="334" spans="1:18" s="9" customFormat="1" ht="41.4" x14ac:dyDescent="0.3">
      <c r="A334" s="10" t="s">
        <v>1154</v>
      </c>
      <c r="B334" s="11" t="s">
        <v>1155</v>
      </c>
      <c r="C334" s="43" t="s">
        <v>1156</v>
      </c>
      <c r="D334" s="24" t="s">
        <v>1157</v>
      </c>
      <c r="E334" s="33" t="s">
        <v>1158</v>
      </c>
      <c r="F334" s="24" t="s">
        <v>42</v>
      </c>
      <c r="G334" s="24"/>
      <c r="H334" s="35" t="s">
        <v>1159</v>
      </c>
      <c r="I334" s="24">
        <v>14</v>
      </c>
      <c r="J334" s="35" t="s">
        <v>155</v>
      </c>
      <c r="K334" s="33" t="s">
        <v>1160</v>
      </c>
      <c r="L334" s="24"/>
      <c r="M334" s="24"/>
      <c r="N334" s="24" t="s">
        <v>42</v>
      </c>
      <c r="O334" s="24" t="s">
        <v>42</v>
      </c>
      <c r="P334" s="26">
        <v>6037617.4879999999</v>
      </c>
      <c r="Q334" s="33"/>
      <c r="R334" s="20">
        <v>14</v>
      </c>
    </row>
    <row r="335" spans="1:18" s="9" customFormat="1" ht="41.4" x14ac:dyDescent="0.3">
      <c r="A335" s="10" t="s">
        <v>1161</v>
      </c>
      <c r="B335" s="11" t="s">
        <v>1162</v>
      </c>
      <c r="C335" s="43" t="s">
        <v>1163</v>
      </c>
      <c r="D335" s="24" t="s">
        <v>1157</v>
      </c>
      <c r="E335" s="33" t="s">
        <v>1158</v>
      </c>
      <c r="F335" s="24" t="s">
        <v>42</v>
      </c>
      <c r="G335" s="24"/>
      <c r="H335" s="35" t="s">
        <v>1159</v>
      </c>
      <c r="I335" s="24">
        <v>14</v>
      </c>
      <c r="J335" s="35" t="s">
        <v>155</v>
      </c>
      <c r="K335" s="33" t="s">
        <v>1160</v>
      </c>
      <c r="L335" s="24"/>
      <c r="M335" s="24"/>
      <c r="N335" s="24" t="s">
        <v>42</v>
      </c>
      <c r="O335" s="24" t="s">
        <v>42</v>
      </c>
      <c r="P335" s="19">
        <v>6037617.4879999999</v>
      </c>
      <c r="Q335" s="33"/>
      <c r="R335" s="20">
        <v>14</v>
      </c>
    </row>
    <row r="336" spans="1:18" s="9" customFormat="1" ht="41.4" x14ac:dyDescent="0.3">
      <c r="A336" s="10" t="s">
        <v>1164</v>
      </c>
      <c r="B336" s="11" t="s">
        <v>1165</v>
      </c>
      <c r="C336" s="43" t="s">
        <v>1166</v>
      </c>
      <c r="D336" s="24" t="s">
        <v>1157</v>
      </c>
      <c r="E336" s="33" t="s">
        <v>1158</v>
      </c>
      <c r="F336" s="24" t="s">
        <v>42</v>
      </c>
      <c r="G336" s="24"/>
      <c r="H336" s="35" t="s">
        <v>1159</v>
      </c>
      <c r="I336" s="24">
        <v>14</v>
      </c>
      <c r="J336" s="35" t="s">
        <v>155</v>
      </c>
      <c r="K336" s="33" t="s">
        <v>1160</v>
      </c>
      <c r="L336" s="24"/>
      <c r="M336" s="24"/>
      <c r="N336" s="24" t="s">
        <v>42</v>
      </c>
      <c r="O336" s="24" t="s">
        <v>42</v>
      </c>
      <c r="P336" s="19">
        <v>6037617.4879999999</v>
      </c>
      <c r="Q336" s="33"/>
      <c r="R336" s="20">
        <v>14</v>
      </c>
    </row>
    <row r="337" spans="1:18" s="9" customFormat="1" ht="96.6" x14ac:dyDescent="0.3">
      <c r="A337" s="10" t="s">
        <v>1167</v>
      </c>
      <c r="B337" s="11" t="s">
        <v>1168</v>
      </c>
      <c r="C337" s="33" t="s">
        <v>1169</v>
      </c>
      <c r="D337" s="24" t="s">
        <v>1092</v>
      </c>
      <c r="E337" s="33" t="s">
        <v>1158</v>
      </c>
      <c r="F337" s="24" t="s">
        <v>42</v>
      </c>
      <c r="G337" s="24"/>
      <c r="H337" s="35" t="s">
        <v>1170</v>
      </c>
      <c r="I337" s="24">
        <v>17.5</v>
      </c>
      <c r="J337" s="35" t="s">
        <v>75</v>
      </c>
      <c r="K337" s="33"/>
      <c r="L337" s="24" t="s">
        <v>42</v>
      </c>
      <c r="M337" s="24"/>
      <c r="N337" s="24" t="s">
        <v>42</v>
      </c>
      <c r="O337" s="24" t="s">
        <v>42</v>
      </c>
      <c r="P337" s="19">
        <v>7547021.8599999994</v>
      </c>
      <c r="Q337" s="33"/>
      <c r="R337" s="20">
        <v>17.5</v>
      </c>
    </row>
    <row r="338" spans="1:18" s="9" customFormat="1" ht="41.4" x14ac:dyDescent="0.3">
      <c r="A338" s="10" t="s">
        <v>1171</v>
      </c>
      <c r="B338" s="11" t="s">
        <v>1172</v>
      </c>
      <c r="C338" s="33" t="s">
        <v>1173</v>
      </c>
      <c r="D338" s="24" t="s">
        <v>1092</v>
      </c>
      <c r="E338" s="33" t="s">
        <v>1158</v>
      </c>
      <c r="F338" s="24" t="s">
        <v>42</v>
      </c>
      <c r="G338" s="24"/>
      <c r="H338" s="35" t="s">
        <v>101</v>
      </c>
      <c r="I338" s="24">
        <v>15</v>
      </c>
      <c r="J338" s="35" t="s">
        <v>75</v>
      </c>
      <c r="K338" s="33"/>
      <c r="L338" s="24" t="s">
        <v>42</v>
      </c>
      <c r="M338" s="24" t="s">
        <v>42</v>
      </c>
      <c r="N338" s="24"/>
      <c r="O338" s="24" t="s">
        <v>42</v>
      </c>
      <c r="P338" s="19">
        <v>6468875.8799999999</v>
      </c>
      <c r="Q338" s="33"/>
      <c r="R338" s="20">
        <v>15</v>
      </c>
    </row>
    <row r="339" spans="1:18" s="9" customFormat="1" ht="41.4" x14ac:dyDescent="0.3">
      <c r="A339" s="10" t="s">
        <v>1174</v>
      </c>
      <c r="B339" s="11" t="s">
        <v>1175</v>
      </c>
      <c r="C339" s="33" t="s">
        <v>1176</v>
      </c>
      <c r="D339" s="24" t="s">
        <v>1092</v>
      </c>
      <c r="E339" s="33" t="s">
        <v>1158</v>
      </c>
      <c r="F339" s="24" t="s">
        <v>42</v>
      </c>
      <c r="G339" s="24"/>
      <c r="H339" s="35" t="s">
        <v>877</v>
      </c>
      <c r="I339" s="24">
        <v>7.5</v>
      </c>
      <c r="J339" s="35" t="s">
        <v>75</v>
      </c>
      <c r="K339" s="33"/>
      <c r="L339" s="24" t="s">
        <v>42</v>
      </c>
      <c r="M339" s="24" t="s">
        <v>42</v>
      </c>
      <c r="N339" s="24"/>
      <c r="O339" s="24" t="s">
        <v>42</v>
      </c>
      <c r="P339" s="19">
        <v>3234437.94</v>
      </c>
      <c r="Q339" s="33"/>
      <c r="R339" s="20">
        <v>7.5</v>
      </c>
    </row>
    <row r="340" spans="1:18" s="9" customFormat="1" ht="69" x14ac:dyDescent="0.3">
      <c r="A340" s="10" t="s">
        <v>1177</v>
      </c>
      <c r="B340" s="11" t="s">
        <v>1178</v>
      </c>
      <c r="C340" s="33" t="s">
        <v>1179</v>
      </c>
      <c r="D340" s="24" t="s">
        <v>1092</v>
      </c>
      <c r="E340" s="33" t="s">
        <v>1158</v>
      </c>
      <c r="F340" s="24" t="s">
        <v>42</v>
      </c>
      <c r="G340" s="24"/>
      <c r="H340" s="35" t="s">
        <v>965</v>
      </c>
      <c r="I340" s="24">
        <v>5</v>
      </c>
      <c r="J340" s="35" t="s">
        <v>75</v>
      </c>
      <c r="K340" s="33"/>
      <c r="L340" s="24" t="s">
        <v>42</v>
      </c>
      <c r="M340" s="24" t="s">
        <v>42</v>
      </c>
      <c r="N340" s="24"/>
      <c r="O340" s="24" t="s">
        <v>42</v>
      </c>
      <c r="P340" s="19">
        <v>2156291.96</v>
      </c>
      <c r="Q340" s="33"/>
      <c r="R340" s="20">
        <v>5</v>
      </c>
    </row>
    <row r="341" spans="1:18" s="9" customFormat="1" ht="41.4" x14ac:dyDescent="0.3">
      <c r="A341" s="10" t="s">
        <v>1180</v>
      </c>
      <c r="B341" s="11" t="s">
        <v>1181</v>
      </c>
      <c r="C341" s="33" t="s">
        <v>1182</v>
      </c>
      <c r="D341" s="24" t="s">
        <v>1092</v>
      </c>
      <c r="E341" s="33" t="s">
        <v>1158</v>
      </c>
      <c r="F341" s="24" t="s">
        <v>42</v>
      </c>
      <c r="G341" s="24"/>
      <c r="H341" s="35" t="s">
        <v>965</v>
      </c>
      <c r="I341" s="24">
        <v>5</v>
      </c>
      <c r="J341" s="35" t="s">
        <v>75</v>
      </c>
      <c r="K341" s="33"/>
      <c r="L341" s="24" t="s">
        <v>42</v>
      </c>
      <c r="M341" s="24" t="s">
        <v>42</v>
      </c>
      <c r="N341" s="46"/>
      <c r="O341" s="47" t="s">
        <v>42</v>
      </c>
      <c r="P341" s="19">
        <v>2156291.96</v>
      </c>
      <c r="Q341" s="33"/>
      <c r="R341" s="20">
        <v>5</v>
      </c>
    </row>
    <row r="342" spans="1:18" s="9" customFormat="1" ht="41.4" x14ac:dyDescent="0.3">
      <c r="A342" s="10" t="s">
        <v>1183</v>
      </c>
      <c r="B342" s="11" t="s">
        <v>1184</v>
      </c>
      <c r="C342" s="33" t="s">
        <v>1185</v>
      </c>
      <c r="D342" s="24" t="s">
        <v>1092</v>
      </c>
      <c r="E342" s="33" t="s">
        <v>1158</v>
      </c>
      <c r="F342" s="24" t="s">
        <v>42</v>
      </c>
      <c r="G342" s="24"/>
      <c r="H342" s="35" t="s">
        <v>965</v>
      </c>
      <c r="I342" s="24">
        <v>5</v>
      </c>
      <c r="J342" s="35" t="s">
        <v>75</v>
      </c>
      <c r="K342" s="33"/>
      <c r="L342" s="24"/>
      <c r="M342" s="24" t="s">
        <v>42</v>
      </c>
      <c r="N342" s="79"/>
      <c r="O342" s="47" t="s">
        <v>42</v>
      </c>
      <c r="P342" s="19">
        <v>2156291.96</v>
      </c>
      <c r="Q342" s="33"/>
      <c r="R342" s="20">
        <v>5</v>
      </c>
    </row>
    <row r="343" spans="1:18" s="9" customFormat="1" ht="41.4" x14ac:dyDescent="0.3">
      <c r="A343" s="10" t="s">
        <v>1186</v>
      </c>
      <c r="B343" s="11" t="s">
        <v>1187</v>
      </c>
      <c r="C343" s="33" t="s">
        <v>1188</v>
      </c>
      <c r="D343" s="24" t="s">
        <v>1092</v>
      </c>
      <c r="E343" s="33" t="s">
        <v>1158</v>
      </c>
      <c r="F343" s="24" t="s">
        <v>42</v>
      </c>
      <c r="G343" s="24"/>
      <c r="H343" s="35" t="s">
        <v>133</v>
      </c>
      <c r="I343" s="24">
        <v>10</v>
      </c>
      <c r="J343" s="35" t="s">
        <v>75</v>
      </c>
      <c r="K343" s="33"/>
      <c r="L343" s="24" t="s">
        <v>42</v>
      </c>
      <c r="M343" s="24"/>
      <c r="N343" s="24" t="s">
        <v>42</v>
      </c>
      <c r="O343" s="24" t="s">
        <v>42</v>
      </c>
      <c r="P343" s="19">
        <v>4312583.92</v>
      </c>
      <c r="Q343" s="33"/>
      <c r="R343" s="20">
        <v>10</v>
      </c>
    </row>
    <row r="344" spans="1:18" s="9" customFormat="1" ht="41.4" x14ac:dyDescent="0.3">
      <c r="A344" s="10" t="s">
        <v>1189</v>
      </c>
      <c r="B344" s="11" t="s">
        <v>1190</v>
      </c>
      <c r="C344" s="33" t="s">
        <v>1191</v>
      </c>
      <c r="D344" s="24" t="s">
        <v>1092</v>
      </c>
      <c r="E344" s="33" t="s">
        <v>1158</v>
      </c>
      <c r="F344" s="24" t="s">
        <v>42</v>
      </c>
      <c r="G344" s="24"/>
      <c r="H344" s="35" t="s">
        <v>965</v>
      </c>
      <c r="I344" s="24">
        <v>5</v>
      </c>
      <c r="J344" s="35" t="s">
        <v>75</v>
      </c>
      <c r="K344" s="33"/>
      <c r="L344" s="24" t="s">
        <v>42</v>
      </c>
      <c r="M344" s="24" t="s">
        <v>42</v>
      </c>
      <c r="N344" s="80"/>
      <c r="O344" s="24" t="s">
        <v>42</v>
      </c>
      <c r="P344" s="19">
        <v>2156291.96</v>
      </c>
      <c r="Q344" s="33"/>
      <c r="R344" s="20">
        <v>5</v>
      </c>
    </row>
    <row r="345" spans="1:18" s="9" customFormat="1" ht="41.4" x14ac:dyDescent="0.3">
      <c r="A345" s="10" t="s">
        <v>1192</v>
      </c>
      <c r="B345" s="11" t="s">
        <v>1193</v>
      </c>
      <c r="C345" s="33" t="s">
        <v>1194</v>
      </c>
      <c r="D345" s="24" t="s">
        <v>1092</v>
      </c>
      <c r="E345" s="33" t="s">
        <v>1158</v>
      </c>
      <c r="F345" s="24" t="s">
        <v>42</v>
      </c>
      <c r="G345" s="24"/>
      <c r="H345" s="35" t="s">
        <v>965</v>
      </c>
      <c r="I345" s="24">
        <v>5</v>
      </c>
      <c r="J345" s="35" t="s">
        <v>75</v>
      </c>
      <c r="K345" s="33"/>
      <c r="L345" s="24"/>
      <c r="M345" s="24" t="s">
        <v>42</v>
      </c>
      <c r="N345" s="80"/>
      <c r="O345" s="24" t="s">
        <v>42</v>
      </c>
      <c r="P345" s="19">
        <v>2156291.96</v>
      </c>
      <c r="Q345" s="33"/>
      <c r="R345" s="20">
        <v>5</v>
      </c>
    </row>
    <row r="346" spans="1:18" s="9" customFormat="1" ht="55.2" x14ac:dyDescent="0.3">
      <c r="A346" s="10" t="s">
        <v>1195</v>
      </c>
      <c r="B346" s="11" t="s">
        <v>1196</v>
      </c>
      <c r="C346" s="33" t="s">
        <v>1197</v>
      </c>
      <c r="D346" s="24" t="s">
        <v>1092</v>
      </c>
      <c r="E346" s="33" t="s">
        <v>1158</v>
      </c>
      <c r="F346" s="24" t="s">
        <v>42</v>
      </c>
      <c r="G346" s="24"/>
      <c r="H346" s="35" t="s">
        <v>1198</v>
      </c>
      <c r="I346" s="24">
        <v>12.5</v>
      </c>
      <c r="J346" s="35" t="s">
        <v>155</v>
      </c>
      <c r="K346" s="33"/>
      <c r="L346" s="24" t="s">
        <v>42</v>
      </c>
      <c r="M346" s="24" t="s">
        <v>42</v>
      </c>
      <c r="N346" s="24"/>
      <c r="O346" s="24" t="s">
        <v>42</v>
      </c>
      <c r="P346" s="19">
        <v>5390729.9000000004</v>
      </c>
      <c r="Q346" s="33"/>
      <c r="R346" s="20">
        <v>12.5</v>
      </c>
    </row>
    <row r="347" spans="1:18" s="9" customFormat="1" ht="55.2" x14ac:dyDescent="0.3">
      <c r="A347" s="10" t="s">
        <v>1199</v>
      </c>
      <c r="B347" s="11" t="s">
        <v>1200</v>
      </c>
      <c r="C347" s="33" t="s">
        <v>1201</v>
      </c>
      <c r="D347" s="24" t="s">
        <v>1092</v>
      </c>
      <c r="E347" s="33" t="s">
        <v>1158</v>
      </c>
      <c r="F347" s="24" t="s">
        <v>42</v>
      </c>
      <c r="G347" s="24"/>
      <c r="H347" s="35" t="s">
        <v>1170</v>
      </c>
      <c r="I347" s="24">
        <v>17.5</v>
      </c>
      <c r="J347" s="35" t="s">
        <v>44</v>
      </c>
      <c r="K347" s="33"/>
      <c r="L347" s="24" t="s">
        <v>42</v>
      </c>
      <c r="M347" s="24" t="s">
        <v>42</v>
      </c>
      <c r="N347" s="24"/>
      <c r="O347" s="24" t="s">
        <v>42</v>
      </c>
      <c r="P347" s="19">
        <v>7547021.8599999994</v>
      </c>
      <c r="Q347" s="33"/>
      <c r="R347" s="20">
        <v>17.5</v>
      </c>
    </row>
    <row r="348" spans="1:18" s="9" customFormat="1" ht="41.4" x14ac:dyDescent="0.3">
      <c r="A348" s="10" t="s">
        <v>1202</v>
      </c>
      <c r="B348" s="11" t="s">
        <v>1203</v>
      </c>
      <c r="C348" s="33" t="s">
        <v>1204</v>
      </c>
      <c r="D348" s="24" t="s">
        <v>1092</v>
      </c>
      <c r="E348" s="33" t="s">
        <v>1158</v>
      </c>
      <c r="F348" s="24" t="s">
        <v>42</v>
      </c>
      <c r="G348" s="24"/>
      <c r="H348" s="35" t="s">
        <v>877</v>
      </c>
      <c r="I348" s="24">
        <v>7.5</v>
      </c>
      <c r="J348" s="35" t="s">
        <v>44</v>
      </c>
      <c r="K348" s="33"/>
      <c r="L348" s="24" t="s">
        <v>42</v>
      </c>
      <c r="M348" s="24" t="s">
        <v>42</v>
      </c>
      <c r="N348" s="24"/>
      <c r="O348" s="24"/>
      <c r="P348" s="19">
        <v>3234437.94</v>
      </c>
      <c r="Q348" s="33"/>
      <c r="R348" s="20">
        <v>7.5</v>
      </c>
    </row>
    <row r="349" spans="1:18" s="9" customFormat="1" ht="55.2" x14ac:dyDescent="0.3">
      <c r="A349" s="10" t="s">
        <v>1205</v>
      </c>
      <c r="B349" s="11" t="s">
        <v>1206</v>
      </c>
      <c r="C349" s="33" t="s">
        <v>1207</v>
      </c>
      <c r="D349" s="24" t="s">
        <v>1092</v>
      </c>
      <c r="E349" s="33" t="s">
        <v>1158</v>
      </c>
      <c r="F349" s="24" t="s">
        <v>42</v>
      </c>
      <c r="G349" s="24"/>
      <c r="H349" s="35" t="s">
        <v>965</v>
      </c>
      <c r="I349" s="24">
        <v>5</v>
      </c>
      <c r="J349" s="35" t="s">
        <v>44</v>
      </c>
      <c r="K349" s="33"/>
      <c r="L349" s="24" t="s">
        <v>42</v>
      </c>
      <c r="M349" s="24" t="s">
        <v>42</v>
      </c>
      <c r="N349" s="24"/>
      <c r="O349" s="24"/>
      <c r="P349" s="19">
        <v>2156291.96</v>
      </c>
      <c r="Q349" s="33"/>
      <c r="R349" s="20">
        <v>5</v>
      </c>
    </row>
    <row r="350" spans="1:18" s="9" customFormat="1" ht="41.4" x14ac:dyDescent="0.3">
      <c r="A350" s="10" t="s">
        <v>1208</v>
      </c>
      <c r="B350" s="11" t="s">
        <v>1209</v>
      </c>
      <c r="C350" s="33" t="s">
        <v>1210</v>
      </c>
      <c r="D350" s="24" t="s">
        <v>1092</v>
      </c>
      <c r="E350" s="33" t="s">
        <v>1158</v>
      </c>
      <c r="F350" s="24" t="s">
        <v>42</v>
      </c>
      <c r="G350" s="24"/>
      <c r="H350" s="35" t="s">
        <v>965</v>
      </c>
      <c r="I350" s="24">
        <v>5</v>
      </c>
      <c r="J350" s="35" t="s">
        <v>44</v>
      </c>
      <c r="K350" s="33"/>
      <c r="L350" s="24" t="s">
        <v>42</v>
      </c>
      <c r="M350" s="24" t="s">
        <v>42</v>
      </c>
      <c r="N350" s="24"/>
      <c r="O350" s="24" t="s">
        <v>42</v>
      </c>
      <c r="P350" s="19">
        <v>2156291.96</v>
      </c>
      <c r="Q350" s="33"/>
      <c r="R350" s="20">
        <v>5</v>
      </c>
    </row>
    <row r="351" spans="1:18" s="9" customFormat="1" ht="55.2" x14ac:dyDescent="0.3">
      <c r="A351" s="10" t="s">
        <v>1211</v>
      </c>
      <c r="B351" s="11" t="s">
        <v>1212</v>
      </c>
      <c r="C351" s="33" t="s">
        <v>1213</v>
      </c>
      <c r="D351" s="24" t="s">
        <v>1092</v>
      </c>
      <c r="E351" s="33" t="s">
        <v>1158</v>
      </c>
      <c r="F351" s="24" t="s">
        <v>42</v>
      </c>
      <c r="G351" s="24"/>
      <c r="H351" s="35" t="s">
        <v>965</v>
      </c>
      <c r="I351" s="24">
        <v>5</v>
      </c>
      <c r="J351" s="35" t="s">
        <v>44</v>
      </c>
      <c r="K351" s="33"/>
      <c r="L351" s="24" t="s">
        <v>42</v>
      </c>
      <c r="M351" s="24" t="s">
        <v>42</v>
      </c>
      <c r="N351" s="24"/>
      <c r="O351" s="24"/>
      <c r="P351" s="19">
        <v>2156291.96</v>
      </c>
      <c r="Q351" s="33"/>
      <c r="R351" s="20">
        <v>5</v>
      </c>
    </row>
    <row r="352" spans="1:18" s="9" customFormat="1" ht="41.4" x14ac:dyDescent="0.3">
      <c r="A352" s="10" t="s">
        <v>1214</v>
      </c>
      <c r="B352" s="11" t="s">
        <v>1215</v>
      </c>
      <c r="C352" s="33" t="s">
        <v>1216</v>
      </c>
      <c r="D352" s="24" t="s">
        <v>1092</v>
      </c>
      <c r="E352" s="33" t="s">
        <v>1158</v>
      </c>
      <c r="F352" s="24" t="s">
        <v>42</v>
      </c>
      <c r="G352" s="24"/>
      <c r="H352" s="35" t="s">
        <v>101</v>
      </c>
      <c r="I352" s="24">
        <v>15</v>
      </c>
      <c r="J352" s="35" t="s">
        <v>44</v>
      </c>
      <c r="K352" s="33"/>
      <c r="L352" s="24" t="s">
        <v>42</v>
      </c>
      <c r="M352" s="24" t="s">
        <v>42</v>
      </c>
      <c r="N352" s="24"/>
      <c r="O352" s="24" t="s">
        <v>42</v>
      </c>
      <c r="P352" s="19">
        <v>6468875.8799999999</v>
      </c>
      <c r="Q352" s="33"/>
      <c r="R352" s="20">
        <v>15</v>
      </c>
    </row>
    <row r="353" spans="1:18" s="9" customFormat="1" ht="41.4" x14ac:dyDescent="0.3">
      <c r="A353" s="10" t="s">
        <v>1217</v>
      </c>
      <c r="B353" s="11" t="s">
        <v>1218</v>
      </c>
      <c r="C353" s="33" t="s">
        <v>1219</v>
      </c>
      <c r="D353" s="24" t="s">
        <v>1092</v>
      </c>
      <c r="E353" s="33" t="s">
        <v>1158</v>
      </c>
      <c r="F353" s="24" t="s">
        <v>42</v>
      </c>
      <c r="G353" s="24"/>
      <c r="H353" s="35" t="s">
        <v>965</v>
      </c>
      <c r="I353" s="24">
        <v>5</v>
      </c>
      <c r="J353" s="35" t="s">
        <v>44</v>
      </c>
      <c r="K353" s="33"/>
      <c r="L353" s="24" t="s">
        <v>42</v>
      </c>
      <c r="M353" s="24" t="s">
        <v>42</v>
      </c>
      <c r="N353" s="24"/>
      <c r="O353" s="24" t="s">
        <v>42</v>
      </c>
      <c r="P353" s="19">
        <v>2156291.96</v>
      </c>
      <c r="Q353" s="81"/>
      <c r="R353" s="20">
        <v>5</v>
      </c>
    </row>
    <row r="354" spans="1:18" s="9" customFormat="1" ht="41.4" x14ac:dyDescent="0.3">
      <c r="A354" s="10" t="s">
        <v>1220</v>
      </c>
      <c r="B354" s="11" t="s">
        <v>1221</v>
      </c>
      <c r="C354" s="33" t="s">
        <v>1222</v>
      </c>
      <c r="D354" s="24" t="s">
        <v>1092</v>
      </c>
      <c r="E354" s="33" t="s">
        <v>1158</v>
      </c>
      <c r="F354" s="24" t="s">
        <v>42</v>
      </c>
      <c r="G354" s="24"/>
      <c r="H354" s="35" t="s">
        <v>1223</v>
      </c>
      <c r="I354" s="24">
        <v>13.5</v>
      </c>
      <c r="J354" s="35" t="s">
        <v>155</v>
      </c>
      <c r="K354" s="33"/>
      <c r="L354" s="24" t="s">
        <v>42</v>
      </c>
      <c r="M354" s="24" t="s">
        <v>42</v>
      </c>
      <c r="N354" s="24"/>
      <c r="O354" s="24" t="s">
        <v>42</v>
      </c>
      <c r="P354" s="19">
        <v>5821988.2919999994</v>
      </c>
      <c r="Q354" s="33"/>
      <c r="R354" s="20">
        <v>13.5</v>
      </c>
    </row>
    <row r="355" spans="1:18" s="9" customFormat="1" ht="41.4" x14ac:dyDescent="0.3">
      <c r="A355" s="10" t="s">
        <v>1224</v>
      </c>
      <c r="B355" s="11" t="s">
        <v>1225</v>
      </c>
      <c r="C355" s="33" t="s">
        <v>1226</v>
      </c>
      <c r="D355" s="24" t="s">
        <v>1092</v>
      </c>
      <c r="E355" s="33" t="s">
        <v>1158</v>
      </c>
      <c r="F355" s="24" t="s">
        <v>42</v>
      </c>
      <c r="G355" s="24"/>
      <c r="H355" s="35" t="s">
        <v>1223</v>
      </c>
      <c r="I355" s="24">
        <v>13.5</v>
      </c>
      <c r="J355" s="35" t="s">
        <v>155</v>
      </c>
      <c r="K355" s="33"/>
      <c r="L355" s="24" t="s">
        <v>42</v>
      </c>
      <c r="M355" s="24" t="s">
        <v>42</v>
      </c>
      <c r="N355" s="24"/>
      <c r="O355" s="24" t="s">
        <v>42</v>
      </c>
      <c r="P355" s="19">
        <v>5821988.2919999994</v>
      </c>
      <c r="Q355" s="33"/>
      <c r="R355" s="20">
        <v>13.5</v>
      </c>
    </row>
    <row r="356" spans="1:18" s="9" customFormat="1" ht="41.4" x14ac:dyDescent="0.3">
      <c r="A356" s="10" t="s">
        <v>1227</v>
      </c>
      <c r="B356" s="11" t="s">
        <v>1228</v>
      </c>
      <c r="C356" s="82" t="s">
        <v>1229</v>
      </c>
      <c r="D356" s="24" t="s">
        <v>1092</v>
      </c>
      <c r="E356" s="82" t="s">
        <v>1158</v>
      </c>
      <c r="F356" s="83" t="s">
        <v>42</v>
      </c>
      <c r="G356" s="83"/>
      <c r="H356" s="35" t="s">
        <v>1223</v>
      </c>
      <c r="I356" s="24">
        <v>13.5</v>
      </c>
      <c r="J356" s="35" t="s">
        <v>155</v>
      </c>
      <c r="K356" s="82"/>
      <c r="L356" s="24" t="s">
        <v>42</v>
      </c>
      <c r="M356" s="84" t="s">
        <v>42</v>
      </c>
      <c r="N356" s="84"/>
      <c r="O356" s="84" t="s">
        <v>42</v>
      </c>
      <c r="P356" s="85">
        <v>5821988.2919999994</v>
      </c>
      <c r="Q356" s="82"/>
      <c r="R356" s="20">
        <v>13.5</v>
      </c>
    </row>
    <row r="357" spans="1:18" s="9" customFormat="1" ht="41.4" x14ac:dyDescent="0.3">
      <c r="A357" s="10" t="s">
        <v>1230</v>
      </c>
      <c r="B357" s="11" t="s">
        <v>1231</v>
      </c>
      <c r="C357" s="82" t="s">
        <v>1232</v>
      </c>
      <c r="D357" s="24" t="s">
        <v>1092</v>
      </c>
      <c r="E357" s="82" t="s">
        <v>1158</v>
      </c>
      <c r="F357" s="83" t="s">
        <v>42</v>
      </c>
      <c r="G357" s="83"/>
      <c r="H357" s="35" t="s">
        <v>1223</v>
      </c>
      <c r="I357" s="24">
        <v>13.5</v>
      </c>
      <c r="J357" s="35" t="s">
        <v>155</v>
      </c>
      <c r="K357" s="82"/>
      <c r="L357" s="24"/>
      <c r="M357" s="84" t="s">
        <v>42</v>
      </c>
      <c r="N357" s="84"/>
      <c r="O357" s="84" t="s">
        <v>42</v>
      </c>
      <c r="P357" s="86">
        <v>5821988.2919999994</v>
      </c>
      <c r="Q357" s="82"/>
      <c r="R357" s="20">
        <v>13.5</v>
      </c>
    </row>
    <row r="358" spans="1:18" s="9" customFormat="1" ht="41.4" x14ac:dyDescent="0.3">
      <c r="A358" s="10" t="s">
        <v>1233</v>
      </c>
      <c r="B358" s="11" t="s">
        <v>1234</v>
      </c>
      <c r="C358" s="33" t="s">
        <v>1235</v>
      </c>
      <c r="D358" s="24" t="s">
        <v>1092</v>
      </c>
      <c r="E358" s="33" t="s">
        <v>1158</v>
      </c>
      <c r="F358" s="24" t="s">
        <v>42</v>
      </c>
      <c r="G358" s="24"/>
      <c r="H358" s="35" t="s">
        <v>1223</v>
      </c>
      <c r="I358" s="24">
        <v>13.5</v>
      </c>
      <c r="J358" s="35" t="s">
        <v>155</v>
      </c>
      <c r="K358" s="33"/>
      <c r="L358" s="24"/>
      <c r="M358" s="24" t="s">
        <v>42</v>
      </c>
      <c r="N358" s="24"/>
      <c r="O358" s="24" t="s">
        <v>42</v>
      </c>
      <c r="P358" s="19">
        <v>5821988.2919999994</v>
      </c>
      <c r="Q358" s="33"/>
      <c r="R358" s="20">
        <v>13.5</v>
      </c>
    </row>
    <row r="359" spans="1:18" s="9" customFormat="1" ht="151.80000000000001" x14ac:dyDescent="0.3">
      <c r="A359" s="10" t="s">
        <v>1236</v>
      </c>
      <c r="B359" s="11" t="s">
        <v>1237</v>
      </c>
      <c r="C359" s="33" t="s">
        <v>1238</v>
      </c>
      <c r="D359" s="36" t="s">
        <v>1092</v>
      </c>
      <c r="E359" s="33" t="s">
        <v>1158</v>
      </c>
      <c r="F359" s="24" t="s">
        <v>42</v>
      </c>
      <c r="G359" s="24"/>
      <c r="H359" s="35" t="s">
        <v>1147</v>
      </c>
      <c r="I359" s="24">
        <v>7.5</v>
      </c>
      <c r="J359" s="35" t="s">
        <v>155</v>
      </c>
      <c r="K359" s="33"/>
      <c r="L359" s="24" t="s">
        <v>42</v>
      </c>
      <c r="M359" s="24" t="s">
        <v>42</v>
      </c>
      <c r="N359" s="24"/>
      <c r="O359" s="24" t="s">
        <v>42</v>
      </c>
      <c r="P359" s="19">
        <v>3234437.94</v>
      </c>
      <c r="Q359" s="33"/>
      <c r="R359" s="20">
        <v>7.5</v>
      </c>
    </row>
    <row r="360" spans="1:18" s="9" customFormat="1" ht="41.4" x14ac:dyDescent="0.3">
      <c r="A360" s="10" t="s">
        <v>1239</v>
      </c>
      <c r="B360" s="11" t="s">
        <v>1240</v>
      </c>
      <c r="C360" s="33" t="s">
        <v>1241</v>
      </c>
      <c r="D360" s="24" t="s">
        <v>1092</v>
      </c>
      <c r="E360" s="33" t="s">
        <v>1158</v>
      </c>
      <c r="F360" s="24" t="s">
        <v>42</v>
      </c>
      <c r="G360" s="24"/>
      <c r="H360" s="35" t="s">
        <v>1223</v>
      </c>
      <c r="I360" s="24">
        <v>13.5</v>
      </c>
      <c r="J360" s="35" t="s">
        <v>155</v>
      </c>
      <c r="K360" s="33"/>
      <c r="L360" s="24" t="s">
        <v>42</v>
      </c>
      <c r="M360" s="24" t="s">
        <v>42</v>
      </c>
      <c r="N360" s="24"/>
      <c r="O360" s="24" t="s">
        <v>42</v>
      </c>
      <c r="P360" s="19">
        <v>5821988.2919999994</v>
      </c>
      <c r="Q360" s="33"/>
      <c r="R360" s="20">
        <v>13.5</v>
      </c>
    </row>
    <row r="361" spans="1:18" s="9" customFormat="1" ht="41.4" x14ac:dyDescent="0.3">
      <c r="A361" s="10" t="s">
        <v>1242</v>
      </c>
      <c r="B361" s="11" t="s">
        <v>1243</v>
      </c>
      <c r="C361" s="33" t="s">
        <v>1244</v>
      </c>
      <c r="D361" s="24" t="s">
        <v>1092</v>
      </c>
      <c r="E361" s="33" t="s">
        <v>1158</v>
      </c>
      <c r="F361" s="24" t="s">
        <v>42</v>
      </c>
      <c r="G361" s="24"/>
      <c r="H361" s="35" t="s">
        <v>1223</v>
      </c>
      <c r="I361" s="24">
        <v>13.5</v>
      </c>
      <c r="J361" s="35" t="s">
        <v>155</v>
      </c>
      <c r="K361" s="33"/>
      <c r="L361" s="24" t="s">
        <v>42</v>
      </c>
      <c r="M361" s="24" t="s">
        <v>42</v>
      </c>
      <c r="N361" s="24"/>
      <c r="O361" s="24" t="s">
        <v>42</v>
      </c>
      <c r="P361" s="19">
        <v>5821988.2919999994</v>
      </c>
      <c r="Q361" s="33"/>
      <c r="R361" s="20">
        <v>13.5</v>
      </c>
    </row>
    <row r="362" spans="1:18" s="9" customFormat="1" ht="55.2" x14ac:dyDescent="0.3">
      <c r="A362" s="10" t="s">
        <v>1245</v>
      </c>
      <c r="B362" s="11" t="s">
        <v>1246</v>
      </c>
      <c r="C362" s="33" t="s">
        <v>1247</v>
      </c>
      <c r="D362" s="24" t="s">
        <v>1092</v>
      </c>
      <c r="E362" s="33" t="s">
        <v>1158</v>
      </c>
      <c r="F362" s="24" t="s">
        <v>42</v>
      </c>
      <c r="G362" s="24"/>
      <c r="H362" s="35" t="s">
        <v>1147</v>
      </c>
      <c r="I362" s="24">
        <v>7.5</v>
      </c>
      <c r="J362" s="35" t="s">
        <v>155</v>
      </c>
      <c r="K362" s="33"/>
      <c r="L362" s="24" t="s">
        <v>42</v>
      </c>
      <c r="M362" s="24" t="s">
        <v>42</v>
      </c>
      <c r="N362" s="48"/>
      <c r="O362" s="18" t="s">
        <v>42</v>
      </c>
      <c r="P362" s="19">
        <v>3234437.94</v>
      </c>
      <c r="Q362" s="33"/>
      <c r="R362" s="20">
        <v>7.5</v>
      </c>
    </row>
    <row r="363" spans="1:18" s="9" customFormat="1" ht="55.2" x14ac:dyDescent="0.3">
      <c r="A363" s="10" t="s">
        <v>1248</v>
      </c>
      <c r="B363" s="11" t="s">
        <v>1249</v>
      </c>
      <c r="C363" s="33" t="s">
        <v>1250</v>
      </c>
      <c r="D363" s="24" t="s">
        <v>1092</v>
      </c>
      <c r="E363" s="33" t="s">
        <v>1158</v>
      </c>
      <c r="F363" s="24" t="s">
        <v>42</v>
      </c>
      <c r="G363" s="24"/>
      <c r="H363" s="35" t="s">
        <v>1159</v>
      </c>
      <c r="I363" s="24">
        <v>14</v>
      </c>
      <c r="J363" s="35" t="s">
        <v>155</v>
      </c>
      <c r="K363" s="33"/>
      <c r="L363" s="24" t="s">
        <v>42</v>
      </c>
      <c r="M363" s="24" t="s">
        <v>42</v>
      </c>
      <c r="N363" s="48"/>
      <c r="O363" s="18" t="s">
        <v>42</v>
      </c>
      <c r="P363" s="19">
        <v>6037617.4879999999</v>
      </c>
      <c r="Q363" s="33"/>
      <c r="R363" s="20">
        <v>14</v>
      </c>
    </row>
    <row r="364" spans="1:18" s="9" customFormat="1" ht="41.4" x14ac:dyDescent="0.3">
      <c r="A364" s="10" t="s">
        <v>1251</v>
      </c>
      <c r="B364" s="11" t="s">
        <v>1252</v>
      </c>
      <c r="C364" s="33" t="s">
        <v>1253</v>
      </c>
      <c r="D364" s="24" t="s">
        <v>1092</v>
      </c>
      <c r="E364" s="33" t="s">
        <v>1158</v>
      </c>
      <c r="F364" s="24" t="s">
        <v>42</v>
      </c>
      <c r="G364" s="24"/>
      <c r="H364" s="35" t="s">
        <v>1147</v>
      </c>
      <c r="I364" s="24">
        <v>7.5</v>
      </c>
      <c r="J364" s="35" t="s">
        <v>155</v>
      </c>
      <c r="K364" s="33"/>
      <c r="L364" s="24" t="s">
        <v>42</v>
      </c>
      <c r="M364" s="24" t="s">
        <v>42</v>
      </c>
      <c r="N364" s="46"/>
      <c r="O364" s="47" t="s">
        <v>42</v>
      </c>
      <c r="P364" s="19">
        <v>3234437.94</v>
      </c>
      <c r="Q364" s="33"/>
      <c r="R364" s="20">
        <v>7.5</v>
      </c>
    </row>
    <row r="365" spans="1:18" s="9" customFormat="1" ht="55.2" x14ac:dyDescent="0.3">
      <c r="A365" s="10" t="s">
        <v>1254</v>
      </c>
      <c r="B365" s="11" t="s">
        <v>1255</v>
      </c>
      <c r="C365" s="33" t="s">
        <v>1256</v>
      </c>
      <c r="D365" s="24" t="s">
        <v>1092</v>
      </c>
      <c r="E365" s="33" t="s">
        <v>1158</v>
      </c>
      <c r="F365" s="24" t="s">
        <v>42</v>
      </c>
      <c r="G365" s="24"/>
      <c r="H365" s="35" t="s">
        <v>793</v>
      </c>
      <c r="I365" s="24">
        <v>5</v>
      </c>
      <c r="J365" s="35" t="s">
        <v>155</v>
      </c>
      <c r="K365" s="33"/>
      <c r="L365" s="24" t="s">
        <v>42</v>
      </c>
      <c r="M365" s="24" t="s">
        <v>42</v>
      </c>
      <c r="N365" s="48"/>
      <c r="O365" s="18" t="s">
        <v>42</v>
      </c>
      <c r="P365" s="19">
        <v>2156291.96</v>
      </c>
      <c r="Q365" s="33"/>
      <c r="R365" s="20">
        <v>5</v>
      </c>
    </row>
    <row r="366" spans="1:18" s="9" customFormat="1" ht="69" x14ac:dyDescent="0.3">
      <c r="A366" s="10" t="s">
        <v>1257</v>
      </c>
      <c r="B366" s="11" t="s">
        <v>1258</v>
      </c>
      <c r="C366" s="33" t="s">
        <v>1259</v>
      </c>
      <c r="D366" s="24" t="s">
        <v>1092</v>
      </c>
      <c r="E366" s="33" t="s">
        <v>1158</v>
      </c>
      <c r="F366" s="24" t="s">
        <v>42</v>
      </c>
      <c r="G366" s="24"/>
      <c r="H366" s="35" t="s">
        <v>1260</v>
      </c>
      <c r="I366" s="24">
        <v>26.5</v>
      </c>
      <c r="J366" s="35" t="s">
        <v>155</v>
      </c>
      <c r="K366" s="33"/>
      <c r="L366" s="24" t="s">
        <v>42</v>
      </c>
      <c r="M366" s="24" t="s">
        <v>42</v>
      </c>
      <c r="N366" s="48"/>
      <c r="O366" s="18" t="s">
        <v>42</v>
      </c>
      <c r="P366" s="19">
        <v>11428347.388</v>
      </c>
      <c r="Q366" s="33"/>
      <c r="R366" s="20">
        <v>26.5</v>
      </c>
    </row>
    <row r="367" spans="1:18" s="9" customFormat="1" ht="41.4" x14ac:dyDescent="0.3">
      <c r="A367" s="10" t="s">
        <v>1261</v>
      </c>
      <c r="B367" s="11" t="s">
        <v>1262</v>
      </c>
      <c r="C367" s="33" t="s">
        <v>1263</v>
      </c>
      <c r="D367" s="24" t="s">
        <v>1092</v>
      </c>
      <c r="E367" s="33" t="s">
        <v>1158</v>
      </c>
      <c r="F367" s="24" t="s">
        <v>42</v>
      </c>
      <c r="G367" s="24"/>
      <c r="H367" s="35" t="s">
        <v>1147</v>
      </c>
      <c r="I367" s="24">
        <v>7.5</v>
      </c>
      <c r="J367" s="35" t="s">
        <v>155</v>
      </c>
      <c r="K367" s="33"/>
      <c r="L367" s="24" t="s">
        <v>42</v>
      </c>
      <c r="M367" s="24"/>
      <c r="N367" s="48" t="s">
        <v>42</v>
      </c>
      <c r="O367" s="18" t="s">
        <v>42</v>
      </c>
      <c r="P367" s="19">
        <v>3234437.94</v>
      </c>
      <c r="Q367" s="33"/>
      <c r="R367" s="20">
        <v>7.5</v>
      </c>
    </row>
    <row r="368" spans="1:18" s="9" customFormat="1" ht="41.4" x14ac:dyDescent="0.3">
      <c r="A368" s="10" t="s">
        <v>1264</v>
      </c>
      <c r="B368" s="11" t="s">
        <v>1265</v>
      </c>
      <c r="C368" s="33" t="s">
        <v>1266</v>
      </c>
      <c r="D368" s="24" t="s">
        <v>1092</v>
      </c>
      <c r="E368" s="33" t="s">
        <v>1158</v>
      </c>
      <c r="F368" s="24" t="s">
        <v>42</v>
      </c>
      <c r="G368" s="24"/>
      <c r="H368" s="35" t="s">
        <v>1267</v>
      </c>
      <c r="I368" s="24">
        <v>20</v>
      </c>
      <c r="J368" s="35" t="s">
        <v>155</v>
      </c>
      <c r="K368" s="33"/>
      <c r="L368" s="24" t="s">
        <v>42</v>
      </c>
      <c r="M368" s="24"/>
      <c r="N368" s="46" t="s">
        <v>42</v>
      </c>
      <c r="O368" s="47" t="s">
        <v>42</v>
      </c>
      <c r="P368" s="19">
        <v>8625167.8399999999</v>
      </c>
      <c r="Q368" s="33"/>
      <c r="R368" s="20">
        <v>20</v>
      </c>
    </row>
    <row r="369" spans="1:18" s="9" customFormat="1" ht="41.4" x14ac:dyDescent="0.3">
      <c r="A369" s="10" t="s">
        <v>1268</v>
      </c>
      <c r="B369" s="11" t="s">
        <v>1269</v>
      </c>
      <c r="C369" s="33" t="s">
        <v>1270</v>
      </c>
      <c r="D369" s="24" t="s">
        <v>1092</v>
      </c>
      <c r="E369" s="33" t="s">
        <v>1158</v>
      </c>
      <c r="F369" s="24" t="s">
        <v>42</v>
      </c>
      <c r="G369" s="24"/>
      <c r="H369" s="35" t="s">
        <v>1267</v>
      </c>
      <c r="I369" s="24">
        <v>20</v>
      </c>
      <c r="J369" s="35" t="s">
        <v>155</v>
      </c>
      <c r="K369" s="33"/>
      <c r="L369" s="24" t="s">
        <v>42</v>
      </c>
      <c r="M369" s="24"/>
      <c r="N369" s="48" t="s">
        <v>42</v>
      </c>
      <c r="O369" s="18" t="s">
        <v>42</v>
      </c>
      <c r="P369" s="19">
        <v>8625167.8399999999</v>
      </c>
      <c r="Q369" s="33"/>
      <c r="R369" s="20">
        <v>20</v>
      </c>
    </row>
    <row r="370" spans="1:18" s="9" customFormat="1" ht="41.4" x14ac:dyDescent="0.3">
      <c r="A370" s="10" t="s">
        <v>1271</v>
      </c>
      <c r="B370" s="11" t="s">
        <v>1272</v>
      </c>
      <c r="C370" s="33" t="s">
        <v>1273</v>
      </c>
      <c r="D370" s="24" t="s">
        <v>1092</v>
      </c>
      <c r="E370" s="33" t="s">
        <v>1158</v>
      </c>
      <c r="F370" s="24" t="s">
        <v>42</v>
      </c>
      <c r="G370" s="24"/>
      <c r="H370" s="35" t="s">
        <v>1274</v>
      </c>
      <c r="I370" s="24">
        <v>55</v>
      </c>
      <c r="J370" s="35" t="s">
        <v>155</v>
      </c>
      <c r="K370" s="33"/>
      <c r="L370" s="24" t="s">
        <v>42</v>
      </c>
      <c r="M370" s="24"/>
      <c r="N370" s="48" t="s">
        <v>42</v>
      </c>
      <c r="O370" s="18" t="s">
        <v>42</v>
      </c>
      <c r="P370" s="19">
        <v>23719211.559999999</v>
      </c>
      <c r="Q370" s="33"/>
      <c r="R370" s="20">
        <v>55</v>
      </c>
    </row>
    <row r="371" spans="1:18" s="9" customFormat="1" ht="55.2" x14ac:dyDescent="0.3">
      <c r="A371" s="10" t="s">
        <v>1275</v>
      </c>
      <c r="B371" s="11" t="s">
        <v>1276</v>
      </c>
      <c r="C371" s="87" t="s">
        <v>1277</v>
      </c>
      <c r="D371" s="88" t="s">
        <v>1092</v>
      </c>
      <c r="E371" s="33" t="s">
        <v>1158</v>
      </c>
      <c r="F371" s="24" t="s">
        <v>42</v>
      </c>
      <c r="G371" s="24"/>
      <c r="H371" s="35" t="s">
        <v>1278</v>
      </c>
      <c r="I371" s="24" t="s">
        <v>1279</v>
      </c>
      <c r="J371" s="35" t="s">
        <v>155</v>
      </c>
      <c r="K371" s="43" t="s">
        <v>414</v>
      </c>
      <c r="L371" s="24" t="s">
        <v>42</v>
      </c>
      <c r="M371" s="24"/>
      <c r="N371" s="48" t="s">
        <v>42</v>
      </c>
      <c r="O371" s="18" t="s">
        <v>42</v>
      </c>
      <c r="P371" s="19">
        <v>16172189.699999999</v>
      </c>
      <c r="Q371" s="33"/>
      <c r="R371" s="20">
        <v>37.5</v>
      </c>
    </row>
    <row r="372" spans="1:18" s="9" customFormat="1" ht="41.4" x14ac:dyDescent="0.3">
      <c r="A372" s="10" t="s">
        <v>1280</v>
      </c>
      <c r="B372" s="11" t="s">
        <v>1281</v>
      </c>
      <c r="C372" s="33" t="s">
        <v>1282</v>
      </c>
      <c r="D372" s="24" t="s">
        <v>1092</v>
      </c>
      <c r="E372" s="33" t="s">
        <v>1158</v>
      </c>
      <c r="F372" s="24" t="s">
        <v>42</v>
      </c>
      <c r="G372" s="24"/>
      <c r="H372" s="35" t="s">
        <v>1283</v>
      </c>
      <c r="I372" s="24">
        <v>15</v>
      </c>
      <c r="J372" s="35" t="s">
        <v>155</v>
      </c>
      <c r="K372" s="33"/>
      <c r="L372" s="24" t="s">
        <v>42</v>
      </c>
      <c r="M372" s="24" t="s">
        <v>42</v>
      </c>
      <c r="N372" s="24"/>
      <c r="O372" s="24" t="s">
        <v>42</v>
      </c>
      <c r="P372" s="19">
        <v>6468875.8799999999</v>
      </c>
      <c r="Q372" s="33"/>
      <c r="R372" s="20">
        <v>15</v>
      </c>
    </row>
    <row r="373" spans="1:18" s="9" customFormat="1" ht="41.4" x14ac:dyDescent="0.3">
      <c r="A373" s="10" t="s">
        <v>1284</v>
      </c>
      <c r="B373" s="11" t="s">
        <v>1285</v>
      </c>
      <c r="C373" s="33" t="s">
        <v>1286</v>
      </c>
      <c r="D373" s="24" t="s">
        <v>1092</v>
      </c>
      <c r="E373" s="33" t="s">
        <v>1158</v>
      </c>
      <c r="F373" s="24" t="s">
        <v>42</v>
      </c>
      <c r="G373" s="24"/>
      <c r="H373" s="35" t="s">
        <v>1283</v>
      </c>
      <c r="I373" s="24">
        <v>15</v>
      </c>
      <c r="J373" s="35" t="s">
        <v>155</v>
      </c>
      <c r="K373" s="33"/>
      <c r="L373" s="24" t="s">
        <v>42</v>
      </c>
      <c r="M373" s="24"/>
      <c r="N373" s="24" t="s">
        <v>42</v>
      </c>
      <c r="O373" s="24" t="s">
        <v>42</v>
      </c>
      <c r="P373" s="19">
        <v>6468875.8799999999</v>
      </c>
      <c r="Q373" s="33"/>
      <c r="R373" s="20">
        <v>15</v>
      </c>
    </row>
    <row r="374" spans="1:18" s="9" customFormat="1" ht="41.4" x14ac:dyDescent="0.3">
      <c r="A374" s="10" t="s">
        <v>1287</v>
      </c>
      <c r="B374" s="11" t="s">
        <v>1288</v>
      </c>
      <c r="C374" s="33" t="s">
        <v>1289</v>
      </c>
      <c r="D374" s="24" t="s">
        <v>1092</v>
      </c>
      <c r="E374" s="33" t="s">
        <v>1158</v>
      </c>
      <c r="F374" s="24" t="s">
        <v>42</v>
      </c>
      <c r="G374" s="24"/>
      <c r="H374" s="35" t="s">
        <v>1283</v>
      </c>
      <c r="I374" s="24">
        <v>15</v>
      </c>
      <c r="J374" s="35" t="s">
        <v>155</v>
      </c>
      <c r="K374" s="33"/>
      <c r="L374" s="24" t="s">
        <v>42</v>
      </c>
      <c r="M374" s="24"/>
      <c r="N374" s="24" t="s">
        <v>42</v>
      </c>
      <c r="O374" s="24" t="s">
        <v>42</v>
      </c>
      <c r="P374" s="19">
        <v>6468875.8799999999</v>
      </c>
      <c r="Q374" s="33"/>
      <c r="R374" s="20">
        <v>15</v>
      </c>
    </row>
    <row r="375" spans="1:18" s="9" customFormat="1" ht="55.2" x14ac:dyDescent="0.3">
      <c r="A375" s="10" t="s">
        <v>1290</v>
      </c>
      <c r="B375" s="11" t="s">
        <v>1291</v>
      </c>
      <c r="C375" s="33" t="s">
        <v>1292</v>
      </c>
      <c r="D375" s="24" t="s">
        <v>1092</v>
      </c>
      <c r="E375" s="33" t="s">
        <v>1158</v>
      </c>
      <c r="F375" s="24" t="s">
        <v>42</v>
      </c>
      <c r="G375" s="24"/>
      <c r="H375" s="35" t="s">
        <v>1283</v>
      </c>
      <c r="I375" s="24">
        <v>15</v>
      </c>
      <c r="J375" s="35" t="s">
        <v>155</v>
      </c>
      <c r="K375" s="33"/>
      <c r="L375" s="24" t="s">
        <v>42</v>
      </c>
      <c r="M375" s="24"/>
      <c r="N375" s="24" t="s">
        <v>42</v>
      </c>
      <c r="O375" s="24" t="s">
        <v>42</v>
      </c>
      <c r="P375" s="19">
        <v>6468875.8799999999</v>
      </c>
      <c r="Q375" s="33"/>
      <c r="R375" s="20">
        <v>15</v>
      </c>
    </row>
    <row r="376" spans="1:18" s="9" customFormat="1" ht="41.4" x14ac:dyDescent="0.3">
      <c r="A376" s="10" t="s">
        <v>1293</v>
      </c>
      <c r="B376" s="11" t="s">
        <v>1294</v>
      </c>
      <c r="C376" s="33" t="s">
        <v>1295</v>
      </c>
      <c r="D376" s="24" t="s">
        <v>1092</v>
      </c>
      <c r="E376" s="33" t="s">
        <v>1158</v>
      </c>
      <c r="F376" s="24" t="s">
        <v>42</v>
      </c>
      <c r="G376" s="24"/>
      <c r="H376" s="35" t="s">
        <v>1283</v>
      </c>
      <c r="I376" s="24">
        <v>15</v>
      </c>
      <c r="J376" s="35" t="s">
        <v>155</v>
      </c>
      <c r="K376" s="33"/>
      <c r="L376" s="24"/>
      <c r="M376" s="24"/>
      <c r="N376" s="24" t="s">
        <v>42</v>
      </c>
      <c r="O376" s="24" t="s">
        <v>42</v>
      </c>
      <c r="P376" s="19">
        <v>6468875.8799999999</v>
      </c>
      <c r="Q376" s="33"/>
      <c r="R376" s="20">
        <v>15</v>
      </c>
    </row>
    <row r="377" spans="1:18" s="9" customFormat="1" ht="69" x14ac:dyDescent="0.3">
      <c r="A377" s="10" t="s">
        <v>1296</v>
      </c>
      <c r="B377" s="11" t="s">
        <v>1297</v>
      </c>
      <c r="C377" s="33" t="s">
        <v>1298</v>
      </c>
      <c r="D377" s="24" t="s">
        <v>1092</v>
      </c>
      <c r="E377" s="33" t="s">
        <v>1158</v>
      </c>
      <c r="F377" s="24" t="s">
        <v>42</v>
      </c>
      <c r="G377" s="24"/>
      <c r="H377" s="35" t="s">
        <v>1143</v>
      </c>
      <c r="I377" s="24">
        <v>30</v>
      </c>
      <c r="J377" s="35" t="s">
        <v>155</v>
      </c>
      <c r="K377" s="33"/>
      <c r="L377" s="24" t="s">
        <v>42</v>
      </c>
      <c r="M377" s="24" t="s">
        <v>42</v>
      </c>
      <c r="N377" s="24"/>
      <c r="O377" s="24" t="s">
        <v>42</v>
      </c>
      <c r="P377" s="19">
        <v>12937751.76</v>
      </c>
      <c r="Q377" s="33"/>
      <c r="R377" s="20">
        <v>30</v>
      </c>
    </row>
    <row r="378" spans="1:18" s="9" customFormat="1" ht="41.4" x14ac:dyDescent="0.3">
      <c r="A378" s="10" t="s">
        <v>1299</v>
      </c>
      <c r="B378" s="11" t="s">
        <v>1300</v>
      </c>
      <c r="C378" s="33" t="s">
        <v>1301</v>
      </c>
      <c r="D378" s="24" t="s">
        <v>1092</v>
      </c>
      <c r="E378" s="33" t="s">
        <v>1158</v>
      </c>
      <c r="F378" s="24" t="s">
        <v>42</v>
      </c>
      <c r="G378" s="24"/>
      <c r="H378" s="35" t="s">
        <v>1143</v>
      </c>
      <c r="I378" s="24">
        <v>30</v>
      </c>
      <c r="J378" s="35" t="s">
        <v>155</v>
      </c>
      <c r="K378" s="33"/>
      <c r="L378" s="24" t="s">
        <v>42</v>
      </c>
      <c r="M378" s="24"/>
      <c r="N378" s="24" t="s">
        <v>42</v>
      </c>
      <c r="O378" s="24" t="s">
        <v>42</v>
      </c>
      <c r="P378" s="19">
        <v>12937751.76</v>
      </c>
      <c r="Q378" s="33"/>
      <c r="R378" s="20">
        <v>30</v>
      </c>
    </row>
    <row r="379" spans="1:18" s="9" customFormat="1" ht="69" x14ac:dyDescent="0.3">
      <c r="A379" s="10" t="s">
        <v>1302</v>
      </c>
      <c r="B379" s="11" t="s">
        <v>1303</v>
      </c>
      <c r="C379" s="33" t="s">
        <v>1304</v>
      </c>
      <c r="D379" s="24" t="s">
        <v>1092</v>
      </c>
      <c r="E379" s="33" t="s">
        <v>1158</v>
      </c>
      <c r="F379" s="24" t="s">
        <v>42</v>
      </c>
      <c r="G379" s="24"/>
      <c r="H379" s="35" t="s">
        <v>1143</v>
      </c>
      <c r="I379" s="24">
        <v>30</v>
      </c>
      <c r="J379" s="35" t="s">
        <v>155</v>
      </c>
      <c r="K379" s="33"/>
      <c r="L379" s="24" t="s">
        <v>42</v>
      </c>
      <c r="M379" s="24" t="s">
        <v>42</v>
      </c>
      <c r="N379" s="24"/>
      <c r="O379" s="24" t="s">
        <v>42</v>
      </c>
      <c r="P379" s="19">
        <v>12937751.76</v>
      </c>
      <c r="Q379" s="33"/>
      <c r="R379" s="20">
        <v>30</v>
      </c>
    </row>
    <row r="380" spans="1:18" s="9" customFormat="1" ht="41.4" x14ac:dyDescent="0.3">
      <c r="A380" s="10" t="s">
        <v>1305</v>
      </c>
      <c r="B380" s="11" t="s">
        <v>1306</v>
      </c>
      <c r="C380" s="33" t="s">
        <v>1307</v>
      </c>
      <c r="D380" s="24" t="s">
        <v>1092</v>
      </c>
      <c r="E380" s="33" t="s">
        <v>1158</v>
      </c>
      <c r="F380" s="24" t="s">
        <v>42</v>
      </c>
      <c r="G380" s="24"/>
      <c r="H380" s="35" t="s">
        <v>1283</v>
      </c>
      <c r="I380" s="24">
        <v>15</v>
      </c>
      <c r="J380" s="35" t="s">
        <v>155</v>
      </c>
      <c r="K380" s="33"/>
      <c r="L380" s="24" t="s">
        <v>42</v>
      </c>
      <c r="M380" s="24"/>
      <c r="N380" s="24" t="s">
        <v>42</v>
      </c>
      <c r="O380" s="24" t="s">
        <v>42</v>
      </c>
      <c r="P380" s="19">
        <v>6468875.8799999999</v>
      </c>
      <c r="Q380" s="33"/>
      <c r="R380" s="20">
        <v>15</v>
      </c>
    </row>
    <row r="381" spans="1:18" s="9" customFormat="1" ht="41.4" x14ac:dyDescent="0.3">
      <c r="A381" s="10" t="s">
        <v>1308</v>
      </c>
      <c r="B381" s="11" t="s">
        <v>1309</v>
      </c>
      <c r="C381" s="33" t="s">
        <v>1310</v>
      </c>
      <c r="D381" s="24" t="s">
        <v>1092</v>
      </c>
      <c r="E381" s="33" t="s">
        <v>1158</v>
      </c>
      <c r="F381" s="24" t="s">
        <v>42</v>
      </c>
      <c r="G381" s="24"/>
      <c r="H381" s="35" t="s">
        <v>1283</v>
      </c>
      <c r="I381" s="24">
        <v>15</v>
      </c>
      <c r="J381" s="35" t="s">
        <v>155</v>
      </c>
      <c r="K381" s="33"/>
      <c r="L381" s="24"/>
      <c r="M381" s="24"/>
      <c r="N381" s="24" t="s">
        <v>42</v>
      </c>
      <c r="O381" s="24" t="s">
        <v>42</v>
      </c>
      <c r="P381" s="19">
        <v>6468875.8799999999</v>
      </c>
      <c r="Q381" s="33"/>
      <c r="R381" s="20">
        <v>15</v>
      </c>
    </row>
    <row r="382" spans="1:18" s="9" customFormat="1" ht="41.4" x14ac:dyDescent="0.3">
      <c r="A382" s="10" t="s">
        <v>1311</v>
      </c>
      <c r="B382" s="11" t="s">
        <v>1312</v>
      </c>
      <c r="C382" s="33" t="s">
        <v>1313</v>
      </c>
      <c r="D382" s="24" t="s">
        <v>1092</v>
      </c>
      <c r="E382" s="33" t="s">
        <v>1158</v>
      </c>
      <c r="F382" s="24" t="s">
        <v>42</v>
      </c>
      <c r="G382" s="24"/>
      <c r="H382" s="35" t="s">
        <v>1283</v>
      </c>
      <c r="I382" s="24">
        <v>15</v>
      </c>
      <c r="J382" s="35" t="s">
        <v>155</v>
      </c>
      <c r="K382" s="33"/>
      <c r="L382" s="24"/>
      <c r="M382" s="24" t="s">
        <v>42</v>
      </c>
      <c r="N382" s="24"/>
      <c r="O382" s="24" t="s">
        <v>42</v>
      </c>
      <c r="P382" s="19">
        <v>6468875.8799999999</v>
      </c>
      <c r="Q382" s="33"/>
      <c r="R382" s="20">
        <v>15</v>
      </c>
    </row>
    <row r="383" spans="1:18" s="9" customFormat="1" ht="41.4" x14ac:dyDescent="0.3">
      <c r="A383" s="10" t="s">
        <v>1314</v>
      </c>
      <c r="B383" s="11" t="s">
        <v>1315</v>
      </c>
      <c r="C383" s="33" t="s">
        <v>1316</v>
      </c>
      <c r="D383" s="24" t="s">
        <v>1092</v>
      </c>
      <c r="E383" s="33" t="s">
        <v>1158</v>
      </c>
      <c r="F383" s="24" t="s">
        <v>42</v>
      </c>
      <c r="G383" s="24"/>
      <c r="H383" s="35" t="s">
        <v>1143</v>
      </c>
      <c r="I383" s="24">
        <v>30</v>
      </c>
      <c r="J383" s="35" t="s">
        <v>155</v>
      </c>
      <c r="K383" s="33"/>
      <c r="L383" s="24" t="s">
        <v>42</v>
      </c>
      <c r="M383" s="24"/>
      <c r="N383" s="24" t="s">
        <v>42</v>
      </c>
      <c r="O383" s="24" t="s">
        <v>42</v>
      </c>
      <c r="P383" s="19">
        <v>12937751.76</v>
      </c>
      <c r="Q383" s="33"/>
      <c r="R383" s="20">
        <v>30</v>
      </c>
    </row>
    <row r="384" spans="1:18" s="9" customFormat="1" ht="55.2" x14ac:dyDescent="0.3">
      <c r="A384" s="10" t="s">
        <v>1317</v>
      </c>
      <c r="B384" s="11" t="s">
        <v>1318</v>
      </c>
      <c r="C384" s="21" t="s">
        <v>1319</v>
      </c>
      <c r="D384" s="13" t="s">
        <v>1092</v>
      </c>
      <c r="E384" s="33" t="s">
        <v>1158</v>
      </c>
      <c r="F384" s="24" t="s">
        <v>42</v>
      </c>
      <c r="G384" s="24"/>
      <c r="H384" s="33" t="s">
        <v>1320</v>
      </c>
      <c r="I384" s="15">
        <v>20</v>
      </c>
      <c r="J384" s="35" t="s">
        <v>44</v>
      </c>
      <c r="K384" s="33"/>
      <c r="L384" s="24"/>
      <c r="M384" s="42" t="s">
        <v>42</v>
      </c>
      <c r="N384" s="24"/>
      <c r="O384" s="42" t="s">
        <v>42</v>
      </c>
      <c r="P384" s="19">
        <v>8625167.8399999999</v>
      </c>
      <c r="Q384" s="33"/>
      <c r="R384" s="20">
        <v>20</v>
      </c>
    </row>
    <row r="385" spans="1:18" s="9" customFormat="1" ht="41.4" x14ac:dyDescent="0.3">
      <c r="A385" s="10" t="s">
        <v>1321</v>
      </c>
      <c r="B385" s="11" t="s">
        <v>1322</v>
      </c>
      <c r="C385" s="21" t="s">
        <v>1323</v>
      </c>
      <c r="D385" s="13" t="s">
        <v>1092</v>
      </c>
      <c r="E385" s="33" t="s">
        <v>1158</v>
      </c>
      <c r="F385" s="24" t="s">
        <v>42</v>
      </c>
      <c r="G385" s="24"/>
      <c r="H385" s="33" t="s">
        <v>1324</v>
      </c>
      <c r="I385" s="15" t="s">
        <v>1325</v>
      </c>
      <c r="J385" s="35" t="s">
        <v>143</v>
      </c>
      <c r="K385" s="33"/>
      <c r="L385" s="24"/>
      <c r="M385" s="42" t="s">
        <v>42</v>
      </c>
      <c r="N385" s="24"/>
      <c r="O385" s="42" t="s">
        <v>42</v>
      </c>
      <c r="P385" s="19">
        <v>16819077.287999999</v>
      </c>
      <c r="Q385" s="33"/>
      <c r="R385" s="20">
        <v>39</v>
      </c>
    </row>
    <row r="386" spans="1:18" s="9" customFormat="1" ht="41.4" x14ac:dyDescent="0.3">
      <c r="A386" s="10" t="s">
        <v>1326</v>
      </c>
      <c r="B386" s="11" t="s">
        <v>1327</v>
      </c>
      <c r="C386" s="21" t="s">
        <v>1328</v>
      </c>
      <c r="D386" s="13" t="s">
        <v>1092</v>
      </c>
      <c r="E386" s="33" t="s">
        <v>1158</v>
      </c>
      <c r="F386" s="24" t="s">
        <v>42</v>
      </c>
      <c r="G386" s="24"/>
      <c r="H386" s="22" t="s">
        <v>965</v>
      </c>
      <c r="I386" s="15">
        <v>5</v>
      </c>
      <c r="J386" s="35" t="s">
        <v>44</v>
      </c>
      <c r="K386" s="33"/>
      <c r="L386" s="24" t="s">
        <v>42</v>
      </c>
      <c r="M386" s="42" t="s">
        <v>42</v>
      </c>
      <c r="N386" s="24"/>
      <c r="O386" s="42" t="s">
        <v>42</v>
      </c>
      <c r="P386" s="19">
        <v>2156291.96</v>
      </c>
      <c r="Q386" s="33"/>
      <c r="R386" s="20">
        <v>5</v>
      </c>
    </row>
    <row r="387" spans="1:18" s="9" customFormat="1" ht="41.4" x14ac:dyDescent="0.3">
      <c r="A387" s="10" t="s">
        <v>1329</v>
      </c>
      <c r="B387" s="11" t="s">
        <v>1330</v>
      </c>
      <c r="C387" s="21" t="s">
        <v>1331</v>
      </c>
      <c r="D387" s="13" t="s">
        <v>1092</v>
      </c>
      <c r="E387" s="33" t="s">
        <v>1158</v>
      </c>
      <c r="F387" s="24" t="s">
        <v>42</v>
      </c>
      <c r="G387" s="24"/>
      <c r="H387" s="22" t="s">
        <v>965</v>
      </c>
      <c r="I387" s="15">
        <v>5</v>
      </c>
      <c r="J387" s="35" t="s">
        <v>44</v>
      </c>
      <c r="K387" s="33"/>
      <c r="L387" s="24" t="s">
        <v>42</v>
      </c>
      <c r="M387" s="42" t="s">
        <v>42</v>
      </c>
      <c r="N387" s="24"/>
      <c r="O387" s="42" t="s">
        <v>42</v>
      </c>
      <c r="P387" s="19">
        <v>2156291.96</v>
      </c>
      <c r="Q387" s="33"/>
      <c r="R387" s="20">
        <v>5</v>
      </c>
    </row>
    <row r="388" spans="1:18" s="9" customFormat="1" ht="41.4" x14ac:dyDescent="0.3">
      <c r="A388" s="10" t="s">
        <v>1332</v>
      </c>
      <c r="B388" s="11" t="s">
        <v>1333</v>
      </c>
      <c r="C388" s="21" t="s">
        <v>1334</v>
      </c>
      <c r="D388" s="13" t="s">
        <v>1092</v>
      </c>
      <c r="E388" s="33" t="s">
        <v>1158</v>
      </c>
      <c r="F388" s="24" t="s">
        <v>42</v>
      </c>
      <c r="G388" s="24"/>
      <c r="H388" s="22" t="s">
        <v>965</v>
      </c>
      <c r="I388" s="15">
        <v>5</v>
      </c>
      <c r="J388" s="35" t="s">
        <v>44</v>
      </c>
      <c r="K388" s="33"/>
      <c r="L388" s="24" t="s">
        <v>42</v>
      </c>
      <c r="M388" s="42" t="s">
        <v>42</v>
      </c>
      <c r="N388" s="24"/>
      <c r="O388" s="42" t="s">
        <v>42</v>
      </c>
      <c r="P388" s="19">
        <v>2156291.96</v>
      </c>
      <c r="Q388" s="33"/>
      <c r="R388" s="20">
        <v>5</v>
      </c>
    </row>
    <row r="389" spans="1:18" s="9" customFormat="1" ht="41.4" x14ac:dyDescent="0.3">
      <c r="A389" s="10" t="s">
        <v>1335</v>
      </c>
      <c r="B389" s="11" t="s">
        <v>1336</v>
      </c>
      <c r="C389" s="21" t="s">
        <v>1337</v>
      </c>
      <c r="D389" s="13" t="s">
        <v>1092</v>
      </c>
      <c r="E389" s="33" t="s">
        <v>1158</v>
      </c>
      <c r="F389" s="24" t="s">
        <v>42</v>
      </c>
      <c r="G389" s="24"/>
      <c r="H389" s="22" t="s">
        <v>965</v>
      </c>
      <c r="I389" s="15">
        <v>5</v>
      </c>
      <c r="J389" s="35" t="s">
        <v>44</v>
      </c>
      <c r="K389" s="33"/>
      <c r="L389" s="24" t="s">
        <v>42</v>
      </c>
      <c r="M389" s="42" t="s">
        <v>42</v>
      </c>
      <c r="N389" s="24"/>
      <c r="O389" s="42" t="s">
        <v>42</v>
      </c>
      <c r="P389" s="19">
        <v>2156291.96</v>
      </c>
      <c r="Q389" s="33"/>
      <c r="R389" s="20">
        <v>5</v>
      </c>
    </row>
    <row r="390" spans="1:18" s="9" customFormat="1" ht="55.2" x14ac:dyDescent="0.3">
      <c r="A390" s="10" t="s">
        <v>1338</v>
      </c>
      <c r="B390" s="11" t="s">
        <v>1339</v>
      </c>
      <c r="C390" s="33" t="s">
        <v>1340</v>
      </c>
      <c r="D390" s="35" t="s">
        <v>1092</v>
      </c>
      <c r="E390" s="33" t="s">
        <v>1158</v>
      </c>
      <c r="F390" s="24" t="s">
        <v>42</v>
      </c>
      <c r="G390" s="24"/>
      <c r="H390" s="35" t="s">
        <v>1341</v>
      </c>
      <c r="I390" s="24">
        <v>11</v>
      </c>
      <c r="J390" s="35" t="s">
        <v>44</v>
      </c>
      <c r="K390" s="33"/>
      <c r="L390" s="24" t="s">
        <v>42</v>
      </c>
      <c r="M390" s="24" t="s">
        <v>42</v>
      </c>
      <c r="N390" s="24"/>
      <c r="O390" s="24" t="s">
        <v>42</v>
      </c>
      <c r="P390" s="19">
        <v>4743842.3119999999</v>
      </c>
      <c r="Q390" s="81"/>
      <c r="R390" s="20">
        <v>11</v>
      </c>
    </row>
    <row r="391" spans="1:18" s="9" customFormat="1" ht="69" x14ac:dyDescent="0.3">
      <c r="A391" s="10" t="s">
        <v>1342</v>
      </c>
      <c r="B391" s="11" t="s">
        <v>1343</v>
      </c>
      <c r="C391" s="33" t="s">
        <v>1344</v>
      </c>
      <c r="D391" s="35" t="s">
        <v>1092</v>
      </c>
      <c r="E391" s="33" t="s">
        <v>1158</v>
      </c>
      <c r="F391" s="24" t="s">
        <v>42</v>
      </c>
      <c r="G391" s="24"/>
      <c r="H391" s="35" t="s">
        <v>74</v>
      </c>
      <c r="I391" s="24">
        <v>2.5</v>
      </c>
      <c r="J391" s="35" t="s">
        <v>44</v>
      </c>
      <c r="K391" s="33"/>
      <c r="L391" s="24" t="s">
        <v>42</v>
      </c>
      <c r="M391" s="24" t="s">
        <v>42</v>
      </c>
      <c r="N391" s="24"/>
      <c r="O391" s="24" t="s">
        <v>42</v>
      </c>
      <c r="P391" s="19">
        <v>1078145.98</v>
      </c>
      <c r="Q391" s="33"/>
      <c r="R391" s="20">
        <v>2.5</v>
      </c>
    </row>
    <row r="392" spans="1:18" s="9" customFormat="1" ht="69" x14ac:dyDescent="0.3">
      <c r="A392" s="10" t="s">
        <v>1345</v>
      </c>
      <c r="B392" s="11" t="s">
        <v>1346</v>
      </c>
      <c r="C392" s="33" t="s">
        <v>1347</v>
      </c>
      <c r="D392" s="35" t="s">
        <v>1092</v>
      </c>
      <c r="E392" s="33" t="s">
        <v>1158</v>
      </c>
      <c r="F392" s="24" t="s">
        <v>42</v>
      </c>
      <c r="G392" s="24"/>
      <c r="H392" s="35" t="s">
        <v>1348</v>
      </c>
      <c r="I392" s="24">
        <v>6</v>
      </c>
      <c r="J392" s="35" t="s">
        <v>75</v>
      </c>
      <c r="K392" s="33"/>
      <c r="L392" s="24" t="s">
        <v>42</v>
      </c>
      <c r="M392" s="24" t="s">
        <v>42</v>
      </c>
      <c r="N392" s="24"/>
      <c r="O392" s="24" t="s">
        <v>42</v>
      </c>
      <c r="P392" s="19">
        <v>2587550.352</v>
      </c>
      <c r="Q392" s="33"/>
      <c r="R392" s="20">
        <v>6</v>
      </c>
    </row>
    <row r="393" spans="1:18" s="9" customFormat="1" ht="82.8" x14ac:dyDescent="0.3">
      <c r="A393" s="10" t="s">
        <v>1349</v>
      </c>
      <c r="B393" s="11" t="s">
        <v>1350</v>
      </c>
      <c r="C393" s="89" t="s">
        <v>1351</v>
      </c>
      <c r="D393" s="35" t="s">
        <v>1092</v>
      </c>
      <c r="E393" s="33" t="s">
        <v>1158</v>
      </c>
      <c r="F393" s="24" t="s">
        <v>42</v>
      </c>
      <c r="G393" s="24"/>
      <c r="H393" s="33" t="s">
        <v>1352</v>
      </c>
      <c r="I393" s="24" t="s">
        <v>1353</v>
      </c>
      <c r="J393" s="35" t="s">
        <v>75</v>
      </c>
      <c r="K393" s="43" t="s">
        <v>414</v>
      </c>
      <c r="L393" s="24" t="s">
        <v>42</v>
      </c>
      <c r="M393" s="24" t="s">
        <v>42</v>
      </c>
      <c r="N393" s="24"/>
      <c r="O393" s="24" t="s">
        <v>42</v>
      </c>
      <c r="P393" s="19">
        <v>2587550.352</v>
      </c>
      <c r="Q393" s="33"/>
      <c r="R393" s="20">
        <v>6</v>
      </c>
    </row>
    <row r="394" spans="1:18" s="9" customFormat="1" ht="69" x14ac:dyDescent="0.3">
      <c r="A394" s="10" t="s">
        <v>1354</v>
      </c>
      <c r="B394" s="11" t="s">
        <v>1355</v>
      </c>
      <c r="C394" s="51" t="s">
        <v>1356</v>
      </c>
      <c r="D394" s="24" t="s">
        <v>1092</v>
      </c>
      <c r="E394" s="33" t="s">
        <v>1158</v>
      </c>
      <c r="F394" s="24" t="s">
        <v>42</v>
      </c>
      <c r="G394" s="24"/>
      <c r="H394" s="35" t="s">
        <v>1170</v>
      </c>
      <c r="I394" s="24">
        <v>17.5</v>
      </c>
      <c r="J394" s="35" t="s">
        <v>75</v>
      </c>
      <c r="K394" s="33"/>
      <c r="L394" s="24" t="s">
        <v>42</v>
      </c>
      <c r="M394" s="24"/>
      <c r="N394" s="24" t="s">
        <v>42</v>
      </c>
      <c r="O394" s="24" t="s">
        <v>42</v>
      </c>
      <c r="P394" s="19">
        <v>7547021.8599999994</v>
      </c>
      <c r="Q394" s="33"/>
      <c r="R394" s="20">
        <v>17.5</v>
      </c>
    </row>
    <row r="395" spans="1:18" s="9" customFormat="1" ht="41.4" x14ac:dyDescent="0.3">
      <c r="A395" s="10" t="s">
        <v>1357</v>
      </c>
      <c r="B395" s="11" t="s">
        <v>1358</v>
      </c>
      <c r="C395" s="51" t="s">
        <v>1359</v>
      </c>
      <c r="D395" s="24" t="s">
        <v>1092</v>
      </c>
      <c r="E395" s="33" t="s">
        <v>1158</v>
      </c>
      <c r="F395" s="24" t="s">
        <v>42</v>
      </c>
      <c r="G395" s="24"/>
      <c r="H395" s="35" t="s">
        <v>1170</v>
      </c>
      <c r="I395" s="24">
        <v>17.5</v>
      </c>
      <c r="J395" s="35" t="s">
        <v>75</v>
      </c>
      <c r="K395" s="33"/>
      <c r="L395" s="24" t="s">
        <v>42</v>
      </c>
      <c r="M395" s="24"/>
      <c r="N395" s="24" t="s">
        <v>42</v>
      </c>
      <c r="O395" s="24" t="s">
        <v>42</v>
      </c>
      <c r="P395" s="19">
        <v>7547021.8599999994</v>
      </c>
      <c r="Q395" s="33"/>
      <c r="R395" s="20">
        <v>17.5</v>
      </c>
    </row>
    <row r="396" spans="1:18" s="9" customFormat="1" ht="41.4" x14ac:dyDescent="0.3">
      <c r="A396" s="10" t="s">
        <v>1360</v>
      </c>
      <c r="B396" s="11" t="s">
        <v>1361</v>
      </c>
      <c r="C396" s="51" t="s">
        <v>1362</v>
      </c>
      <c r="D396" s="24" t="s">
        <v>1363</v>
      </c>
      <c r="E396" s="33" t="s">
        <v>1364</v>
      </c>
      <c r="F396" s="24" t="s">
        <v>42</v>
      </c>
      <c r="G396" s="24"/>
      <c r="H396" s="35" t="s">
        <v>1283</v>
      </c>
      <c r="I396" s="24">
        <v>15</v>
      </c>
      <c r="J396" s="35" t="s">
        <v>155</v>
      </c>
      <c r="K396" s="33"/>
      <c r="L396" s="24" t="s">
        <v>42</v>
      </c>
      <c r="M396" s="24"/>
      <c r="N396" s="24" t="s">
        <v>42</v>
      </c>
      <c r="O396" s="24" t="s">
        <v>42</v>
      </c>
      <c r="P396" s="19">
        <v>6468875.8799999999</v>
      </c>
      <c r="Q396" s="33"/>
      <c r="R396" s="20">
        <v>15</v>
      </c>
    </row>
    <row r="397" spans="1:18" s="9" customFormat="1" ht="41.4" x14ac:dyDescent="0.3">
      <c r="A397" s="10" t="s">
        <v>1365</v>
      </c>
      <c r="B397" s="11" t="s">
        <v>1366</v>
      </c>
      <c r="C397" s="33" t="s">
        <v>1367</v>
      </c>
      <c r="D397" s="24" t="s">
        <v>1363</v>
      </c>
      <c r="E397" s="33" t="s">
        <v>1364</v>
      </c>
      <c r="F397" s="24" t="s">
        <v>42</v>
      </c>
      <c r="G397" s="24"/>
      <c r="H397" s="35" t="s">
        <v>1368</v>
      </c>
      <c r="I397" s="24">
        <v>8</v>
      </c>
      <c r="J397" s="35" t="s">
        <v>75</v>
      </c>
      <c r="K397" s="33"/>
      <c r="L397" s="24" t="s">
        <v>42</v>
      </c>
      <c r="M397" s="24"/>
      <c r="N397" s="24" t="s">
        <v>42</v>
      </c>
      <c r="O397" s="24" t="s">
        <v>42</v>
      </c>
      <c r="P397" s="19">
        <v>3450067.1359999999</v>
      </c>
      <c r="Q397" s="33"/>
      <c r="R397" s="20">
        <v>8</v>
      </c>
    </row>
    <row r="398" spans="1:18" s="9" customFormat="1" ht="41.4" x14ac:dyDescent="0.3">
      <c r="A398" s="10" t="s">
        <v>1369</v>
      </c>
      <c r="B398" s="11" t="s">
        <v>1370</v>
      </c>
      <c r="C398" s="33" t="s">
        <v>1371</v>
      </c>
      <c r="D398" s="24" t="s">
        <v>1363</v>
      </c>
      <c r="E398" s="33" t="s">
        <v>1364</v>
      </c>
      <c r="F398" s="24" t="s">
        <v>42</v>
      </c>
      <c r="G398" s="24"/>
      <c r="H398" s="35" t="s">
        <v>1283</v>
      </c>
      <c r="I398" s="24">
        <v>15</v>
      </c>
      <c r="J398" s="35" t="s">
        <v>155</v>
      </c>
      <c r="K398" s="33"/>
      <c r="L398" s="24" t="s">
        <v>42</v>
      </c>
      <c r="M398" s="24" t="s">
        <v>42</v>
      </c>
      <c r="N398" s="24"/>
      <c r="O398" s="24" t="s">
        <v>42</v>
      </c>
      <c r="P398" s="19">
        <v>6468875.8799999999</v>
      </c>
      <c r="Q398" s="33"/>
      <c r="R398" s="20">
        <v>15</v>
      </c>
    </row>
    <row r="399" spans="1:18" s="9" customFormat="1" ht="27.6" x14ac:dyDescent="0.3">
      <c r="A399" s="10" t="s">
        <v>1372</v>
      </c>
      <c r="B399" s="11" t="s">
        <v>1373</v>
      </c>
      <c r="C399" s="33" t="s">
        <v>1374</v>
      </c>
      <c r="D399" s="24" t="s">
        <v>1363</v>
      </c>
      <c r="E399" s="33" t="s">
        <v>1364</v>
      </c>
      <c r="F399" s="24" t="s">
        <v>42</v>
      </c>
      <c r="G399" s="24"/>
      <c r="H399" s="35" t="s">
        <v>1368</v>
      </c>
      <c r="I399" s="24">
        <v>8</v>
      </c>
      <c r="J399" s="35" t="s">
        <v>75</v>
      </c>
      <c r="K399" s="33"/>
      <c r="L399" s="24"/>
      <c r="M399" s="24"/>
      <c r="N399" s="24" t="s">
        <v>42</v>
      </c>
      <c r="O399" s="24" t="s">
        <v>42</v>
      </c>
      <c r="P399" s="19">
        <v>3450067.1359999999</v>
      </c>
      <c r="Q399" s="81"/>
      <c r="R399" s="20">
        <v>8</v>
      </c>
    </row>
    <row r="400" spans="1:18" s="9" customFormat="1" ht="27.6" x14ac:dyDescent="0.3">
      <c r="A400" s="10" t="s">
        <v>1375</v>
      </c>
      <c r="B400" s="11" t="s">
        <v>1376</v>
      </c>
      <c r="C400" s="33" t="s">
        <v>1377</v>
      </c>
      <c r="D400" s="24" t="s">
        <v>1363</v>
      </c>
      <c r="E400" s="33" t="s">
        <v>1364</v>
      </c>
      <c r="F400" s="24" t="s">
        <v>42</v>
      </c>
      <c r="G400" s="24"/>
      <c r="H400" s="35" t="s">
        <v>1368</v>
      </c>
      <c r="I400" s="24">
        <v>8</v>
      </c>
      <c r="J400" s="35" t="s">
        <v>75</v>
      </c>
      <c r="K400" s="33"/>
      <c r="L400" s="24"/>
      <c r="M400" s="24"/>
      <c r="N400" s="24" t="s">
        <v>42</v>
      </c>
      <c r="O400" s="24" t="s">
        <v>42</v>
      </c>
      <c r="P400" s="19">
        <v>3450067.1359999999</v>
      </c>
      <c r="Q400" s="33"/>
      <c r="R400" s="20">
        <v>8</v>
      </c>
    </row>
    <row r="401" spans="1:18" s="9" customFormat="1" ht="41.4" x14ac:dyDescent="0.3">
      <c r="A401" s="10" t="s">
        <v>1378</v>
      </c>
      <c r="B401" s="11" t="s">
        <v>1379</v>
      </c>
      <c r="C401" s="33" t="s">
        <v>1380</v>
      </c>
      <c r="D401" s="24" t="s">
        <v>1363</v>
      </c>
      <c r="E401" s="33" t="s">
        <v>1364</v>
      </c>
      <c r="F401" s="24" t="s">
        <v>42</v>
      </c>
      <c r="G401" s="24"/>
      <c r="H401" s="35" t="s">
        <v>1381</v>
      </c>
      <c r="I401" s="24" t="s">
        <v>1382</v>
      </c>
      <c r="J401" s="35" t="s">
        <v>143</v>
      </c>
      <c r="K401" s="43" t="s">
        <v>414</v>
      </c>
      <c r="L401" s="24" t="s">
        <v>42</v>
      </c>
      <c r="M401" s="24"/>
      <c r="N401" s="24" t="s">
        <v>42</v>
      </c>
      <c r="O401" s="24" t="s">
        <v>42</v>
      </c>
      <c r="P401" s="19">
        <v>12937751.76</v>
      </c>
      <c r="Q401" s="33"/>
      <c r="R401" s="20">
        <v>15</v>
      </c>
    </row>
    <row r="402" spans="1:18" s="9" customFormat="1" ht="41.4" x14ac:dyDescent="0.3">
      <c r="A402" s="10" t="s">
        <v>1383</v>
      </c>
      <c r="B402" s="11" t="s">
        <v>1384</v>
      </c>
      <c r="C402" s="33" t="s">
        <v>1385</v>
      </c>
      <c r="D402" s="24" t="s">
        <v>1363</v>
      </c>
      <c r="E402" s="33" t="s">
        <v>1364</v>
      </c>
      <c r="F402" s="24" t="s">
        <v>42</v>
      </c>
      <c r="G402" s="24"/>
      <c r="H402" s="35" t="s">
        <v>1368</v>
      </c>
      <c r="I402" s="24">
        <v>8</v>
      </c>
      <c r="J402" s="35" t="s">
        <v>75</v>
      </c>
      <c r="K402" s="33"/>
      <c r="L402" s="24" t="s">
        <v>42</v>
      </c>
      <c r="M402" s="24"/>
      <c r="N402" s="24" t="s">
        <v>42</v>
      </c>
      <c r="O402" s="24" t="s">
        <v>42</v>
      </c>
      <c r="P402" s="19">
        <v>3450067.1359999999</v>
      </c>
      <c r="Q402" s="33"/>
      <c r="R402" s="20">
        <v>8</v>
      </c>
    </row>
    <row r="403" spans="1:18" s="9" customFormat="1" ht="27.6" x14ac:dyDescent="0.3">
      <c r="A403" s="10" t="s">
        <v>1386</v>
      </c>
      <c r="B403" s="11" t="s">
        <v>1387</v>
      </c>
      <c r="C403" s="33" t="s">
        <v>1388</v>
      </c>
      <c r="D403" s="24" t="s">
        <v>1363</v>
      </c>
      <c r="E403" s="33" t="s">
        <v>1364</v>
      </c>
      <c r="F403" s="24" t="s">
        <v>42</v>
      </c>
      <c r="G403" s="24"/>
      <c r="H403" s="35" t="s">
        <v>1389</v>
      </c>
      <c r="I403" s="24">
        <v>7</v>
      </c>
      <c r="J403" s="35" t="s">
        <v>75</v>
      </c>
      <c r="K403" s="33"/>
      <c r="L403" s="24"/>
      <c r="M403" s="24"/>
      <c r="N403" s="24" t="s">
        <v>42</v>
      </c>
      <c r="O403" s="24" t="s">
        <v>42</v>
      </c>
      <c r="P403" s="19">
        <v>3018808.7439999999</v>
      </c>
      <c r="Q403" s="33"/>
      <c r="R403" s="20">
        <v>7</v>
      </c>
    </row>
    <row r="404" spans="1:18" s="9" customFormat="1" ht="41.4" x14ac:dyDescent="0.3">
      <c r="A404" s="10" t="s">
        <v>1390</v>
      </c>
      <c r="B404" s="11" t="s">
        <v>1391</v>
      </c>
      <c r="C404" s="33" t="s">
        <v>1392</v>
      </c>
      <c r="D404" s="24" t="s">
        <v>1363</v>
      </c>
      <c r="E404" s="33" t="s">
        <v>1364</v>
      </c>
      <c r="F404" s="24" t="s">
        <v>42</v>
      </c>
      <c r="G404" s="24"/>
      <c r="H404" s="35" t="s">
        <v>1368</v>
      </c>
      <c r="I404" s="24">
        <v>8</v>
      </c>
      <c r="J404" s="35" t="s">
        <v>75</v>
      </c>
      <c r="K404" s="33"/>
      <c r="L404" s="24" t="s">
        <v>42</v>
      </c>
      <c r="M404" s="24"/>
      <c r="N404" s="24" t="s">
        <v>42</v>
      </c>
      <c r="O404" s="24" t="s">
        <v>42</v>
      </c>
      <c r="P404" s="19">
        <v>3450067.1359999999</v>
      </c>
      <c r="Q404" s="33"/>
      <c r="R404" s="20">
        <v>8</v>
      </c>
    </row>
    <row r="405" spans="1:18" s="9" customFormat="1" ht="27.6" x14ac:dyDescent="0.3">
      <c r="A405" s="10" t="s">
        <v>1393</v>
      </c>
      <c r="B405" s="11" t="s">
        <v>1394</v>
      </c>
      <c r="C405" s="33" t="s">
        <v>1395</v>
      </c>
      <c r="D405" s="24" t="s">
        <v>1363</v>
      </c>
      <c r="E405" s="33" t="s">
        <v>1364</v>
      </c>
      <c r="F405" s="24" t="s">
        <v>42</v>
      </c>
      <c r="G405" s="24"/>
      <c r="H405" s="35" t="s">
        <v>1368</v>
      </c>
      <c r="I405" s="24">
        <v>8</v>
      </c>
      <c r="J405" s="35" t="s">
        <v>75</v>
      </c>
      <c r="K405" s="33"/>
      <c r="L405" s="24" t="s">
        <v>42</v>
      </c>
      <c r="M405" s="24"/>
      <c r="N405" s="24" t="s">
        <v>42</v>
      </c>
      <c r="O405" s="24" t="s">
        <v>42</v>
      </c>
      <c r="P405" s="19">
        <v>3450067.1359999999</v>
      </c>
      <c r="Q405" s="33"/>
      <c r="R405" s="20">
        <v>8</v>
      </c>
    </row>
    <row r="406" spans="1:18" s="9" customFormat="1" ht="27.6" x14ac:dyDescent="0.3">
      <c r="A406" s="10" t="s">
        <v>1396</v>
      </c>
      <c r="B406" s="11" t="s">
        <v>1397</v>
      </c>
      <c r="C406" s="33" t="s">
        <v>1398</v>
      </c>
      <c r="D406" s="24" t="s">
        <v>1363</v>
      </c>
      <c r="E406" s="33" t="s">
        <v>1364</v>
      </c>
      <c r="F406" s="24" t="s">
        <v>42</v>
      </c>
      <c r="G406" s="24"/>
      <c r="H406" s="35" t="s">
        <v>1368</v>
      </c>
      <c r="I406" s="24">
        <v>8</v>
      </c>
      <c r="J406" s="35" t="s">
        <v>75</v>
      </c>
      <c r="K406" s="51"/>
      <c r="L406" s="24"/>
      <c r="M406" s="24"/>
      <c r="N406" s="24" t="s">
        <v>42</v>
      </c>
      <c r="O406" s="24" t="s">
        <v>42</v>
      </c>
      <c r="P406" s="19">
        <v>3450067.1359999999</v>
      </c>
      <c r="Q406" s="33"/>
      <c r="R406" s="20">
        <v>8</v>
      </c>
    </row>
    <row r="407" spans="1:18" s="9" customFormat="1" ht="27.6" x14ac:dyDescent="0.3">
      <c r="A407" s="10" t="s">
        <v>1399</v>
      </c>
      <c r="B407" s="11" t="s">
        <v>1400</v>
      </c>
      <c r="C407" s="33" t="s">
        <v>1401</v>
      </c>
      <c r="D407" s="24" t="s">
        <v>1363</v>
      </c>
      <c r="E407" s="33" t="s">
        <v>1364</v>
      </c>
      <c r="F407" s="24" t="s">
        <v>42</v>
      </c>
      <c r="G407" s="24"/>
      <c r="H407" s="35" t="s">
        <v>1402</v>
      </c>
      <c r="I407" s="24">
        <v>6.5</v>
      </c>
      <c r="J407" s="35" t="s">
        <v>75</v>
      </c>
      <c r="K407" s="33"/>
      <c r="L407" s="24"/>
      <c r="M407" s="24"/>
      <c r="N407" s="24" t="s">
        <v>42</v>
      </c>
      <c r="O407" s="24" t="s">
        <v>42</v>
      </c>
      <c r="P407" s="19">
        <v>2803179.548</v>
      </c>
      <c r="Q407" s="33"/>
      <c r="R407" s="20">
        <v>6.5</v>
      </c>
    </row>
    <row r="408" spans="1:18" s="9" customFormat="1" ht="27.6" x14ac:dyDescent="0.3">
      <c r="A408" s="10" t="s">
        <v>1403</v>
      </c>
      <c r="B408" s="11" t="s">
        <v>1404</v>
      </c>
      <c r="C408" s="33" t="s">
        <v>1405</v>
      </c>
      <c r="D408" s="24" t="s">
        <v>1363</v>
      </c>
      <c r="E408" s="33" t="s">
        <v>1364</v>
      </c>
      <c r="F408" s="24" t="s">
        <v>42</v>
      </c>
      <c r="G408" s="24"/>
      <c r="H408" s="35" t="s">
        <v>1406</v>
      </c>
      <c r="I408" s="24">
        <v>4</v>
      </c>
      <c r="J408" s="35" t="s">
        <v>75</v>
      </c>
      <c r="K408" s="33"/>
      <c r="L408" s="24"/>
      <c r="M408" s="24"/>
      <c r="N408" s="24" t="s">
        <v>42</v>
      </c>
      <c r="O408" s="24" t="s">
        <v>42</v>
      </c>
      <c r="P408" s="19">
        <v>1725033.568</v>
      </c>
      <c r="Q408" s="33"/>
      <c r="R408" s="20">
        <v>4</v>
      </c>
    </row>
    <row r="409" spans="1:18" s="9" customFormat="1" ht="27.6" x14ac:dyDescent="0.3">
      <c r="A409" s="10" t="s">
        <v>1407</v>
      </c>
      <c r="B409" s="11" t="s">
        <v>1408</v>
      </c>
      <c r="C409" s="33" t="s">
        <v>1409</v>
      </c>
      <c r="D409" s="24" t="s">
        <v>1363</v>
      </c>
      <c r="E409" s="33" t="s">
        <v>1364</v>
      </c>
      <c r="F409" s="24" t="s">
        <v>42</v>
      </c>
      <c r="G409" s="24"/>
      <c r="H409" s="35" t="s">
        <v>1368</v>
      </c>
      <c r="I409" s="24">
        <v>8</v>
      </c>
      <c r="J409" s="35" t="s">
        <v>75</v>
      </c>
      <c r="K409" s="33"/>
      <c r="L409" s="24"/>
      <c r="M409" s="24"/>
      <c r="N409" s="24" t="s">
        <v>42</v>
      </c>
      <c r="O409" s="24" t="s">
        <v>42</v>
      </c>
      <c r="P409" s="19">
        <v>3450067.1359999999</v>
      </c>
      <c r="Q409" s="81"/>
      <c r="R409" s="20">
        <v>8</v>
      </c>
    </row>
    <row r="410" spans="1:18" s="9" customFormat="1" ht="27.6" x14ac:dyDescent="0.3">
      <c r="A410" s="10" t="s">
        <v>1410</v>
      </c>
      <c r="B410" s="11" t="s">
        <v>1411</v>
      </c>
      <c r="C410" s="33" t="s">
        <v>1412</v>
      </c>
      <c r="D410" s="24" t="s">
        <v>1363</v>
      </c>
      <c r="E410" s="33" t="s">
        <v>1364</v>
      </c>
      <c r="F410" s="24" t="s">
        <v>42</v>
      </c>
      <c r="G410" s="24"/>
      <c r="H410" s="35" t="s">
        <v>1368</v>
      </c>
      <c r="I410" s="24">
        <v>8</v>
      </c>
      <c r="J410" s="35" t="s">
        <v>75</v>
      </c>
      <c r="K410" s="33"/>
      <c r="L410" s="24" t="s">
        <v>42</v>
      </c>
      <c r="M410" s="24"/>
      <c r="N410" s="24" t="s">
        <v>42</v>
      </c>
      <c r="O410" s="24" t="s">
        <v>42</v>
      </c>
      <c r="P410" s="19">
        <v>3450067.1359999999</v>
      </c>
      <c r="Q410" s="33"/>
      <c r="R410" s="20">
        <v>8</v>
      </c>
    </row>
    <row r="411" spans="1:18" s="9" customFormat="1" ht="41.4" x14ac:dyDescent="0.3">
      <c r="A411" s="10" t="s">
        <v>1413</v>
      </c>
      <c r="B411" s="11" t="s">
        <v>1414</v>
      </c>
      <c r="C411" s="33" t="s">
        <v>1415</v>
      </c>
      <c r="D411" s="24" t="s">
        <v>1363</v>
      </c>
      <c r="E411" s="33" t="s">
        <v>1364</v>
      </c>
      <c r="F411" s="24" t="s">
        <v>42</v>
      </c>
      <c r="G411" s="24"/>
      <c r="H411" s="35" t="s">
        <v>1283</v>
      </c>
      <c r="I411" s="24">
        <v>15</v>
      </c>
      <c r="J411" s="35" t="s">
        <v>155</v>
      </c>
      <c r="K411" s="33"/>
      <c r="L411" s="24" t="s">
        <v>42</v>
      </c>
      <c r="M411" s="24"/>
      <c r="N411" s="24" t="s">
        <v>42</v>
      </c>
      <c r="O411" s="24" t="s">
        <v>42</v>
      </c>
      <c r="P411" s="19">
        <v>6468875.8799999999</v>
      </c>
      <c r="Q411" s="33"/>
      <c r="R411" s="20">
        <v>15</v>
      </c>
    </row>
    <row r="412" spans="1:18" s="9" customFormat="1" ht="41.4" x14ac:dyDescent="0.3">
      <c r="A412" s="10" t="s">
        <v>1416</v>
      </c>
      <c r="B412" s="11" t="s">
        <v>1417</v>
      </c>
      <c r="C412" s="33" t="s">
        <v>1418</v>
      </c>
      <c r="D412" s="24" t="s">
        <v>1363</v>
      </c>
      <c r="E412" s="33" t="s">
        <v>1364</v>
      </c>
      <c r="F412" s="24" t="s">
        <v>42</v>
      </c>
      <c r="G412" s="24"/>
      <c r="H412" s="35" t="s">
        <v>1143</v>
      </c>
      <c r="I412" s="24">
        <v>30</v>
      </c>
      <c r="J412" s="35" t="s">
        <v>155</v>
      </c>
      <c r="K412" s="33"/>
      <c r="L412" s="24" t="s">
        <v>42</v>
      </c>
      <c r="M412" s="24"/>
      <c r="N412" s="24" t="s">
        <v>42</v>
      </c>
      <c r="O412" s="24" t="s">
        <v>42</v>
      </c>
      <c r="P412" s="19">
        <v>12937751.76</v>
      </c>
      <c r="Q412" s="33"/>
      <c r="R412" s="20">
        <v>30</v>
      </c>
    </row>
    <row r="413" spans="1:18" s="9" customFormat="1" ht="69" x14ac:dyDescent="0.3">
      <c r="A413" s="10" t="s">
        <v>1419</v>
      </c>
      <c r="B413" s="11" t="s">
        <v>1420</v>
      </c>
      <c r="C413" s="33" t="s">
        <v>1421</v>
      </c>
      <c r="D413" s="24" t="s">
        <v>1363</v>
      </c>
      <c r="E413" s="33" t="s">
        <v>1364</v>
      </c>
      <c r="F413" s="24" t="s">
        <v>42</v>
      </c>
      <c r="G413" s="24"/>
      <c r="H413" s="35" t="s">
        <v>1283</v>
      </c>
      <c r="I413" s="24">
        <v>15</v>
      </c>
      <c r="J413" s="35" t="s">
        <v>155</v>
      </c>
      <c r="K413" s="33"/>
      <c r="L413" s="24" t="s">
        <v>42</v>
      </c>
      <c r="M413" s="24"/>
      <c r="N413" s="24" t="s">
        <v>42</v>
      </c>
      <c r="O413" s="24" t="s">
        <v>42</v>
      </c>
      <c r="P413" s="19">
        <v>6468875.8799999999</v>
      </c>
      <c r="Q413" s="81"/>
      <c r="R413" s="20">
        <v>15</v>
      </c>
    </row>
    <row r="414" spans="1:18" s="9" customFormat="1" ht="55.2" x14ac:dyDescent="0.3">
      <c r="A414" s="10" t="s">
        <v>1422</v>
      </c>
      <c r="B414" s="11" t="s">
        <v>1423</v>
      </c>
      <c r="C414" s="33" t="s">
        <v>1424</v>
      </c>
      <c r="D414" s="24" t="s">
        <v>1363</v>
      </c>
      <c r="E414" s="33" t="s">
        <v>1364</v>
      </c>
      <c r="F414" s="24" t="s">
        <v>42</v>
      </c>
      <c r="G414" s="24"/>
      <c r="H414" s="35" t="s">
        <v>1283</v>
      </c>
      <c r="I414" s="24">
        <v>15</v>
      </c>
      <c r="J414" s="35" t="s">
        <v>155</v>
      </c>
      <c r="K414" s="33"/>
      <c r="L414" s="24" t="s">
        <v>42</v>
      </c>
      <c r="M414" s="24"/>
      <c r="N414" s="24" t="s">
        <v>42</v>
      </c>
      <c r="O414" s="24" t="s">
        <v>42</v>
      </c>
      <c r="P414" s="19">
        <v>6468875.8799999999</v>
      </c>
      <c r="Q414" s="33"/>
      <c r="R414" s="20">
        <v>15</v>
      </c>
    </row>
    <row r="415" spans="1:18" s="9" customFormat="1" ht="27.6" x14ac:dyDescent="0.3">
      <c r="A415" s="10" t="s">
        <v>1425</v>
      </c>
      <c r="B415" s="11" t="s">
        <v>1426</v>
      </c>
      <c r="C415" s="33" t="s">
        <v>1427</v>
      </c>
      <c r="D415" s="24" t="s">
        <v>1363</v>
      </c>
      <c r="E415" s="33" t="s">
        <v>1364</v>
      </c>
      <c r="F415" s="24" t="s">
        <v>42</v>
      </c>
      <c r="G415" s="24"/>
      <c r="H415" s="35" t="s">
        <v>1283</v>
      </c>
      <c r="I415" s="24">
        <v>15</v>
      </c>
      <c r="J415" s="35" t="s">
        <v>155</v>
      </c>
      <c r="K415" s="33"/>
      <c r="L415" s="24" t="s">
        <v>42</v>
      </c>
      <c r="M415" s="24"/>
      <c r="N415" s="24" t="s">
        <v>42</v>
      </c>
      <c r="O415" s="24" t="s">
        <v>42</v>
      </c>
      <c r="P415" s="19">
        <v>6468875.8799999999</v>
      </c>
      <c r="Q415" s="33"/>
      <c r="R415" s="20">
        <v>15</v>
      </c>
    </row>
    <row r="416" spans="1:18" s="9" customFormat="1" ht="41.4" x14ac:dyDescent="0.3">
      <c r="A416" s="10" t="s">
        <v>1428</v>
      </c>
      <c r="B416" s="11" t="s">
        <v>1429</v>
      </c>
      <c r="C416" s="33" t="s">
        <v>1430</v>
      </c>
      <c r="D416" s="24" t="s">
        <v>1363</v>
      </c>
      <c r="E416" s="33" t="s">
        <v>1364</v>
      </c>
      <c r="F416" s="24" t="s">
        <v>42</v>
      </c>
      <c r="G416" s="24"/>
      <c r="H416" s="35" t="s">
        <v>1283</v>
      </c>
      <c r="I416" s="24">
        <v>15</v>
      </c>
      <c r="J416" s="35" t="s">
        <v>155</v>
      </c>
      <c r="K416" s="33"/>
      <c r="L416" s="24" t="s">
        <v>42</v>
      </c>
      <c r="M416" s="24"/>
      <c r="N416" s="24" t="s">
        <v>42</v>
      </c>
      <c r="O416" s="24" t="s">
        <v>42</v>
      </c>
      <c r="P416" s="19">
        <v>6468875.8799999999</v>
      </c>
      <c r="Q416" s="33"/>
      <c r="R416" s="20">
        <v>15</v>
      </c>
    </row>
    <row r="417" spans="1:18" s="9" customFormat="1" ht="41.4" x14ac:dyDescent="0.3">
      <c r="A417" s="10" t="s">
        <v>1431</v>
      </c>
      <c r="B417" s="11" t="s">
        <v>1432</v>
      </c>
      <c r="C417" s="33" t="s">
        <v>1433</v>
      </c>
      <c r="D417" s="24" t="s">
        <v>1434</v>
      </c>
      <c r="E417" s="33" t="s">
        <v>1435</v>
      </c>
      <c r="F417" s="24" t="s">
        <v>42</v>
      </c>
      <c r="G417" s="24"/>
      <c r="H417" s="35" t="s">
        <v>1122</v>
      </c>
      <c r="I417" s="13">
        <v>10</v>
      </c>
      <c r="J417" s="35" t="s">
        <v>155</v>
      </c>
      <c r="K417" s="33"/>
      <c r="L417" s="24" t="s">
        <v>42</v>
      </c>
      <c r="M417" s="24"/>
      <c r="N417" s="24" t="s">
        <v>42</v>
      </c>
      <c r="O417" s="24"/>
      <c r="P417" s="19">
        <v>4312583.92</v>
      </c>
      <c r="Q417" s="33"/>
      <c r="R417" s="20">
        <v>10</v>
      </c>
    </row>
    <row r="418" spans="1:18" s="9" customFormat="1" ht="55.2" x14ac:dyDescent="0.3">
      <c r="A418" s="10" t="s">
        <v>1436</v>
      </c>
      <c r="B418" s="11" t="s">
        <v>1437</v>
      </c>
      <c r="C418" s="33" t="s">
        <v>1438</v>
      </c>
      <c r="D418" s="24" t="s">
        <v>1439</v>
      </c>
      <c r="E418" s="33" t="s">
        <v>1435</v>
      </c>
      <c r="F418" s="24" t="s">
        <v>42</v>
      </c>
      <c r="G418" s="24"/>
      <c r="H418" s="35" t="s">
        <v>1440</v>
      </c>
      <c r="I418" s="13">
        <v>3.5</v>
      </c>
      <c r="J418" s="35" t="s">
        <v>155</v>
      </c>
      <c r="K418" s="33"/>
      <c r="L418" s="24" t="s">
        <v>42</v>
      </c>
      <c r="M418" s="24" t="s">
        <v>42</v>
      </c>
      <c r="N418" s="24"/>
      <c r="O418" s="24" t="s">
        <v>42</v>
      </c>
      <c r="P418" s="19">
        <v>1509404.372</v>
      </c>
      <c r="Q418" s="81"/>
      <c r="R418" s="20">
        <v>3.5</v>
      </c>
    </row>
    <row r="419" spans="1:18" s="9" customFormat="1" ht="41.4" x14ac:dyDescent="0.3">
      <c r="A419" s="10" t="s">
        <v>1441</v>
      </c>
      <c r="B419" s="11" t="s">
        <v>1442</v>
      </c>
      <c r="C419" s="33" t="s">
        <v>1443</v>
      </c>
      <c r="D419" s="24" t="s">
        <v>1439</v>
      </c>
      <c r="E419" s="33" t="s">
        <v>1435</v>
      </c>
      <c r="F419" s="24" t="s">
        <v>42</v>
      </c>
      <c r="G419" s="24"/>
      <c r="H419" s="35" t="s">
        <v>1440</v>
      </c>
      <c r="I419" s="13">
        <v>3.5</v>
      </c>
      <c r="J419" s="35" t="s">
        <v>155</v>
      </c>
      <c r="K419" s="33"/>
      <c r="L419" s="24" t="s">
        <v>42</v>
      </c>
      <c r="M419" s="24" t="s">
        <v>42</v>
      </c>
      <c r="N419" s="24"/>
      <c r="O419" s="24" t="s">
        <v>42</v>
      </c>
      <c r="P419" s="19">
        <v>1509404.372</v>
      </c>
      <c r="Q419" s="33"/>
      <c r="R419" s="20">
        <v>3.5</v>
      </c>
    </row>
    <row r="420" spans="1:18" s="9" customFormat="1" ht="55.2" x14ac:dyDescent="0.3">
      <c r="A420" s="10" t="s">
        <v>1444</v>
      </c>
      <c r="B420" s="11" t="s">
        <v>1445</v>
      </c>
      <c r="C420" s="33" t="s">
        <v>1446</v>
      </c>
      <c r="D420" s="24" t="s">
        <v>1439</v>
      </c>
      <c r="E420" s="33" t="s">
        <v>1435</v>
      </c>
      <c r="F420" s="24" t="s">
        <v>42</v>
      </c>
      <c r="G420" s="24"/>
      <c r="H420" s="35" t="s">
        <v>1447</v>
      </c>
      <c r="I420" s="13">
        <v>5.5</v>
      </c>
      <c r="J420" s="35" t="s">
        <v>155</v>
      </c>
      <c r="K420" s="33"/>
      <c r="L420" s="24" t="s">
        <v>42</v>
      </c>
      <c r="M420" s="24" t="s">
        <v>42</v>
      </c>
      <c r="N420" s="24"/>
      <c r="O420" s="24" t="s">
        <v>42</v>
      </c>
      <c r="P420" s="19">
        <v>2371921.156</v>
      </c>
      <c r="Q420" s="33"/>
      <c r="R420" s="20">
        <v>5.5</v>
      </c>
    </row>
    <row r="421" spans="1:18" s="9" customFormat="1" ht="55.2" x14ac:dyDescent="0.3">
      <c r="A421" s="10" t="s">
        <v>1448</v>
      </c>
      <c r="B421" s="11" t="s">
        <v>1449</v>
      </c>
      <c r="C421" s="33" t="s">
        <v>1450</v>
      </c>
      <c r="D421" s="24" t="s">
        <v>1439</v>
      </c>
      <c r="E421" s="33" t="s">
        <v>1435</v>
      </c>
      <c r="F421" s="24" t="s">
        <v>42</v>
      </c>
      <c r="G421" s="24"/>
      <c r="H421" s="35" t="s">
        <v>1440</v>
      </c>
      <c r="I421" s="13">
        <v>3.5</v>
      </c>
      <c r="J421" s="35" t="s">
        <v>155</v>
      </c>
      <c r="K421" s="33"/>
      <c r="L421" s="24" t="s">
        <v>42</v>
      </c>
      <c r="M421" s="24" t="s">
        <v>42</v>
      </c>
      <c r="N421" s="24"/>
      <c r="O421" s="24" t="s">
        <v>42</v>
      </c>
      <c r="P421" s="19">
        <v>1509404.372</v>
      </c>
      <c r="Q421" s="33"/>
      <c r="R421" s="20">
        <v>3.5</v>
      </c>
    </row>
    <row r="422" spans="1:18" s="9" customFormat="1" ht="55.2" x14ac:dyDescent="0.3">
      <c r="A422" s="10" t="s">
        <v>1451</v>
      </c>
      <c r="B422" s="11" t="s">
        <v>1452</v>
      </c>
      <c r="C422" s="33" t="s">
        <v>1453</v>
      </c>
      <c r="D422" s="24" t="s">
        <v>1439</v>
      </c>
      <c r="E422" s="33" t="s">
        <v>1435</v>
      </c>
      <c r="F422" s="24" t="s">
        <v>42</v>
      </c>
      <c r="G422" s="24"/>
      <c r="H422" s="35" t="s">
        <v>1447</v>
      </c>
      <c r="I422" s="13">
        <v>5.5</v>
      </c>
      <c r="J422" s="35" t="s">
        <v>155</v>
      </c>
      <c r="K422" s="33"/>
      <c r="L422" s="24" t="s">
        <v>42</v>
      </c>
      <c r="M422" s="24" t="s">
        <v>42</v>
      </c>
      <c r="N422" s="24"/>
      <c r="O422" s="24" t="s">
        <v>42</v>
      </c>
      <c r="P422" s="19">
        <v>2371921.156</v>
      </c>
      <c r="Q422" s="33"/>
      <c r="R422" s="20">
        <v>5.5</v>
      </c>
    </row>
    <row r="423" spans="1:18" s="9" customFormat="1" ht="41.4" x14ac:dyDescent="0.3">
      <c r="A423" s="10" t="s">
        <v>1454</v>
      </c>
      <c r="B423" s="11" t="s">
        <v>1455</v>
      </c>
      <c r="C423" s="33" t="s">
        <v>1456</v>
      </c>
      <c r="D423" s="24" t="s">
        <v>1439</v>
      </c>
      <c r="E423" s="33" t="s">
        <v>1435</v>
      </c>
      <c r="F423" s="24" t="s">
        <v>42</v>
      </c>
      <c r="G423" s="24"/>
      <c r="H423" s="35" t="s">
        <v>1440</v>
      </c>
      <c r="I423" s="13">
        <v>3.5</v>
      </c>
      <c r="J423" s="35" t="s">
        <v>155</v>
      </c>
      <c r="K423" s="33"/>
      <c r="L423" s="24" t="s">
        <v>42</v>
      </c>
      <c r="M423" s="24" t="s">
        <v>42</v>
      </c>
      <c r="N423" s="24"/>
      <c r="O423" s="24"/>
      <c r="P423" s="19">
        <v>1509404.372</v>
      </c>
      <c r="Q423" s="33"/>
      <c r="R423" s="20">
        <v>3.5</v>
      </c>
    </row>
    <row r="424" spans="1:18" s="9" customFormat="1" ht="41.4" x14ac:dyDescent="0.3">
      <c r="A424" s="10" t="s">
        <v>1457</v>
      </c>
      <c r="B424" s="11" t="s">
        <v>1458</v>
      </c>
      <c r="C424" s="33" t="s">
        <v>1459</v>
      </c>
      <c r="D424" s="24" t="s">
        <v>1439</v>
      </c>
      <c r="E424" s="33" t="s">
        <v>1435</v>
      </c>
      <c r="F424" s="24" t="s">
        <v>42</v>
      </c>
      <c r="G424" s="24"/>
      <c r="H424" s="35" t="s">
        <v>1447</v>
      </c>
      <c r="I424" s="13">
        <v>5.5</v>
      </c>
      <c r="J424" s="35" t="s">
        <v>155</v>
      </c>
      <c r="K424" s="33"/>
      <c r="L424" s="24" t="s">
        <v>42</v>
      </c>
      <c r="M424" s="24" t="s">
        <v>42</v>
      </c>
      <c r="N424" s="24"/>
      <c r="O424" s="24" t="s">
        <v>42</v>
      </c>
      <c r="P424" s="19">
        <v>2371921.156</v>
      </c>
      <c r="Q424" s="33"/>
      <c r="R424" s="20">
        <v>5.5</v>
      </c>
    </row>
    <row r="425" spans="1:18" s="9" customFormat="1" ht="41.4" x14ac:dyDescent="0.3">
      <c r="A425" s="10" t="s">
        <v>1460</v>
      </c>
      <c r="B425" s="11" t="s">
        <v>1461</v>
      </c>
      <c r="C425" s="33" t="s">
        <v>1462</v>
      </c>
      <c r="D425" s="24" t="s">
        <v>1439</v>
      </c>
      <c r="E425" s="33" t="s">
        <v>1435</v>
      </c>
      <c r="F425" s="24" t="s">
        <v>42</v>
      </c>
      <c r="G425" s="24"/>
      <c r="H425" s="35" t="s">
        <v>1440</v>
      </c>
      <c r="I425" s="13">
        <v>3.5</v>
      </c>
      <c r="J425" s="35" t="s">
        <v>155</v>
      </c>
      <c r="K425" s="33"/>
      <c r="L425" s="24" t="s">
        <v>42</v>
      </c>
      <c r="M425" s="24" t="s">
        <v>42</v>
      </c>
      <c r="N425" s="24"/>
      <c r="O425" s="24" t="s">
        <v>42</v>
      </c>
      <c r="P425" s="19">
        <v>1509404.372</v>
      </c>
      <c r="Q425" s="33"/>
      <c r="R425" s="20">
        <v>3.5</v>
      </c>
    </row>
    <row r="426" spans="1:18" s="9" customFormat="1" ht="41.4" x14ac:dyDescent="0.3">
      <c r="A426" s="10" t="s">
        <v>1463</v>
      </c>
      <c r="B426" s="11" t="s">
        <v>1464</v>
      </c>
      <c r="C426" s="33" t="s">
        <v>1465</v>
      </c>
      <c r="D426" s="24" t="s">
        <v>1439</v>
      </c>
      <c r="E426" s="33" t="s">
        <v>1435</v>
      </c>
      <c r="F426" s="24" t="s">
        <v>42</v>
      </c>
      <c r="G426" s="24"/>
      <c r="H426" s="35" t="s">
        <v>1447</v>
      </c>
      <c r="I426" s="13">
        <v>5.5</v>
      </c>
      <c r="J426" s="35" t="s">
        <v>155</v>
      </c>
      <c r="K426" s="33"/>
      <c r="L426" s="24" t="s">
        <v>42</v>
      </c>
      <c r="M426" s="24" t="s">
        <v>42</v>
      </c>
      <c r="N426" s="24"/>
      <c r="O426" s="24"/>
      <c r="P426" s="19">
        <v>2371921.156</v>
      </c>
      <c r="Q426" s="33"/>
      <c r="R426" s="20">
        <v>5.5</v>
      </c>
    </row>
    <row r="427" spans="1:18" s="9" customFormat="1" ht="41.4" x14ac:dyDescent="0.3">
      <c r="A427" s="10" t="s">
        <v>1466</v>
      </c>
      <c r="B427" s="11" t="s">
        <v>1467</v>
      </c>
      <c r="C427" s="33" t="s">
        <v>1468</v>
      </c>
      <c r="D427" s="24" t="s">
        <v>1439</v>
      </c>
      <c r="E427" s="33" t="s">
        <v>1435</v>
      </c>
      <c r="F427" s="24" t="s">
        <v>42</v>
      </c>
      <c r="G427" s="24"/>
      <c r="H427" s="35" t="s">
        <v>1440</v>
      </c>
      <c r="I427" s="13">
        <v>3.5</v>
      </c>
      <c r="J427" s="35" t="s">
        <v>155</v>
      </c>
      <c r="K427" s="33"/>
      <c r="L427" s="24" t="s">
        <v>42</v>
      </c>
      <c r="M427" s="24" t="s">
        <v>42</v>
      </c>
      <c r="N427" s="24"/>
      <c r="O427" s="24"/>
      <c r="P427" s="19">
        <v>1509404.372</v>
      </c>
      <c r="Q427" s="33"/>
      <c r="R427" s="20">
        <v>3.5</v>
      </c>
    </row>
    <row r="428" spans="1:18" s="9" customFormat="1" ht="41.4" x14ac:dyDescent="0.3">
      <c r="A428" s="10" t="s">
        <v>1469</v>
      </c>
      <c r="B428" s="11" t="s">
        <v>1470</v>
      </c>
      <c r="C428" s="33" t="s">
        <v>1471</v>
      </c>
      <c r="D428" s="24" t="s">
        <v>1439</v>
      </c>
      <c r="E428" s="33" t="s">
        <v>1435</v>
      </c>
      <c r="F428" s="24" t="s">
        <v>42</v>
      </c>
      <c r="G428" s="24"/>
      <c r="H428" s="35" t="s">
        <v>1440</v>
      </c>
      <c r="I428" s="13">
        <v>3.5</v>
      </c>
      <c r="J428" s="35" t="s">
        <v>155</v>
      </c>
      <c r="K428" s="33"/>
      <c r="L428" s="24" t="s">
        <v>42</v>
      </c>
      <c r="M428" s="24" t="s">
        <v>42</v>
      </c>
      <c r="N428" s="24"/>
      <c r="O428" s="24"/>
      <c r="P428" s="19">
        <v>1509404.372</v>
      </c>
      <c r="Q428" s="33"/>
      <c r="R428" s="20">
        <v>3.5</v>
      </c>
    </row>
    <row r="429" spans="1:18" s="9" customFormat="1" ht="55.2" x14ac:dyDescent="0.3">
      <c r="A429" s="10" t="s">
        <v>1472</v>
      </c>
      <c r="B429" s="11" t="s">
        <v>1473</v>
      </c>
      <c r="C429" s="33" t="s">
        <v>1474</v>
      </c>
      <c r="D429" s="24" t="s">
        <v>1439</v>
      </c>
      <c r="E429" s="33" t="s">
        <v>1435</v>
      </c>
      <c r="F429" s="24" t="s">
        <v>42</v>
      </c>
      <c r="G429" s="24"/>
      <c r="H429" s="35" t="s">
        <v>1447</v>
      </c>
      <c r="I429" s="13">
        <v>5.5</v>
      </c>
      <c r="J429" s="35" t="s">
        <v>155</v>
      </c>
      <c r="K429" s="33"/>
      <c r="L429" s="24" t="s">
        <v>42</v>
      </c>
      <c r="M429" s="24" t="s">
        <v>42</v>
      </c>
      <c r="N429" s="24"/>
      <c r="O429" s="24"/>
      <c r="P429" s="19">
        <v>2371921.156</v>
      </c>
      <c r="Q429" s="33"/>
      <c r="R429" s="20">
        <v>5.5</v>
      </c>
    </row>
    <row r="430" spans="1:18" s="9" customFormat="1" ht="41.4" x14ac:dyDescent="0.3">
      <c r="A430" s="10" t="s">
        <v>1475</v>
      </c>
      <c r="B430" s="11" t="s">
        <v>1476</v>
      </c>
      <c r="C430" s="33" t="s">
        <v>1477</v>
      </c>
      <c r="D430" s="24" t="s">
        <v>1439</v>
      </c>
      <c r="E430" s="33" t="s">
        <v>1435</v>
      </c>
      <c r="F430" s="24" t="s">
        <v>42</v>
      </c>
      <c r="G430" s="24"/>
      <c r="H430" s="35" t="s">
        <v>1447</v>
      </c>
      <c r="I430" s="13">
        <v>5.5</v>
      </c>
      <c r="J430" s="35" t="s">
        <v>155</v>
      </c>
      <c r="K430" s="33"/>
      <c r="L430" s="24" t="s">
        <v>42</v>
      </c>
      <c r="M430" s="24" t="s">
        <v>42</v>
      </c>
      <c r="N430" s="24"/>
      <c r="O430" s="24" t="s">
        <v>42</v>
      </c>
      <c r="P430" s="19">
        <v>2371921.156</v>
      </c>
      <c r="Q430" s="33"/>
      <c r="R430" s="20">
        <v>5.5</v>
      </c>
    </row>
    <row r="431" spans="1:18" s="9" customFormat="1" ht="41.4" x14ac:dyDescent="0.3">
      <c r="A431" s="10" t="s">
        <v>1478</v>
      </c>
      <c r="B431" s="11" t="s">
        <v>1479</v>
      </c>
      <c r="C431" s="33" t="s">
        <v>1480</v>
      </c>
      <c r="D431" s="24" t="s">
        <v>1439</v>
      </c>
      <c r="E431" s="33" t="s">
        <v>1435</v>
      </c>
      <c r="F431" s="24" t="s">
        <v>42</v>
      </c>
      <c r="G431" s="24"/>
      <c r="H431" s="35" t="s">
        <v>1481</v>
      </c>
      <c r="I431" s="13">
        <v>11</v>
      </c>
      <c r="J431" s="35" t="s">
        <v>155</v>
      </c>
      <c r="K431" s="33"/>
      <c r="L431" s="24" t="s">
        <v>42</v>
      </c>
      <c r="M431" s="24" t="s">
        <v>42</v>
      </c>
      <c r="N431" s="24"/>
      <c r="O431" s="24"/>
      <c r="P431" s="19">
        <v>4743842.3119999999</v>
      </c>
      <c r="Q431" s="33"/>
      <c r="R431" s="20">
        <v>11</v>
      </c>
    </row>
    <row r="432" spans="1:18" s="9" customFormat="1" ht="41.4" x14ac:dyDescent="0.3">
      <c r="A432" s="10" t="s">
        <v>1482</v>
      </c>
      <c r="B432" s="11" t="s">
        <v>1483</v>
      </c>
      <c r="C432" s="33" t="s">
        <v>1484</v>
      </c>
      <c r="D432" s="24" t="s">
        <v>1439</v>
      </c>
      <c r="E432" s="33" t="s">
        <v>1435</v>
      </c>
      <c r="F432" s="24" t="s">
        <v>42</v>
      </c>
      <c r="G432" s="24"/>
      <c r="H432" s="35" t="s">
        <v>1485</v>
      </c>
      <c r="I432" s="13">
        <v>7</v>
      </c>
      <c r="J432" s="35" t="s">
        <v>155</v>
      </c>
      <c r="K432" s="33"/>
      <c r="L432" s="24" t="s">
        <v>42</v>
      </c>
      <c r="M432" s="24" t="s">
        <v>42</v>
      </c>
      <c r="N432" s="24"/>
      <c r="O432" s="24"/>
      <c r="P432" s="19">
        <v>3018808.7439999999</v>
      </c>
      <c r="Q432" s="33"/>
      <c r="R432" s="20">
        <v>7</v>
      </c>
    </row>
    <row r="433" spans="1:18" s="9" customFormat="1" ht="55.2" x14ac:dyDescent="0.3">
      <c r="A433" s="10" t="s">
        <v>1486</v>
      </c>
      <c r="B433" s="11" t="s">
        <v>1487</v>
      </c>
      <c r="C433" s="33" t="s">
        <v>1488</v>
      </c>
      <c r="D433" s="24" t="s">
        <v>1439</v>
      </c>
      <c r="E433" s="33" t="s">
        <v>1435</v>
      </c>
      <c r="F433" s="24" t="s">
        <v>42</v>
      </c>
      <c r="G433" s="24"/>
      <c r="H433" s="35" t="s">
        <v>1481</v>
      </c>
      <c r="I433" s="13">
        <v>11</v>
      </c>
      <c r="J433" s="35" t="s">
        <v>155</v>
      </c>
      <c r="K433" s="33"/>
      <c r="L433" s="24" t="s">
        <v>42</v>
      </c>
      <c r="M433" s="24" t="s">
        <v>42</v>
      </c>
      <c r="N433" s="24"/>
      <c r="O433" s="24"/>
      <c r="P433" s="19">
        <v>4743842.3119999999</v>
      </c>
      <c r="Q433" s="33"/>
      <c r="R433" s="20">
        <v>11</v>
      </c>
    </row>
    <row r="434" spans="1:18" s="9" customFormat="1" ht="41.4" x14ac:dyDescent="0.3">
      <c r="A434" s="10" t="s">
        <v>1489</v>
      </c>
      <c r="B434" s="11" t="s">
        <v>1490</v>
      </c>
      <c r="C434" s="33" t="s">
        <v>1491</v>
      </c>
      <c r="D434" s="24" t="s">
        <v>1434</v>
      </c>
      <c r="E434" s="33" t="s">
        <v>1435</v>
      </c>
      <c r="F434" s="24" t="s">
        <v>42</v>
      </c>
      <c r="G434" s="24"/>
      <c r="H434" s="35" t="s">
        <v>1122</v>
      </c>
      <c r="I434" s="13">
        <v>10</v>
      </c>
      <c r="J434" s="35" t="s">
        <v>155</v>
      </c>
      <c r="K434" s="33"/>
      <c r="L434" s="24" t="s">
        <v>42</v>
      </c>
      <c r="M434" s="24"/>
      <c r="N434" s="24" t="s">
        <v>42</v>
      </c>
      <c r="O434" s="24"/>
      <c r="P434" s="19">
        <v>4312583.92</v>
      </c>
      <c r="Q434" s="33"/>
      <c r="R434" s="20">
        <v>10</v>
      </c>
    </row>
    <row r="435" spans="1:18" s="9" customFormat="1" ht="41.4" x14ac:dyDescent="0.3">
      <c r="A435" s="10" t="s">
        <v>1492</v>
      </c>
      <c r="B435" s="11" t="s">
        <v>1493</v>
      </c>
      <c r="C435" s="33" t="s">
        <v>1494</v>
      </c>
      <c r="D435" s="24" t="s">
        <v>1434</v>
      </c>
      <c r="E435" s="33" t="s">
        <v>1435</v>
      </c>
      <c r="F435" s="24" t="s">
        <v>42</v>
      </c>
      <c r="G435" s="24"/>
      <c r="H435" s="35" t="s">
        <v>793</v>
      </c>
      <c r="I435" s="13">
        <v>5</v>
      </c>
      <c r="J435" s="35" t="s">
        <v>155</v>
      </c>
      <c r="K435" s="33"/>
      <c r="L435" s="24" t="s">
        <v>42</v>
      </c>
      <c r="M435" s="24" t="s">
        <v>42</v>
      </c>
      <c r="N435" s="24"/>
      <c r="O435" s="24"/>
      <c r="P435" s="19">
        <v>2156291.96</v>
      </c>
      <c r="Q435" s="33"/>
      <c r="R435" s="20">
        <v>5</v>
      </c>
    </row>
    <row r="436" spans="1:18" s="9" customFormat="1" ht="41.4" x14ac:dyDescent="0.3">
      <c r="A436" s="10" t="s">
        <v>1495</v>
      </c>
      <c r="B436" s="11" t="s">
        <v>1496</v>
      </c>
      <c r="C436" s="33" t="s">
        <v>1497</v>
      </c>
      <c r="D436" s="24" t="s">
        <v>1434</v>
      </c>
      <c r="E436" s="33" t="s">
        <v>1435</v>
      </c>
      <c r="F436" s="24" t="s">
        <v>42</v>
      </c>
      <c r="G436" s="24"/>
      <c r="H436" s="35" t="s">
        <v>793</v>
      </c>
      <c r="I436" s="13">
        <v>5</v>
      </c>
      <c r="J436" s="35" t="s">
        <v>155</v>
      </c>
      <c r="K436" s="33"/>
      <c r="L436" s="24" t="s">
        <v>42</v>
      </c>
      <c r="M436" s="24" t="s">
        <v>42</v>
      </c>
      <c r="N436" s="24"/>
      <c r="O436" s="24"/>
      <c r="P436" s="19">
        <v>2156291.96</v>
      </c>
      <c r="Q436" s="33"/>
      <c r="R436" s="20">
        <v>5</v>
      </c>
    </row>
    <row r="437" spans="1:18" s="9" customFormat="1" ht="41.4" x14ac:dyDescent="0.3">
      <c r="A437" s="10" t="s">
        <v>1498</v>
      </c>
      <c r="B437" s="11" t="s">
        <v>1499</v>
      </c>
      <c r="C437" s="43" t="s">
        <v>1500</v>
      </c>
      <c r="D437" s="13" t="s">
        <v>1092</v>
      </c>
      <c r="E437" s="43" t="s">
        <v>1501</v>
      </c>
      <c r="F437" s="42" t="s">
        <v>42</v>
      </c>
      <c r="G437" s="42"/>
      <c r="H437" s="90" t="s">
        <v>74</v>
      </c>
      <c r="I437" s="15">
        <v>2.5</v>
      </c>
      <c r="J437" s="90" t="s">
        <v>44</v>
      </c>
      <c r="K437" s="43"/>
      <c r="L437" s="42" t="s">
        <v>42</v>
      </c>
      <c r="M437" s="42" t="s">
        <v>42</v>
      </c>
      <c r="N437" s="42"/>
      <c r="O437" s="42"/>
      <c r="P437" s="19">
        <v>1078145.98</v>
      </c>
      <c r="Q437" s="43"/>
      <c r="R437" s="20">
        <v>2.5</v>
      </c>
    </row>
    <row r="438" spans="1:18" s="9" customFormat="1" ht="41.4" x14ac:dyDescent="0.3">
      <c r="A438" s="10" t="s">
        <v>1502</v>
      </c>
      <c r="B438" s="11" t="s">
        <v>1503</v>
      </c>
      <c r="C438" s="21" t="s">
        <v>1504</v>
      </c>
      <c r="D438" s="13" t="s">
        <v>1092</v>
      </c>
      <c r="E438" s="21" t="s">
        <v>1501</v>
      </c>
      <c r="F438" s="13" t="s">
        <v>42</v>
      </c>
      <c r="G438" s="13"/>
      <c r="H438" s="22" t="s">
        <v>965</v>
      </c>
      <c r="I438" s="13">
        <v>5</v>
      </c>
      <c r="J438" s="22" t="s">
        <v>44</v>
      </c>
      <c r="K438" s="21"/>
      <c r="L438" s="13" t="s">
        <v>42</v>
      </c>
      <c r="M438" s="13"/>
      <c r="N438" s="13"/>
      <c r="O438" s="24"/>
      <c r="P438" s="19">
        <v>2156291.96</v>
      </c>
      <c r="Q438" s="21"/>
      <c r="R438" s="20">
        <v>5</v>
      </c>
    </row>
    <row r="439" spans="1:18" s="9" customFormat="1" ht="55.2" x14ac:dyDescent="0.3">
      <c r="A439" s="10" t="s">
        <v>1505</v>
      </c>
      <c r="B439" s="11" t="s">
        <v>1506</v>
      </c>
      <c r="C439" s="21" t="s">
        <v>1507</v>
      </c>
      <c r="D439" s="13" t="s">
        <v>1092</v>
      </c>
      <c r="E439" s="21" t="s">
        <v>1501</v>
      </c>
      <c r="F439" s="13" t="s">
        <v>42</v>
      </c>
      <c r="G439" s="13"/>
      <c r="H439" s="22" t="s">
        <v>200</v>
      </c>
      <c r="I439" s="13">
        <v>3.5</v>
      </c>
      <c r="J439" s="22" t="s">
        <v>44</v>
      </c>
      <c r="K439" s="21"/>
      <c r="L439" s="13" t="s">
        <v>42</v>
      </c>
      <c r="M439" s="13" t="s">
        <v>42</v>
      </c>
      <c r="N439" s="13"/>
      <c r="O439" s="24"/>
      <c r="P439" s="19">
        <v>1509404.372</v>
      </c>
      <c r="Q439" s="21"/>
      <c r="R439" s="20">
        <v>3.5</v>
      </c>
    </row>
    <row r="440" spans="1:18" s="9" customFormat="1" ht="41.4" x14ac:dyDescent="0.3">
      <c r="A440" s="10" t="s">
        <v>1508</v>
      </c>
      <c r="B440" s="11" t="s">
        <v>1509</v>
      </c>
      <c r="C440" s="21" t="s">
        <v>1510</v>
      </c>
      <c r="D440" s="13" t="s">
        <v>1092</v>
      </c>
      <c r="E440" s="21" t="s">
        <v>1501</v>
      </c>
      <c r="F440" s="13" t="s">
        <v>42</v>
      </c>
      <c r="G440" s="13"/>
      <c r="H440" s="22" t="s">
        <v>965</v>
      </c>
      <c r="I440" s="13">
        <v>5</v>
      </c>
      <c r="J440" s="22" t="s">
        <v>44</v>
      </c>
      <c r="K440" s="21"/>
      <c r="L440" s="13" t="s">
        <v>42</v>
      </c>
      <c r="M440" s="13"/>
      <c r="N440" s="13" t="s">
        <v>42</v>
      </c>
      <c r="O440" s="24" t="s">
        <v>42</v>
      </c>
      <c r="P440" s="19">
        <v>2156291.96</v>
      </c>
      <c r="Q440" s="21"/>
      <c r="R440" s="20">
        <v>5</v>
      </c>
    </row>
    <row r="441" spans="1:18" s="9" customFormat="1" ht="41.4" x14ac:dyDescent="0.3">
      <c r="A441" s="10" t="s">
        <v>1511</v>
      </c>
      <c r="B441" s="11" t="s">
        <v>1512</v>
      </c>
      <c r="C441" s="21" t="s">
        <v>1513</v>
      </c>
      <c r="D441" s="13" t="s">
        <v>1092</v>
      </c>
      <c r="E441" s="21" t="s">
        <v>1501</v>
      </c>
      <c r="F441" s="13" t="s">
        <v>42</v>
      </c>
      <c r="G441" s="13"/>
      <c r="H441" s="22" t="s">
        <v>200</v>
      </c>
      <c r="I441" s="13">
        <v>3.5</v>
      </c>
      <c r="J441" s="22" t="s">
        <v>44</v>
      </c>
      <c r="K441" s="21"/>
      <c r="L441" s="13" t="s">
        <v>42</v>
      </c>
      <c r="M441" s="13" t="s">
        <v>42</v>
      </c>
      <c r="N441" s="13"/>
      <c r="O441" s="24"/>
      <c r="P441" s="19">
        <v>1509404.372</v>
      </c>
      <c r="Q441" s="21"/>
      <c r="R441" s="20">
        <v>3.5</v>
      </c>
    </row>
    <row r="442" spans="1:18" s="9" customFormat="1" ht="41.4" x14ac:dyDescent="0.3">
      <c r="A442" s="10" t="s">
        <v>1514</v>
      </c>
      <c r="B442" s="11" t="s">
        <v>1515</v>
      </c>
      <c r="C442" s="21" t="s">
        <v>1516</v>
      </c>
      <c r="D442" s="13" t="s">
        <v>1092</v>
      </c>
      <c r="E442" s="21" t="s">
        <v>1501</v>
      </c>
      <c r="F442" s="13" t="s">
        <v>42</v>
      </c>
      <c r="G442" s="13"/>
      <c r="H442" s="22" t="s">
        <v>200</v>
      </c>
      <c r="I442" s="13">
        <v>3.5</v>
      </c>
      <c r="J442" s="22" t="s">
        <v>44</v>
      </c>
      <c r="K442" s="21"/>
      <c r="L442" s="13" t="s">
        <v>42</v>
      </c>
      <c r="M442" s="13" t="s">
        <v>42</v>
      </c>
      <c r="N442" s="13"/>
      <c r="O442" s="24"/>
      <c r="P442" s="19">
        <v>1509404.372</v>
      </c>
      <c r="Q442" s="21"/>
      <c r="R442" s="20">
        <v>3.5</v>
      </c>
    </row>
    <row r="443" spans="1:18" s="9" customFormat="1" ht="55.2" x14ac:dyDescent="0.3">
      <c r="A443" s="10" t="s">
        <v>1517</v>
      </c>
      <c r="B443" s="11" t="s">
        <v>1518</v>
      </c>
      <c r="C443" s="21" t="s">
        <v>1519</v>
      </c>
      <c r="D443" s="13" t="s">
        <v>1092</v>
      </c>
      <c r="E443" s="21" t="s">
        <v>1501</v>
      </c>
      <c r="F443" s="13" t="s">
        <v>42</v>
      </c>
      <c r="G443" s="13"/>
      <c r="H443" s="22" t="s">
        <v>200</v>
      </c>
      <c r="I443" s="13">
        <v>3.5</v>
      </c>
      <c r="J443" s="22" t="s">
        <v>44</v>
      </c>
      <c r="K443" s="21"/>
      <c r="L443" s="13" t="s">
        <v>42</v>
      </c>
      <c r="M443" s="13" t="s">
        <v>42</v>
      </c>
      <c r="N443" s="13"/>
      <c r="O443" s="24"/>
      <c r="P443" s="19">
        <v>1509404.372</v>
      </c>
      <c r="Q443" s="21"/>
      <c r="R443" s="20">
        <v>3.5</v>
      </c>
    </row>
    <row r="444" spans="1:18" s="9" customFormat="1" ht="69" x14ac:dyDescent="0.3">
      <c r="A444" s="10" t="s">
        <v>1520</v>
      </c>
      <c r="B444" s="11" t="s">
        <v>1521</v>
      </c>
      <c r="C444" s="21" t="s">
        <v>1522</v>
      </c>
      <c r="D444" s="13" t="s">
        <v>1092</v>
      </c>
      <c r="E444" s="21" t="s">
        <v>1501</v>
      </c>
      <c r="F444" s="13" t="s">
        <v>42</v>
      </c>
      <c r="G444" s="13"/>
      <c r="H444" s="22" t="s">
        <v>200</v>
      </c>
      <c r="I444" s="13">
        <v>3.5</v>
      </c>
      <c r="J444" s="22" t="s">
        <v>75</v>
      </c>
      <c r="K444" s="21"/>
      <c r="L444" s="13" t="s">
        <v>42</v>
      </c>
      <c r="M444" s="13" t="s">
        <v>42</v>
      </c>
      <c r="N444" s="13"/>
      <c r="O444" s="24"/>
      <c r="P444" s="19">
        <v>1509404.372</v>
      </c>
      <c r="Q444" s="21"/>
      <c r="R444" s="20">
        <v>3.5</v>
      </c>
    </row>
    <row r="445" spans="1:18" s="9" customFormat="1" ht="69" x14ac:dyDescent="0.3">
      <c r="A445" s="10" t="s">
        <v>1523</v>
      </c>
      <c r="B445" s="11" t="s">
        <v>1524</v>
      </c>
      <c r="C445" s="21" t="s">
        <v>1525</v>
      </c>
      <c r="D445" s="13" t="s">
        <v>1092</v>
      </c>
      <c r="E445" s="21" t="s">
        <v>1501</v>
      </c>
      <c r="F445" s="13" t="s">
        <v>42</v>
      </c>
      <c r="G445" s="13"/>
      <c r="H445" s="22" t="s">
        <v>200</v>
      </c>
      <c r="I445" s="13">
        <v>3.5</v>
      </c>
      <c r="J445" s="22" t="s">
        <v>44</v>
      </c>
      <c r="K445" s="21"/>
      <c r="L445" s="13" t="s">
        <v>42</v>
      </c>
      <c r="M445" s="13" t="s">
        <v>42</v>
      </c>
      <c r="N445" s="13"/>
      <c r="O445" s="24"/>
      <c r="P445" s="19">
        <v>1509404.372</v>
      </c>
      <c r="Q445" s="21"/>
      <c r="R445" s="20">
        <v>3.5</v>
      </c>
    </row>
    <row r="446" spans="1:18" s="9" customFormat="1" ht="41.4" x14ac:dyDescent="0.3">
      <c r="A446" s="10" t="s">
        <v>1526</v>
      </c>
      <c r="B446" s="11" t="s">
        <v>1527</v>
      </c>
      <c r="C446" s="21" t="s">
        <v>1528</v>
      </c>
      <c r="D446" s="13" t="s">
        <v>1092</v>
      </c>
      <c r="E446" s="21" t="s">
        <v>1501</v>
      </c>
      <c r="F446" s="13" t="s">
        <v>42</v>
      </c>
      <c r="G446" s="13"/>
      <c r="H446" s="22" t="s">
        <v>200</v>
      </c>
      <c r="I446" s="13">
        <v>3.5</v>
      </c>
      <c r="J446" s="22" t="s">
        <v>75</v>
      </c>
      <c r="K446" s="21"/>
      <c r="L446" s="13" t="s">
        <v>42</v>
      </c>
      <c r="M446" s="13" t="s">
        <v>42</v>
      </c>
      <c r="N446" s="13"/>
      <c r="O446" s="24"/>
      <c r="P446" s="19">
        <v>1509404.372</v>
      </c>
      <c r="Q446" s="21"/>
      <c r="R446" s="20">
        <v>3.5</v>
      </c>
    </row>
    <row r="447" spans="1:18" s="9" customFormat="1" ht="55.2" x14ac:dyDescent="0.3">
      <c r="A447" s="10" t="s">
        <v>1529</v>
      </c>
      <c r="B447" s="11" t="s">
        <v>1530</v>
      </c>
      <c r="C447" s="21" t="s">
        <v>1531</v>
      </c>
      <c r="D447" s="13" t="s">
        <v>1092</v>
      </c>
      <c r="E447" s="21" t="s">
        <v>1501</v>
      </c>
      <c r="F447" s="13" t="s">
        <v>42</v>
      </c>
      <c r="G447" s="13"/>
      <c r="H447" s="22" t="s">
        <v>200</v>
      </c>
      <c r="I447" s="13">
        <v>3.5</v>
      </c>
      <c r="J447" s="22" t="s">
        <v>44</v>
      </c>
      <c r="K447" s="21"/>
      <c r="L447" s="13" t="s">
        <v>42</v>
      </c>
      <c r="M447" s="13" t="s">
        <v>42</v>
      </c>
      <c r="N447" s="13"/>
      <c r="O447" s="24"/>
      <c r="P447" s="19">
        <v>1509404.372</v>
      </c>
      <c r="Q447" s="21"/>
      <c r="R447" s="20">
        <v>3.5</v>
      </c>
    </row>
    <row r="448" spans="1:18" s="9" customFormat="1" ht="41.4" x14ac:dyDescent="0.3">
      <c r="A448" s="10" t="s">
        <v>1532</v>
      </c>
      <c r="B448" s="11" t="s">
        <v>1533</v>
      </c>
      <c r="C448" s="21" t="s">
        <v>1534</v>
      </c>
      <c r="D448" s="13" t="s">
        <v>1092</v>
      </c>
      <c r="E448" s="21" t="s">
        <v>1501</v>
      </c>
      <c r="F448" s="13" t="s">
        <v>42</v>
      </c>
      <c r="G448" s="13"/>
      <c r="H448" s="22" t="s">
        <v>1535</v>
      </c>
      <c r="I448" s="13">
        <v>12.5</v>
      </c>
      <c r="J448" s="22" t="s">
        <v>44</v>
      </c>
      <c r="K448" s="21"/>
      <c r="L448" s="13" t="s">
        <v>42</v>
      </c>
      <c r="M448" s="13"/>
      <c r="N448" s="13" t="s">
        <v>42</v>
      </c>
      <c r="O448" s="24" t="s">
        <v>764</v>
      </c>
      <c r="P448" s="19">
        <v>5390729.9000000004</v>
      </c>
      <c r="Q448" s="21"/>
      <c r="R448" s="20">
        <v>12.5</v>
      </c>
    </row>
    <row r="449" spans="1:18" s="9" customFormat="1" ht="55.2" x14ac:dyDescent="0.3">
      <c r="A449" s="10" t="s">
        <v>1536</v>
      </c>
      <c r="B449" s="11" t="s">
        <v>1537</v>
      </c>
      <c r="C449" s="21" t="s">
        <v>1538</v>
      </c>
      <c r="D449" s="13" t="s">
        <v>1092</v>
      </c>
      <c r="E449" s="21" t="s">
        <v>1501</v>
      </c>
      <c r="F449" s="13" t="s">
        <v>42</v>
      </c>
      <c r="G449" s="13"/>
      <c r="H449" s="22" t="s">
        <v>1535</v>
      </c>
      <c r="I449" s="13">
        <v>12.5</v>
      </c>
      <c r="J449" s="22" t="s">
        <v>44</v>
      </c>
      <c r="K449" s="21"/>
      <c r="L449" s="13" t="s">
        <v>42</v>
      </c>
      <c r="M449" s="13"/>
      <c r="N449" s="13" t="s">
        <v>42</v>
      </c>
      <c r="O449" s="24" t="s">
        <v>764</v>
      </c>
      <c r="P449" s="19">
        <v>5390729.9000000004</v>
      </c>
      <c r="Q449" s="21"/>
      <c r="R449" s="20">
        <v>12.5</v>
      </c>
    </row>
    <row r="450" spans="1:18" s="9" customFormat="1" ht="55.2" x14ac:dyDescent="0.3">
      <c r="A450" s="10" t="s">
        <v>1539</v>
      </c>
      <c r="B450" s="11" t="s">
        <v>1540</v>
      </c>
      <c r="C450" s="21" t="s">
        <v>1541</v>
      </c>
      <c r="D450" s="13" t="s">
        <v>1092</v>
      </c>
      <c r="E450" s="21" t="s">
        <v>1501</v>
      </c>
      <c r="F450" s="13" t="s">
        <v>42</v>
      </c>
      <c r="G450" s="13"/>
      <c r="H450" s="22" t="s">
        <v>877</v>
      </c>
      <c r="I450" s="13">
        <v>7.5</v>
      </c>
      <c r="J450" s="22" t="s">
        <v>44</v>
      </c>
      <c r="K450" s="21"/>
      <c r="L450" s="13" t="s">
        <v>42</v>
      </c>
      <c r="M450" s="13" t="s">
        <v>42</v>
      </c>
      <c r="N450" s="13"/>
      <c r="O450" s="24" t="s">
        <v>42</v>
      </c>
      <c r="P450" s="19">
        <v>3234437.94</v>
      </c>
      <c r="Q450" s="21"/>
      <c r="R450" s="20">
        <v>7.5</v>
      </c>
    </row>
    <row r="451" spans="1:18" s="9" customFormat="1" ht="55.2" x14ac:dyDescent="0.3">
      <c r="A451" s="10" t="s">
        <v>1542</v>
      </c>
      <c r="B451" s="11" t="s">
        <v>1543</v>
      </c>
      <c r="C451" s="43" t="s">
        <v>1544</v>
      </c>
      <c r="D451" s="13" t="s">
        <v>1092</v>
      </c>
      <c r="E451" s="43" t="s">
        <v>1501</v>
      </c>
      <c r="F451" s="42" t="s">
        <v>42</v>
      </c>
      <c r="G451" s="42"/>
      <c r="H451" s="43" t="s">
        <v>1545</v>
      </c>
      <c r="I451" s="91" t="s">
        <v>1546</v>
      </c>
      <c r="J451" s="43" t="s">
        <v>44</v>
      </c>
      <c r="K451" s="43" t="s">
        <v>414</v>
      </c>
      <c r="L451" s="42" t="s">
        <v>42</v>
      </c>
      <c r="M451" s="42"/>
      <c r="N451" s="42" t="s">
        <v>42</v>
      </c>
      <c r="O451" s="42"/>
      <c r="P451" s="19">
        <v>1078145.98</v>
      </c>
      <c r="Q451" s="43"/>
      <c r="R451" s="20">
        <v>2.5</v>
      </c>
    </row>
    <row r="452" spans="1:18" s="9" customFormat="1" ht="151.80000000000001" x14ac:dyDescent="0.3">
      <c r="A452" s="10" t="s">
        <v>1547</v>
      </c>
      <c r="B452" s="11" t="s">
        <v>1548</v>
      </c>
      <c r="C452" s="21" t="s">
        <v>1549</v>
      </c>
      <c r="D452" s="13" t="s">
        <v>1092</v>
      </c>
      <c r="E452" s="21" t="s">
        <v>1501</v>
      </c>
      <c r="F452" s="13" t="s">
        <v>42</v>
      </c>
      <c r="G452" s="13"/>
      <c r="H452" s="22" t="s">
        <v>793</v>
      </c>
      <c r="I452" s="13">
        <v>5</v>
      </c>
      <c r="J452" s="22" t="s">
        <v>155</v>
      </c>
      <c r="K452" s="21"/>
      <c r="L452" s="13" t="s">
        <v>42</v>
      </c>
      <c r="M452" s="13" t="s">
        <v>42</v>
      </c>
      <c r="N452" s="13"/>
      <c r="O452" s="24"/>
      <c r="P452" s="19">
        <v>2156291.96</v>
      </c>
      <c r="Q452" s="21"/>
      <c r="R452" s="20">
        <v>5</v>
      </c>
    </row>
    <row r="453" spans="1:18" s="9" customFormat="1" ht="82.8" x14ac:dyDescent="0.3">
      <c r="A453" s="10" t="s">
        <v>1550</v>
      </c>
      <c r="B453" s="11" t="s">
        <v>1551</v>
      </c>
      <c r="C453" s="21" t="s">
        <v>1552</v>
      </c>
      <c r="D453" s="13" t="s">
        <v>1092</v>
      </c>
      <c r="E453" s="21" t="s">
        <v>1501</v>
      </c>
      <c r="F453" s="13" t="s">
        <v>42</v>
      </c>
      <c r="G453" s="13"/>
      <c r="H453" s="21" t="s">
        <v>1553</v>
      </c>
      <c r="I453" s="13" t="s">
        <v>1554</v>
      </c>
      <c r="J453" s="35" t="s">
        <v>143</v>
      </c>
      <c r="K453" s="43" t="s">
        <v>414</v>
      </c>
      <c r="L453" s="13" t="s">
        <v>42</v>
      </c>
      <c r="M453" s="92"/>
      <c r="N453" s="92"/>
      <c r="O453" s="24"/>
      <c r="P453" s="93">
        <v>4312583.92</v>
      </c>
      <c r="Q453" s="21"/>
      <c r="R453" s="20">
        <v>10</v>
      </c>
    </row>
    <row r="454" spans="1:18" s="9" customFormat="1" ht="82.8" x14ac:dyDescent="0.3">
      <c r="A454" s="10" t="s">
        <v>1555</v>
      </c>
      <c r="B454" s="11" t="s">
        <v>1556</v>
      </c>
      <c r="C454" s="21" t="s">
        <v>1557</v>
      </c>
      <c r="D454" s="13" t="s">
        <v>1092</v>
      </c>
      <c r="E454" s="21" t="s">
        <v>1501</v>
      </c>
      <c r="F454" s="13" t="s">
        <v>42</v>
      </c>
      <c r="G454" s="13"/>
      <c r="H454" s="22" t="s">
        <v>793</v>
      </c>
      <c r="I454" s="13">
        <v>5</v>
      </c>
      <c r="J454" s="22" t="s">
        <v>143</v>
      </c>
      <c r="K454" s="21"/>
      <c r="L454" s="13" t="s">
        <v>42</v>
      </c>
      <c r="M454" s="13"/>
      <c r="N454" s="13" t="s">
        <v>42</v>
      </c>
      <c r="O454" s="24"/>
      <c r="P454" s="19">
        <v>2156291.96</v>
      </c>
      <c r="Q454" s="21"/>
      <c r="R454" s="20">
        <v>5</v>
      </c>
    </row>
    <row r="455" spans="1:18" s="9" customFormat="1" ht="82.8" x14ac:dyDescent="0.3">
      <c r="A455" s="10" t="s">
        <v>1558</v>
      </c>
      <c r="B455" s="11" t="s">
        <v>1559</v>
      </c>
      <c r="C455" s="21" t="s">
        <v>1560</v>
      </c>
      <c r="D455" s="13" t="s">
        <v>1092</v>
      </c>
      <c r="E455" s="21" t="s">
        <v>1501</v>
      </c>
      <c r="F455" s="13" t="s">
        <v>42</v>
      </c>
      <c r="G455" s="13"/>
      <c r="H455" s="22" t="s">
        <v>793</v>
      </c>
      <c r="I455" s="13">
        <v>5</v>
      </c>
      <c r="J455" s="22" t="s">
        <v>143</v>
      </c>
      <c r="K455" s="21"/>
      <c r="L455" s="13" t="s">
        <v>42</v>
      </c>
      <c r="M455" s="13"/>
      <c r="N455" s="13" t="s">
        <v>42</v>
      </c>
      <c r="O455" s="24"/>
      <c r="P455" s="19">
        <v>2156291.96</v>
      </c>
      <c r="Q455" s="21"/>
      <c r="R455" s="20">
        <v>5</v>
      </c>
    </row>
    <row r="456" spans="1:18" s="9" customFormat="1" ht="82.8" x14ac:dyDescent="0.3">
      <c r="A456" s="10" t="s">
        <v>1561</v>
      </c>
      <c r="B456" s="11" t="s">
        <v>1562</v>
      </c>
      <c r="C456" s="21" t="s">
        <v>1563</v>
      </c>
      <c r="D456" s="13" t="s">
        <v>1092</v>
      </c>
      <c r="E456" s="21" t="s">
        <v>1501</v>
      </c>
      <c r="F456" s="13" t="s">
        <v>42</v>
      </c>
      <c r="G456" s="13"/>
      <c r="H456" s="22" t="s">
        <v>793</v>
      </c>
      <c r="I456" s="13">
        <v>5</v>
      </c>
      <c r="J456" s="22" t="s">
        <v>143</v>
      </c>
      <c r="K456" s="21"/>
      <c r="L456" s="13" t="s">
        <v>42</v>
      </c>
      <c r="M456" s="13"/>
      <c r="N456" s="13" t="s">
        <v>42</v>
      </c>
      <c r="O456" s="24"/>
      <c r="P456" s="19">
        <v>2156291.96</v>
      </c>
      <c r="Q456" s="21"/>
      <c r="R456" s="20">
        <v>5</v>
      </c>
    </row>
    <row r="457" spans="1:18" s="9" customFormat="1" ht="82.8" x14ac:dyDescent="0.3">
      <c r="A457" s="10" t="s">
        <v>1564</v>
      </c>
      <c r="B457" s="11" t="s">
        <v>1565</v>
      </c>
      <c r="C457" s="21" t="s">
        <v>1566</v>
      </c>
      <c r="D457" s="13" t="s">
        <v>1092</v>
      </c>
      <c r="E457" s="21" t="s">
        <v>1501</v>
      </c>
      <c r="F457" s="13" t="s">
        <v>42</v>
      </c>
      <c r="G457" s="13"/>
      <c r="H457" s="22" t="s">
        <v>793</v>
      </c>
      <c r="I457" s="13">
        <v>5</v>
      </c>
      <c r="J457" s="22" t="s">
        <v>143</v>
      </c>
      <c r="K457" s="21"/>
      <c r="L457" s="13" t="s">
        <v>42</v>
      </c>
      <c r="M457" s="13"/>
      <c r="N457" s="13" t="s">
        <v>42</v>
      </c>
      <c r="O457" s="24"/>
      <c r="P457" s="19">
        <v>2156291.96</v>
      </c>
      <c r="Q457" s="21"/>
      <c r="R457" s="20">
        <v>5</v>
      </c>
    </row>
    <row r="458" spans="1:18" s="9" customFormat="1" ht="82.8" x14ac:dyDescent="0.3">
      <c r="A458" s="10" t="s">
        <v>1567</v>
      </c>
      <c r="B458" s="11" t="s">
        <v>1568</v>
      </c>
      <c r="C458" s="21" t="s">
        <v>1569</v>
      </c>
      <c r="D458" s="13" t="s">
        <v>1092</v>
      </c>
      <c r="E458" s="21" t="s">
        <v>1501</v>
      </c>
      <c r="F458" s="13" t="s">
        <v>42</v>
      </c>
      <c r="G458" s="13"/>
      <c r="H458" s="22" t="s">
        <v>793</v>
      </c>
      <c r="I458" s="13">
        <v>5</v>
      </c>
      <c r="J458" s="22" t="s">
        <v>143</v>
      </c>
      <c r="K458" s="21"/>
      <c r="L458" s="13" t="s">
        <v>42</v>
      </c>
      <c r="M458" s="13"/>
      <c r="N458" s="13" t="s">
        <v>42</v>
      </c>
      <c r="O458" s="24"/>
      <c r="P458" s="19">
        <v>2156291.96</v>
      </c>
      <c r="Q458" s="21"/>
      <c r="R458" s="20">
        <v>5</v>
      </c>
    </row>
    <row r="459" spans="1:18" s="9" customFormat="1" ht="41.4" x14ac:dyDescent="0.3">
      <c r="A459" s="10" t="s">
        <v>1570</v>
      </c>
      <c r="B459" s="11" t="s">
        <v>1571</v>
      </c>
      <c r="C459" s="21" t="s">
        <v>1572</v>
      </c>
      <c r="D459" s="13" t="s">
        <v>1092</v>
      </c>
      <c r="E459" s="21" t="s">
        <v>1501</v>
      </c>
      <c r="F459" s="13" t="s">
        <v>42</v>
      </c>
      <c r="G459" s="13"/>
      <c r="H459" s="22" t="s">
        <v>793</v>
      </c>
      <c r="I459" s="13">
        <v>5</v>
      </c>
      <c r="J459" s="22" t="s">
        <v>143</v>
      </c>
      <c r="K459" s="21"/>
      <c r="L459" s="13" t="s">
        <v>42</v>
      </c>
      <c r="M459" s="13" t="s">
        <v>42</v>
      </c>
      <c r="N459" s="13"/>
      <c r="O459" s="24"/>
      <c r="P459" s="19">
        <v>2156291.96</v>
      </c>
      <c r="Q459" s="21"/>
      <c r="R459" s="20">
        <v>5</v>
      </c>
    </row>
    <row r="460" spans="1:18" s="9" customFormat="1" ht="110.4" x14ac:dyDescent="0.3">
      <c r="A460" s="10" t="s">
        <v>1573</v>
      </c>
      <c r="B460" s="11" t="s">
        <v>1574</v>
      </c>
      <c r="C460" s="21" t="s">
        <v>1575</v>
      </c>
      <c r="D460" s="13" t="s">
        <v>1092</v>
      </c>
      <c r="E460" s="21" t="s">
        <v>1501</v>
      </c>
      <c r="F460" s="13" t="s">
        <v>42</v>
      </c>
      <c r="G460" s="13"/>
      <c r="H460" s="22" t="s">
        <v>793</v>
      </c>
      <c r="I460" s="13">
        <v>5</v>
      </c>
      <c r="J460" s="22" t="s">
        <v>143</v>
      </c>
      <c r="K460" s="21"/>
      <c r="L460" s="13" t="s">
        <v>42</v>
      </c>
      <c r="M460" s="13"/>
      <c r="N460" s="13" t="s">
        <v>42</v>
      </c>
      <c r="O460" s="24"/>
      <c r="P460" s="19">
        <v>2156291.96</v>
      </c>
      <c r="Q460" s="21"/>
      <c r="R460" s="20">
        <v>5</v>
      </c>
    </row>
    <row r="461" spans="1:18" s="9" customFormat="1" ht="110.4" x14ac:dyDescent="0.3">
      <c r="A461" s="10" t="s">
        <v>1576</v>
      </c>
      <c r="B461" s="11" t="s">
        <v>1577</v>
      </c>
      <c r="C461" s="21" t="s">
        <v>1578</v>
      </c>
      <c r="D461" s="13" t="s">
        <v>1092</v>
      </c>
      <c r="E461" s="21" t="s">
        <v>1501</v>
      </c>
      <c r="F461" s="13" t="s">
        <v>42</v>
      </c>
      <c r="G461" s="13"/>
      <c r="H461" s="22" t="s">
        <v>793</v>
      </c>
      <c r="I461" s="13">
        <v>5</v>
      </c>
      <c r="J461" s="22" t="s">
        <v>143</v>
      </c>
      <c r="K461" s="21"/>
      <c r="L461" s="13" t="s">
        <v>42</v>
      </c>
      <c r="M461" s="13"/>
      <c r="N461" s="13" t="s">
        <v>42</v>
      </c>
      <c r="O461" s="24"/>
      <c r="P461" s="19">
        <v>2156291.96</v>
      </c>
      <c r="Q461" s="21"/>
      <c r="R461" s="20">
        <v>5</v>
      </c>
    </row>
    <row r="462" spans="1:18" s="9" customFormat="1" ht="41.4" x14ac:dyDescent="0.3">
      <c r="A462" s="10" t="s">
        <v>1579</v>
      </c>
      <c r="B462" s="11" t="s">
        <v>1580</v>
      </c>
      <c r="C462" s="21" t="s">
        <v>1581</v>
      </c>
      <c r="D462" s="13" t="s">
        <v>1092</v>
      </c>
      <c r="E462" s="21" t="s">
        <v>1501</v>
      </c>
      <c r="F462" s="13" t="s">
        <v>42</v>
      </c>
      <c r="G462" s="13"/>
      <c r="H462" s="22" t="s">
        <v>793</v>
      </c>
      <c r="I462" s="13">
        <v>5</v>
      </c>
      <c r="J462" s="22" t="s">
        <v>143</v>
      </c>
      <c r="K462" s="21"/>
      <c r="L462" s="13" t="s">
        <v>42</v>
      </c>
      <c r="M462" s="13" t="s">
        <v>42</v>
      </c>
      <c r="N462" s="13"/>
      <c r="O462" s="24"/>
      <c r="P462" s="19">
        <v>2156291.96</v>
      </c>
      <c r="Q462" s="21"/>
      <c r="R462" s="20">
        <v>5</v>
      </c>
    </row>
    <row r="463" spans="1:18" s="9" customFormat="1" ht="41.4" x14ac:dyDescent="0.3">
      <c r="A463" s="10" t="s">
        <v>1582</v>
      </c>
      <c r="B463" s="11" t="s">
        <v>1583</v>
      </c>
      <c r="C463" s="21" t="s">
        <v>1584</v>
      </c>
      <c r="D463" s="13" t="s">
        <v>1092</v>
      </c>
      <c r="E463" s="21" t="s">
        <v>1501</v>
      </c>
      <c r="F463" s="13" t="s">
        <v>42</v>
      </c>
      <c r="G463" s="13"/>
      <c r="H463" s="22" t="s">
        <v>793</v>
      </c>
      <c r="I463" s="13">
        <v>5</v>
      </c>
      <c r="J463" s="22" t="s">
        <v>143</v>
      </c>
      <c r="K463" s="21"/>
      <c r="L463" s="13" t="s">
        <v>42</v>
      </c>
      <c r="M463" s="13" t="s">
        <v>42</v>
      </c>
      <c r="N463" s="13"/>
      <c r="O463" s="24"/>
      <c r="P463" s="19">
        <v>2156291.96</v>
      </c>
      <c r="Q463" s="21"/>
      <c r="R463" s="20">
        <v>5</v>
      </c>
    </row>
    <row r="464" spans="1:18" s="9" customFormat="1" ht="151.80000000000001" x14ac:dyDescent="0.3">
      <c r="A464" s="10" t="s">
        <v>1585</v>
      </c>
      <c r="B464" s="11" t="s">
        <v>1586</v>
      </c>
      <c r="C464" s="21" t="s">
        <v>1587</v>
      </c>
      <c r="D464" s="13" t="s">
        <v>1092</v>
      </c>
      <c r="E464" s="21" t="s">
        <v>1588</v>
      </c>
      <c r="F464" s="13" t="s">
        <v>42</v>
      </c>
      <c r="G464" s="13"/>
      <c r="H464" s="22" t="s">
        <v>1589</v>
      </c>
      <c r="I464" s="13">
        <v>22.5</v>
      </c>
      <c r="J464" s="22" t="s">
        <v>155</v>
      </c>
      <c r="K464" s="21"/>
      <c r="L464" s="13" t="s">
        <v>42</v>
      </c>
      <c r="M464" s="13" t="s">
        <v>42</v>
      </c>
      <c r="N464" s="13"/>
      <c r="O464" s="13" t="s">
        <v>42</v>
      </c>
      <c r="P464" s="19">
        <v>9703313.8200000003</v>
      </c>
      <c r="Q464" s="21"/>
      <c r="R464" s="20">
        <v>22.5</v>
      </c>
    </row>
    <row r="465" spans="1:18" s="9" customFormat="1" ht="124.2" x14ac:dyDescent="0.3">
      <c r="A465" s="10" t="s">
        <v>1590</v>
      </c>
      <c r="B465" s="11" t="s">
        <v>1591</v>
      </c>
      <c r="C465" s="21" t="s">
        <v>1592</v>
      </c>
      <c r="D465" s="13" t="s">
        <v>1092</v>
      </c>
      <c r="E465" s="21" t="s">
        <v>1588</v>
      </c>
      <c r="F465" s="13" t="s">
        <v>42</v>
      </c>
      <c r="G465" s="13"/>
      <c r="H465" s="22" t="s">
        <v>1589</v>
      </c>
      <c r="I465" s="13">
        <v>22.5</v>
      </c>
      <c r="J465" s="22" t="s">
        <v>155</v>
      </c>
      <c r="K465" s="21"/>
      <c r="L465" s="13" t="s">
        <v>42</v>
      </c>
      <c r="M465" s="13" t="s">
        <v>42</v>
      </c>
      <c r="N465" s="13"/>
      <c r="O465" s="13" t="s">
        <v>42</v>
      </c>
      <c r="P465" s="19">
        <v>9703313.8200000003</v>
      </c>
      <c r="Q465" s="21"/>
      <c r="R465" s="20">
        <v>22.5</v>
      </c>
    </row>
    <row r="466" spans="1:18" s="9" customFormat="1" ht="82.8" x14ac:dyDescent="0.3">
      <c r="A466" s="10" t="s">
        <v>1593</v>
      </c>
      <c r="B466" s="11" t="s">
        <v>1594</v>
      </c>
      <c r="C466" s="43" t="s">
        <v>1595</v>
      </c>
      <c r="D466" s="13" t="s">
        <v>1092</v>
      </c>
      <c r="E466" s="43" t="s">
        <v>1588</v>
      </c>
      <c r="F466" s="42" t="s">
        <v>42</v>
      </c>
      <c r="G466" s="42"/>
      <c r="H466" s="90" t="s">
        <v>683</v>
      </c>
      <c r="I466" s="13">
        <v>1.5</v>
      </c>
      <c r="J466" s="90" t="s">
        <v>44</v>
      </c>
      <c r="K466" s="43"/>
      <c r="L466" s="42" t="s">
        <v>42</v>
      </c>
      <c r="M466" s="42" t="s">
        <v>42</v>
      </c>
      <c r="N466" s="42"/>
      <c r="O466" s="42" t="s">
        <v>42</v>
      </c>
      <c r="P466" s="19">
        <v>646887.58799999999</v>
      </c>
      <c r="Q466" s="43"/>
      <c r="R466" s="20">
        <v>1.5</v>
      </c>
    </row>
    <row r="467" spans="1:18" s="9" customFormat="1" ht="82.8" x14ac:dyDescent="0.3">
      <c r="A467" s="10" t="s">
        <v>1596</v>
      </c>
      <c r="B467" s="11" t="s">
        <v>1597</v>
      </c>
      <c r="C467" s="21" t="s">
        <v>1598</v>
      </c>
      <c r="D467" s="13" t="s">
        <v>1092</v>
      </c>
      <c r="E467" s="21" t="s">
        <v>1588</v>
      </c>
      <c r="F467" s="13" t="s">
        <v>42</v>
      </c>
      <c r="G467" s="13"/>
      <c r="H467" s="22" t="s">
        <v>1147</v>
      </c>
      <c r="I467" s="13">
        <v>7.5</v>
      </c>
      <c r="J467" s="22" t="s">
        <v>155</v>
      </c>
      <c r="K467" s="21"/>
      <c r="L467" s="13" t="s">
        <v>42</v>
      </c>
      <c r="M467" s="13" t="s">
        <v>42</v>
      </c>
      <c r="N467" s="13"/>
      <c r="O467" s="13" t="s">
        <v>42</v>
      </c>
      <c r="P467" s="19">
        <v>3234437.94</v>
      </c>
      <c r="Q467" s="21"/>
      <c r="R467" s="20">
        <v>7.5</v>
      </c>
    </row>
    <row r="468" spans="1:18" s="9" customFormat="1" ht="110.4" x14ac:dyDescent="0.3">
      <c r="A468" s="10" t="s">
        <v>1599</v>
      </c>
      <c r="B468" s="11" t="s">
        <v>1600</v>
      </c>
      <c r="C468" s="21" t="s">
        <v>1601</v>
      </c>
      <c r="D468" s="13" t="s">
        <v>1092</v>
      </c>
      <c r="E468" s="21" t="s">
        <v>1588</v>
      </c>
      <c r="F468" s="13" t="s">
        <v>42</v>
      </c>
      <c r="G468" s="13"/>
      <c r="H468" s="22" t="s">
        <v>1147</v>
      </c>
      <c r="I468" s="13">
        <v>7.5</v>
      </c>
      <c r="J468" s="22" t="s">
        <v>155</v>
      </c>
      <c r="K468" s="21"/>
      <c r="L468" s="13" t="s">
        <v>42</v>
      </c>
      <c r="M468" s="13" t="s">
        <v>42</v>
      </c>
      <c r="N468" s="13"/>
      <c r="O468" s="13" t="s">
        <v>42</v>
      </c>
      <c r="P468" s="19">
        <v>3234437.94</v>
      </c>
      <c r="Q468" s="21"/>
      <c r="R468" s="20">
        <v>7.5</v>
      </c>
    </row>
    <row r="469" spans="1:18" s="9" customFormat="1" ht="124.2" x14ac:dyDescent="0.3">
      <c r="A469" s="10" t="s">
        <v>1602</v>
      </c>
      <c r="B469" s="11" t="s">
        <v>1603</v>
      </c>
      <c r="C469" s="21" t="s">
        <v>1604</v>
      </c>
      <c r="D469" s="13" t="s">
        <v>1092</v>
      </c>
      <c r="E469" s="21" t="s">
        <v>1588</v>
      </c>
      <c r="F469" s="13" t="s">
        <v>42</v>
      </c>
      <c r="G469" s="13"/>
      <c r="H469" s="22" t="s">
        <v>1147</v>
      </c>
      <c r="I469" s="13">
        <v>7.5</v>
      </c>
      <c r="J469" s="22" t="s">
        <v>155</v>
      </c>
      <c r="K469" s="21"/>
      <c r="L469" s="13" t="s">
        <v>42</v>
      </c>
      <c r="M469" s="13" t="s">
        <v>42</v>
      </c>
      <c r="N469" s="13"/>
      <c r="O469" s="13" t="s">
        <v>42</v>
      </c>
      <c r="P469" s="19">
        <v>3234437.94</v>
      </c>
      <c r="Q469" s="21"/>
      <c r="R469" s="20">
        <v>7.5</v>
      </c>
    </row>
    <row r="470" spans="1:18" s="9" customFormat="1" ht="110.4" x14ac:dyDescent="0.3">
      <c r="A470" s="10" t="s">
        <v>1605</v>
      </c>
      <c r="B470" s="11" t="s">
        <v>1606</v>
      </c>
      <c r="C470" s="94" t="s">
        <v>1607</v>
      </c>
      <c r="D470" s="13" t="s">
        <v>1092</v>
      </c>
      <c r="E470" s="94" t="s">
        <v>1588</v>
      </c>
      <c r="F470" s="95" t="s">
        <v>42</v>
      </c>
      <c r="G470" s="95"/>
      <c r="H470" s="22" t="s">
        <v>1147</v>
      </c>
      <c r="I470" s="13">
        <v>7.5</v>
      </c>
      <c r="J470" s="22" t="s">
        <v>155</v>
      </c>
      <c r="K470" s="94"/>
      <c r="L470" s="95" t="s">
        <v>42</v>
      </c>
      <c r="M470" s="95" t="s">
        <v>42</v>
      </c>
      <c r="N470" s="95"/>
      <c r="O470" s="96" t="s">
        <v>42</v>
      </c>
      <c r="P470" s="19">
        <v>3234437.94</v>
      </c>
      <c r="Q470" s="94"/>
      <c r="R470" s="20">
        <v>7.5</v>
      </c>
    </row>
    <row r="471" spans="1:18" s="9" customFormat="1" ht="151.80000000000001" x14ac:dyDescent="0.3">
      <c r="A471" s="10" t="s">
        <v>1608</v>
      </c>
      <c r="B471" s="11" t="s">
        <v>1609</v>
      </c>
      <c r="C471" s="21" t="s">
        <v>1610</v>
      </c>
      <c r="D471" s="13" t="s">
        <v>1092</v>
      </c>
      <c r="E471" s="21" t="s">
        <v>1588</v>
      </c>
      <c r="F471" s="13" t="s">
        <v>42</v>
      </c>
      <c r="G471" s="13"/>
      <c r="H471" s="22" t="s">
        <v>1147</v>
      </c>
      <c r="I471" s="13">
        <v>7.5</v>
      </c>
      <c r="J471" s="22" t="s">
        <v>155</v>
      </c>
      <c r="K471" s="21"/>
      <c r="L471" s="13" t="s">
        <v>42</v>
      </c>
      <c r="M471" s="13" t="s">
        <v>42</v>
      </c>
      <c r="N471" s="13"/>
      <c r="O471" s="13" t="s">
        <v>42</v>
      </c>
      <c r="P471" s="19">
        <v>3234437.94</v>
      </c>
      <c r="Q471" s="21"/>
      <c r="R471" s="20">
        <v>7.5</v>
      </c>
    </row>
    <row r="472" spans="1:18" s="9" customFormat="1" ht="151.80000000000001" x14ac:dyDescent="0.3">
      <c r="A472" s="10" t="s">
        <v>1611</v>
      </c>
      <c r="B472" s="11" t="s">
        <v>1612</v>
      </c>
      <c r="C472" s="21" t="s">
        <v>1613</v>
      </c>
      <c r="D472" s="13" t="s">
        <v>1092</v>
      </c>
      <c r="E472" s="21" t="s">
        <v>1588</v>
      </c>
      <c r="F472" s="13" t="s">
        <v>42</v>
      </c>
      <c r="G472" s="13"/>
      <c r="H472" s="22" t="s">
        <v>1147</v>
      </c>
      <c r="I472" s="13">
        <v>7.5</v>
      </c>
      <c r="J472" s="22" t="s">
        <v>155</v>
      </c>
      <c r="K472" s="21"/>
      <c r="L472" s="13" t="s">
        <v>42</v>
      </c>
      <c r="M472" s="13" t="s">
        <v>42</v>
      </c>
      <c r="N472" s="13"/>
      <c r="O472" s="13" t="s">
        <v>42</v>
      </c>
      <c r="P472" s="19">
        <v>3234437.94</v>
      </c>
      <c r="Q472" s="21"/>
      <c r="R472" s="20">
        <v>7.5</v>
      </c>
    </row>
    <row r="473" spans="1:18" s="9" customFormat="1" ht="110.4" x14ac:dyDescent="0.3">
      <c r="A473" s="10" t="s">
        <v>1614</v>
      </c>
      <c r="B473" s="11" t="s">
        <v>1615</v>
      </c>
      <c r="C473" s="21" t="s">
        <v>1616</v>
      </c>
      <c r="D473" s="13" t="s">
        <v>1092</v>
      </c>
      <c r="E473" s="21" t="s">
        <v>1588</v>
      </c>
      <c r="F473" s="13" t="s">
        <v>42</v>
      </c>
      <c r="G473" s="13"/>
      <c r="H473" s="22" t="s">
        <v>1147</v>
      </c>
      <c r="I473" s="13">
        <v>7.5</v>
      </c>
      <c r="J473" s="22" t="s">
        <v>155</v>
      </c>
      <c r="K473" s="21"/>
      <c r="L473" s="13" t="s">
        <v>42</v>
      </c>
      <c r="M473" s="13" t="s">
        <v>42</v>
      </c>
      <c r="N473" s="13"/>
      <c r="O473" s="13" t="s">
        <v>42</v>
      </c>
      <c r="P473" s="19">
        <v>3234437.94</v>
      </c>
      <c r="Q473" s="21"/>
      <c r="R473" s="20">
        <v>7.5</v>
      </c>
    </row>
    <row r="474" spans="1:18" s="9" customFormat="1" ht="82.8" x14ac:dyDescent="0.3">
      <c r="A474" s="10" t="s">
        <v>1617</v>
      </c>
      <c r="B474" s="11" t="s">
        <v>1618</v>
      </c>
      <c r="C474" s="21" t="s">
        <v>1619</v>
      </c>
      <c r="D474" s="13" t="s">
        <v>1092</v>
      </c>
      <c r="E474" s="21" t="s">
        <v>1588</v>
      </c>
      <c r="F474" s="13" t="s">
        <v>42</v>
      </c>
      <c r="G474" s="13"/>
      <c r="H474" s="22" t="s">
        <v>1147</v>
      </c>
      <c r="I474" s="13">
        <v>7.5</v>
      </c>
      <c r="J474" s="22" t="s">
        <v>155</v>
      </c>
      <c r="K474" s="21"/>
      <c r="L474" s="13" t="s">
        <v>42</v>
      </c>
      <c r="M474" s="13" t="s">
        <v>42</v>
      </c>
      <c r="N474" s="13"/>
      <c r="O474" s="13" t="s">
        <v>42</v>
      </c>
      <c r="P474" s="19">
        <v>3234437.94</v>
      </c>
      <c r="Q474" s="21"/>
      <c r="R474" s="20">
        <v>7.5</v>
      </c>
    </row>
    <row r="475" spans="1:18" s="9" customFormat="1" ht="110.4" x14ac:dyDescent="0.3">
      <c r="A475" s="10" t="s">
        <v>1620</v>
      </c>
      <c r="B475" s="11" t="s">
        <v>1621</v>
      </c>
      <c r="C475" s="21" t="s">
        <v>1622</v>
      </c>
      <c r="D475" s="13" t="s">
        <v>1092</v>
      </c>
      <c r="E475" s="21" t="s">
        <v>1588</v>
      </c>
      <c r="F475" s="13" t="s">
        <v>42</v>
      </c>
      <c r="G475" s="13"/>
      <c r="H475" s="22" t="s">
        <v>1147</v>
      </c>
      <c r="I475" s="13">
        <v>7.5</v>
      </c>
      <c r="J475" s="22" t="s">
        <v>155</v>
      </c>
      <c r="K475" s="21"/>
      <c r="L475" s="13" t="s">
        <v>42</v>
      </c>
      <c r="M475" s="13" t="s">
        <v>42</v>
      </c>
      <c r="N475" s="13"/>
      <c r="O475" s="13" t="s">
        <v>42</v>
      </c>
      <c r="P475" s="19">
        <v>3234437.94</v>
      </c>
      <c r="Q475" s="21"/>
      <c r="R475" s="20">
        <v>7.5</v>
      </c>
    </row>
    <row r="476" spans="1:18" s="9" customFormat="1" ht="96.6" x14ac:dyDescent="0.3">
      <c r="A476" s="10" t="s">
        <v>1623</v>
      </c>
      <c r="B476" s="11" t="s">
        <v>1624</v>
      </c>
      <c r="C476" s="21" t="s">
        <v>1625</v>
      </c>
      <c r="D476" s="13" t="s">
        <v>1092</v>
      </c>
      <c r="E476" s="21" t="s">
        <v>1588</v>
      </c>
      <c r="F476" s="13" t="s">
        <v>42</v>
      </c>
      <c r="G476" s="13"/>
      <c r="H476" s="22" t="s">
        <v>965</v>
      </c>
      <c r="I476" s="13">
        <v>5</v>
      </c>
      <c r="J476" s="22" t="s">
        <v>155</v>
      </c>
      <c r="K476" s="21"/>
      <c r="L476" s="13" t="s">
        <v>42</v>
      </c>
      <c r="M476" s="13" t="s">
        <v>42</v>
      </c>
      <c r="N476" s="13"/>
      <c r="O476" s="13" t="s">
        <v>42</v>
      </c>
      <c r="P476" s="19">
        <v>2156291.96</v>
      </c>
      <c r="Q476" s="21"/>
      <c r="R476" s="20">
        <v>5</v>
      </c>
    </row>
    <row r="477" spans="1:18" s="9" customFormat="1" ht="110.4" x14ac:dyDescent="0.3">
      <c r="A477" s="10" t="s">
        <v>1626</v>
      </c>
      <c r="B477" s="11" t="s">
        <v>1627</v>
      </c>
      <c r="C477" s="94" t="s">
        <v>1628</v>
      </c>
      <c r="D477" s="13" t="s">
        <v>1092</v>
      </c>
      <c r="E477" s="94" t="s">
        <v>1588</v>
      </c>
      <c r="F477" s="95" t="s">
        <v>42</v>
      </c>
      <c r="G477" s="95"/>
      <c r="H477" s="22" t="s">
        <v>965</v>
      </c>
      <c r="I477" s="13">
        <v>5</v>
      </c>
      <c r="J477" s="22" t="s">
        <v>155</v>
      </c>
      <c r="K477" s="94"/>
      <c r="L477" s="13" t="s">
        <v>42</v>
      </c>
      <c r="M477" s="13" t="s">
        <v>42</v>
      </c>
      <c r="N477" s="13"/>
      <c r="O477" s="13" t="s">
        <v>42</v>
      </c>
      <c r="P477" s="19">
        <v>2156291.96</v>
      </c>
      <c r="Q477" s="94"/>
      <c r="R477" s="20">
        <v>5</v>
      </c>
    </row>
    <row r="478" spans="1:18" s="9" customFormat="1" ht="41.4" x14ac:dyDescent="0.3">
      <c r="A478" s="10" t="s">
        <v>1629</v>
      </c>
      <c r="B478" s="11" t="s">
        <v>1630</v>
      </c>
      <c r="C478" s="33" t="s">
        <v>1631</v>
      </c>
      <c r="D478" s="24" t="s">
        <v>1092</v>
      </c>
      <c r="E478" s="33" t="s">
        <v>1588</v>
      </c>
      <c r="F478" s="24" t="s">
        <v>42</v>
      </c>
      <c r="G478" s="24"/>
      <c r="H478" s="35" t="s">
        <v>74</v>
      </c>
      <c r="I478" s="24">
        <v>2.5</v>
      </c>
      <c r="J478" s="35" t="s">
        <v>44</v>
      </c>
      <c r="K478" s="33"/>
      <c r="L478" s="24" t="s">
        <v>42</v>
      </c>
      <c r="M478" s="24" t="s">
        <v>42</v>
      </c>
      <c r="N478" s="24"/>
      <c r="O478" s="24" t="s">
        <v>42</v>
      </c>
      <c r="P478" s="19">
        <v>1078145.98</v>
      </c>
      <c r="Q478" s="33"/>
      <c r="R478" s="20">
        <v>2.5</v>
      </c>
    </row>
    <row r="479" spans="1:18" s="9" customFormat="1" ht="41.4" x14ac:dyDescent="0.3">
      <c r="A479" s="10" t="s">
        <v>1632</v>
      </c>
      <c r="B479" s="11" t="s">
        <v>1633</v>
      </c>
      <c r="C479" s="33" t="s">
        <v>1634</v>
      </c>
      <c r="D479" s="24" t="s">
        <v>1092</v>
      </c>
      <c r="E479" s="33" t="s">
        <v>1588</v>
      </c>
      <c r="F479" s="24" t="s">
        <v>42</v>
      </c>
      <c r="G479" s="24"/>
      <c r="H479" s="35" t="s">
        <v>74</v>
      </c>
      <c r="I479" s="24">
        <v>2.5</v>
      </c>
      <c r="J479" s="35" t="s">
        <v>44</v>
      </c>
      <c r="K479" s="33"/>
      <c r="L479" s="24" t="s">
        <v>42</v>
      </c>
      <c r="M479" s="24" t="s">
        <v>42</v>
      </c>
      <c r="N479" s="24"/>
      <c r="O479" s="24" t="s">
        <v>42</v>
      </c>
      <c r="P479" s="19">
        <v>1078145.98</v>
      </c>
      <c r="Q479" s="33"/>
      <c r="R479" s="20">
        <v>2.5</v>
      </c>
    </row>
    <row r="480" spans="1:18" s="9" customFormat="1" ht="41.4" x14ac:dyDescent="0.3">
      <c r="A480" s="10" t="s">
        <v>1635</v>
      </c>
      <c r="B480" s="11" t="s">
        <v>1636</v>
      </c>
      <c r="C480" s="43" t="s">
        <v>1637</v>
      </c>
      <c r="D480" s="13" t="s">
        <v>1092</v>
      </c>
      <c r="E480" s="43" t="s">
        <v>1588</v>
      </c>
      <c r="F480" s="42" t="s">
        <v>42</v>
      </c>
      <c r="G480" s="42"/>
      <c r="H480" s="90" t="s">
        <v>1638</v>
      </c>
      <c r="I480" s="13">
        <v>2.5</v>
      </c>
      <c r="J480" s="90" t="s">
        <v>155</v>
      </c>
      <c r="K480" s="43"/>
      <c r="L480" s="42" t="s">
        <v>42</v>
      </c>
      <c r="M480" s="42" t="s">
        <v>42</v>
      </c>
      <c r="N480" s="42"/>
      <c r="O480" s="42"/>
      <c r="P480" s="19">
        <v>1078145.98</v>
      </c>
      <c r="Q480" s="43"/>
      <c r="R480" s="20">
        <v>2.5</v>
      </c>
    </row>
    <row r="481" spans="1:20" s="9" customFormat="1" ht="82.8" x14ac:dyDescent="0.3">
      <c r="A481" s="10" t="s">
        <v>1639</v>
      </c>
      <c r="B481" s="11" t="s">
        <v>1640</v>
      </c>
      <c r="C481" s="21" t="s">
        <v>1641</v>
      </c>
      <c r="D481" s="13" t="s">
        <v>1092</v>
      </c>
      <c r="E481" s="21" t="s">
        <v>1588</v>
      </c>
      <c r="F481" s="13" t="s">
        <v>42</v>
      </c>
      <c r="G481" s="13"/>
      <c r="H481" s="22" t="s">
        <v>1147</v>
      </c>
      <c r="I481" s="13">
        <v>7.5</v>
      </c>
      <c r="J481" s="22" t="s">
        <v>155</v>
      </c>
      <c r="K481" s="21"/>
      <c r="L481" s="13" t="s">
        <v>42</v>
      </c>
      <c r="M481" s="13" t="s">
        <v>42</v>
      </c>
      <c r="N481" s="13"/>
      <c r="O481" s="13" t="s">
        <v>42</v>
      </c>
      <c r="P481" s="19">
        <v>3234437.94</v>
      </c>
      <c r="Q481" s="21"/>
      <c r="R481" s="20">
        <v>7.5</v>
      </c>
    </row>
    <row r="482" spans="1:20" s="9" customFormat="1" ht="41.4" x14ac:dyDescent="0.3">
      <c r="A482" s="10" t="s">
        <v>1642</v>
      </c>
      <c r="B482" s="11" t="s">
        <v>1643</v>
      </c>
      <c r="C482" s="21" t="s">
        <v>1644</v>
      </c>
      <c r="D482" s="13" t="s">
        <v>1092</v>
      </c>
      <c r="E482" s="21" t="s">
        <v>1588</v>
      </c>
      <c r="F482" s="13" t="s">
        <v>42</v>
      </c>
      <c r="G482" s="13"/>
      <c r="H482" s="22" t="s">
        <v>965</v>
      </c>
      <c r="I482" s="13">
        <v>5</v>
      </c>
      <c r="J482" s="22" t="s">
        <v>44</v>
      </c>
      <c r="K482" s="21"/>
      <c r="L482" s="13"/>
      <c r="M482" s="13" t="s">
        <v>42</v>
      </c>
      <c r="N482" s="13"/>
      <c r="O482" s="13" t="s">
        <v>42</v>
      </c>
      <c r="P482" s="19">
        <v>2156291.96</v>
      </c>
      <c r="Q482" s="21"/>
      <c r="R482" s="20">
        <v>5</v>
      </c>
    </row>
    <row r="483" spans="1:20" s="9" customFormat="1" ht="41.4" x14ac:dyDescent="0.3">
      <c r="A483" s="10" t="s">
        <v>1645</v>
      </c>
      <c r="B483" s="11" t="s">
        <v>1646</v>
      </c>
      <c r="C483" s="34" t="s">
        <v>1647</v>
      </c>
      <c r="D483" s="24" t="s">
        <v>1648</v>
      </c>
      <c r="E483" s="34" t="s">
        <v>1649</v>
      </c>
      <c r="F483" s="24" t="s">
        <v>42</v>
      </c>
      <c r="G483" s="24"/>
      <c r="H483" s="33" t="s">
        <v>101</v>
      </c>
      <c r="I483" s="15">
        <v>15</v>
      </c>
      <c r="J483" s="35" t="s">
        <v>44</v>
      </c>
      <c r="K483" s="33"/>
      <c r="L483" s="24" t="s">
        <v>42</v>
      </c>
      <c r="M483" s="24" t="s">
        <v>42</v>
      </c>
      <c r="N483" s="24" t="s">
        <v>45</v>
      </c>
      <c r="O483" s="24" t="s">
        <v>45</v>
      </c>
      <c r="P483" s="19">
        <v>6468875.8799999999</v>
      </c>
      <c r="Q483" s="34"/>
      <c r="R483" s="20">
        <v>15</v>
      </c>
    </row>
    <row r="484" spans="1:20" s="9" customFormat="1" ht="41.4" x14ac:dyDescent="0.3">
      <c r="A484" s="10" t="s">
        <v>1650</v>
      </c>
      <c r="B484" s="11" t="s">
        <v>1651</v>
      </c>
      <c r="C484" s="34" t="s">
        <v>1652</v>
      </c>
      <c r="D484" s="24" t="s">
        <v>1648</v>
      </c>
      <c r="E484" s="34" t="s">
        <v>1649</v>
      </c>
      <c r="F484" s="24" t="s">
        <v>42</v>
      </c>
      <c r="G484" s="24"/>
      <c r="H484" s="33" t="s">
        <v>1320</v>
      </c>
      <c r="I484" s="15">
        <v>20</v>
      </c>
      <c r="J484" s="35" t="s">
        <v>44</v>
      </c>
      <c r="K484" s="33"/>
      <c r="L484" s="24" t="s">
        <v>42</v>
      </c>
      <c r="M484" s="24" t="s">
        <v>42</v>
      </c>
      <c r="N484" s="24"/>
      <c r="O484" s="24" t="s">
        <v>42</v>
      </c>
      <c r="P484" s="19">
        <v>8625167.8399999999</v>
      </c>
      <c r="Q484" s="34"/>
      <c r="R484" s="20">
        <v>20</v>
      </c>
    </row>
    <row r="485" spans="1:20" s="9" customFormat="1" ht="55.2" x14ac:dyDescent="0.3">
      <c r="A485" s="10" t="s">
        <v>1653</v>
      </c>
      <c r="B485" s="11" t="s">
        <v>1654</v>
      </c>
      <c r="C485" s="34" t="s">
        <v>1655</v>
      </c>
      <c r="D485" s="24" t="s">
        <v>1648</v>
      </c>
      <c r="E485" s="34" t="s">
        <v>1649</v>
      </c>
      <c r="F485" s="24" t="s">
        <v>42</v>
      </c>
      <c r="G485" s="24"/>
      <c r="H485" s="33" t="s">
        <v>1320</v>
      </c>
      <c r="I485" s="15">
        <v>20</v>
      </c>
      <c r="J485" s="35" t="s">
        <v>44</v>
      </c>
      <c r="K485" s="33"/>
      <c r="L485" s="24" t="s">
        <v>42</v>
      </c>
      <c r="M485" s="24" t="s">
        <v>42</v>
      </c>
      <c r="N485" s="24" t="s">
        <v>45</v>
      </c>
      <c r="O485" s="24" t="s">
        <v>42</v>
      </c>
      <c r="P485" s="19">
        <v>8625167.8399999999</v>
      </c>
      <c r="Q485" s="34"/>
      <c r="R485" s="20">
        <v>20</v>
      </c>
    </row>
    <row r="486" spans="1:20" s="9" customFormat="1" ht="55.2" x14ac:dyDescent="0.3">
      <c r="A486" s="10" t="s">
        <v>1656</v>
      </c>
      <c r="B486" s="11" t="s">
        <v>1657</v>
      </c>
      <c r="C486" s="34" t="s">
        <v>1658</v>
      </c>
      <c r="D486" s="24" t="s">
        <v>1648</v>
      </c>
      <c r="E486" s="34" t="s">
        <v>1649</v>
      </c>
      <c r="F486" s="24" t="s">
        <v>42</v>
      </c>
      <c r="G486" s="24"/>
      <c r="H486" s="33" t="s">
        <v>101</v>
      </c>
      <c r="I486" s="15">
        <v>15</v>
      </c>
      <c r="J486" s="35" t="s">
        <v>44</v>
      </c>
      <c r="K486" s="33"/>
      <c r="L486" s="24" t="s">
        <v>42</v>
      </c>
      <c r="M486" s="24" t="s">
        <v>42</v>
      </c>
      <c r="N486" s="24" t="s">
        <v>45</v>
      </c>
      <c r="O486" s="24" t="s">
        <v>42</v>
      </c>
      <c r="P486" s="19">
        <v>6468875.8799999999</v>
      </c>
      <c r="Q486" s="34"/>
      <c r="R486" s="20">
        <v>15</v>
      </c>
    </row>
    <row r="487" spans="1:20" s="9" customFormat="1" ht="27.6" x14ac:dyDescent="0.3">
      <c r="A487" s="10" t="s">
        <v>1659</v>
      </c>
      <c r="B487" s="11" t="s">
        <v>1660</v>
      </c>
      <c r="C487" s="62" t="s">
        <v>1661</v>
      </c>
      <c r="D487" s="63" t="s">
        <v>1662</v>
      </c>
      <c r="E487" s="62" t="s">
        <v>1663</v>
      </c>
      <c r="F487" s="63" t="s">
        <v>42</v>
      </c>
      <c r="G487" s="63" t="s">
        <v>42</v>
      </c>
      <c r="H487" s="64" t="s">
        <v>1664</v>
      </c>
      <c r="I487" s="15">
        <v>105</v>
      </c>
      <c r="J487" s="66" t="s">
        <v>143</v>
      </c>
      <c r="K487" s="33"/>
      <c r="L487" s="63" t="s">
        <v>45</v>
      </c>
      <c r="M487" s="63" t="s">
        <v>45</v>
      </c>
      <c r="N487" s="63" t="s">
        <v>42</v>
      </c>
      <c r="O487" s="63" t="s">
        <v>42</v>
      </c>
      <c r="P487" s="67">
        <v>45282131.159999996</v>
      </c>
      <c r="Q487" s="62"/>
      <c r="R487" s="20">
        <v>105</v>
      </c>
      <c r="S487" s="97"/>
      <c r="T487" s="97"/>
    </row>
    <row r="488" spans="1:20" s="9" customFormat="1" ht="27.6" x14ac:dyDescent="0.3">
      <c r="A488" s="10" t="s">
        <v>1665</v>
      </c>
      <c r="B488" s="11" t="s">
        <v>1666</v>
      </c>
      <c r="C488" s="21" t="s">
        <v>1667</v>
      </c>
      <c r="D488" s="24" t="s">
        <v>1662</v>
      </c>
      <c r="E488" s="34" t="s">
        <v>1663</v>
      </c>
      <c r="F488" s="24" t="s">
        <v>42</v>
      </c>
      <c r="G488" s="24" t="s">
        <v>42</v>
      </c>
      <c r="H488" s="33" t="s">
        <v>1668</v>
      </c>
      <c r="I488" s="15">
        <v>90</v>
      </c>
      <c r="J488" s="35" t="s">
        <v>155</v>
      </c>
      <c r="K488" s="33"/>
      <c r="L488" s="24" t="s">
        <v>45</v>
      </c>
      <c r="M488" s="24" t="s">
        <v>45</v>
      </c>
      <c r="N488" s="24" t="s">
        <v>42</v>
      </c>
      <c r="O488" s="24" t="s">
        <v>45</v>
      </c>
      <c r="P488" s="19">
        <v>38813255.280000001</v>
      </c>
      <c r="Q488" s="34"/>
      <c r="R488" s="20">
        <v>90</v>
      </c>
    </row>
    <row r="489" spans="1:20" s="9" customFormat="1" ht="41.4" x14ac:dyDescent="0.3">
      <c r="A489" s="10" t="s">
        <v>1669</v>
      </c>
      <c r="B489" s="11" t="s">
        <v>1670</v>
      </c>
      <c r="C489" s="34" t="s">
        <v>1671</v>
      </c>
      <c r="D489" s="24" t="s">
        <v>1672</v>
      </c>
      <c r="E489" s="34" t="s">
        <v>1663</v>
      </c>
      <c r="F489" s="24" t="s">
        <v>42</v>
      </c>
      <c r="G489" s="24" t="s">
        <v>42</v>
      </c>
      <c r="H489" s="33" t="s">
        <v>1673</v>
      </c>
      <c r="I489" s="15">
        <v>90</v>
      </c>
      <c r="J489" s="35" t="s">
        <v>155</v>
      </c>
      <c r="K489" s="33" t="s">
        <v>1674</v>
      </c>
      <c r="L489" s="24" t="s">
        <v>45</v>
      </c>
      <c r="M489" s="24" t="s">
        <v>45</v>
      </c>
      <c r="N489" s="24" t="s">
        <v>42</v>
      </c>
      <c r="O489" s="24" t="s">
        <v>45</v>
      </c>
      <c r="P489" s="19">
        <v>38813255.280000001</v>
      </c>
      <c r="Q489" s="34"/>
      <c r="R489" s="20">
        <v>100</v>
      </c>
    </row>
    <row r="490" spans="1:20" s="9" customFormat="1" ht="27.6" x14ac:dyDescent="0.3">
      <c r="A490" s="10" t="s">
        <v>1675</v>
      </c>
      <c r="B490" s="11" t="s">
        <v>1676</v>
      </c>
      <c r="C490" s="33" t="s">
        <v>1677</v>
      </c>
      <c r="D490" s="24" t="s">
        <v>1672</v>
      </c>
      <c r="E490" s="33" t="s">
        <v>1663</v>
      </c>
      <c r="F490" s="24" t="s">
        <v>42</v>
      </c>
      <c r="G490" s="24"/>
      <c r="H490" s="33" t="s">
        <v>1678</v>
      </c>
      <c r="I490" s="98" t="s">
        <v>1679</v>
      </c>
      <c r="J490" s="35" t="s">
        <v>44</v>
      </c>
      <c r="K490" s="33"/>
      <c r="L490" s="35"/>
      <c r="M490" s="35"/>
      <c r="N490" s="35" t="s">
        <v>42</v>
      </c>
      <c r="O490" s="35"/>
      <c r="P490" s="19">
        <v>6468875.8799999999</v>
      </c>
      <c r="Q490" s="33"/>
      <c r="R490" s="20">
        <v>15</v>
      </c>
      <c r="S490" s="68"/>
      <c r="T490" s="68"/>
    </row>
    <row r="491" spans="1:20" s="9" customFormat="1" ht="41.4" x14ac:dyDescent="0.3">
      <c r="A491" s="10" t="s">
        <v>1680</v>
      </c>
      <c r="B491" s="11" t="s">
        <v>1681</v>
      </c>
      <c r="C491" s="34" t="s">
        <v>1682</v>
      </c>
      <c r="D491" s="24" t="s">
        <v>1683</v>
      </c>
      <c r="E491" s="34" t="s">
        <v>1684</v>
      </c>
      <c r="F491" s="24" t="s">
        <v>42</v>
      </c>
      <c r="G491" s="24" t="s">
        <v>42</v>
      </c>
      <c r="H491" s="33" t="s">
        <v>95</v>
      </c>
      <c r="I491" s="15">
        <v>5</v>
      </c>
      <c r="J491" s="35" t="s">
        <v>44</v>
      </c>
      <c r="K491" s="33"/>
      <c r="L491" s="24" t="s">
        <v>42</v>
      </c>
      <c r="M491" s="24" t="s">
        <v>42</v>
      </c>
      <c r="N491" s="24" t="s">
        <v>45</v>
      </c>
      <c r="O491" s="24" t="s">
        <v>42</v>
      </c>
      <c r="P491" s="19">
        <v>2156291.96</v>
      </c>
      <c r="Q491" s="34"/>
      <c r="R491" s="20">
        <v>5</v>
      </c>
    </row>
    <row r="492" spans="1:20" s="9" customFormat="1" ht="151.80000000000001" x14ac:dyDescent="0.3">
      <c r="A492" s="10" t="s">
        <v>1685</v>
      </c>
      <c r="B492" s="11" t="s">
        <v>1686</v>
      </c>
      <c r="C492" s="34" t="s">
        <v>1687</v>
      </c>
      <c r="D492" s="24" t="s">
        <v>1688</v>
      </c>
      <c r="E492" s="34" t="s">
        <v>1689</v>
      </c>
      <c r="F492" s="24" t="s">
        <v>42</v>
      </c>
      <c r="G492" s="24" t="s">
        <v>42</v>
      </c>
      <c r="H492" s="33" t="s">
        <v>119</v>
      </c>
      <c r="I492" s="13">
        <v>7.5</v>
      </c>
      <c r="J492" s="35" t="s">
        <v>44</v>
      </c>
      <c r="K492" s="33"/>
      <c r="L492" s="24" t="s">
        <v>45</v>
      </c>
      <c r="M492" s="24" t="s">
        <v>42</v>
      </c>
      <c r="N492" s="24" t="s">
        <v>45</v>
      </c>
      <c r="O492" s="24" t="s">
        <v>45</v>
      </c>
      <c r="P492" s="19">
        <v>3234437.94</v>
      </c>
      <c r="Q492" s="34"/>
      <c r="R492" s="20">
        <v>7.5</v>
      </c>
    </row>
    <row r="493" spans="1:20" s="9" customFormat="1" ht="41.4" x14ac:dyDescent="0.3">
      <c r="A493" s="10" t="s">
        <v>1690</v>
      </c>
      <c r="B493" s="11" t="s">
        <v>1691</v>
      </c>
      <c r="C493" s="41" t="s">
        <v>1692</v>
      </c>
      <c r="D493" s="42" t="s">
        <v>1693</v>
      </c>
      <c r="E493" s="41" t="s">
        <v>1689</v>
      </c>
      <c r="F493" s="42" t="s">
        <v>42</v>
      </c>
      <c r="G493" s="42" t="s">
        <v>42</v>
      </c>
      <c r="H493" s="43" t="s">
        <v>1694</v>
      </c>
      <c r="I493" s="13">
        <v>8.5</v>
      </c>
      <c r="J493" s="90" t="s">
        <v>143</v>
      </c>
      <c r="K493" s="43"/>
      <c r="L493" s="42" t="s">
        <v>45</v>
      </c>
      <c r="M493" s="42" t="s">
        <v>42</v>
      </c>
      <c r="N493" s="42" t="s">
        <v>45</v>
      </c>
      <c r="O493" s="42" t="s">
        <v>45</v>
      </c>
      <c r="P493" s="19">
        <v>3665696.3319999999</v>
      </c>
      <c r="Q493" s="41"/>
      <c r="R493" s="20">
        <v>8.5</v>
      </c>
      <c r="S493" s="45"/>
      <c r="T493" s="45"/>
    </row>
    <row r="494" spans="1:20" s="9" customFormat="1" ht="27.6" x14ac:dyDescent="0.3">
      <c r="A494" s="10" t="s">
        <v>1695</v>
      </c>
      <c r="B494" s="11" t="s">
        <v>1696</v>
      </c>
      <c r="C494" s="34" t="s">
        <v>1697</v>
      </c>
      <c r="D494" s="24" t="s">
        <v>1688</v>
      </c>
      <c r="E494" s="34" t="s">
        <v>1689</v>
      </c>
      <c r="F494" s="24" t="s">
        <v>42</v>
      </c>
      <c r="G494" s="24" t="s">
        <v>42</v>
      </c>
      <c r="H494" s="33" t="s">
        <v>1694</v>
      </c>
      <c r="I494" s="13">
        <v>8.5</v>
      </c>
      <c r="J494" s="35" t="s">
        <v>143</v>
      </c>
      <c r="K494" s="43"/>
      <c r="L494" s="24" t="s">
        <v>45</v>
      </c>
      <c r="M494" s="24" t="s">
        <v>42</v>
      </c>
      <c r="N494" s="24" t="s">
        <v>45</v>
      </c>
      <c r="O494" s="24" t="s">
        <v>45</v>
      </c>
      <c r="P494" s="19">
        <v>3665696.3319999999</v>
      </c>
      <c r="Q494" s="34"/>
      <c r="R494" s="20">
        <v>8.5</v>
      </c>
    </row>
    <row r="495" spans="1:20" s="9" customFormat="1" ht="96.6" x14ac:dyDescent="0.3">
      <c r="A495" s="10" t="s">
        <v>1698</v>
      </c>
      <c r="B495" s="11" t="s">
        <v>1699</v>
      </c>
      <c r="C495" s="34" t="s">
        <v>1700</v>
      </c>
      <c r="D495" s="24" t="s">
        <v>1701</v>
      </c>
      <c r="E495" s="34" t="s">
        <v>1689</v>
      </c>
      <c r="F495" s="24" t="s">
        <v>42</v>
      </c>
      <c r="G495" s="24" t="s">
        <v>42</v>
      </c>
      <c r="H495" s="33" t="s">
        <v>1702</v>
      </c>
      <c r="I495" s="13">
        <v>21</v>
      </c>
      <c r="J495" s="35" t="s">
        <v>143</v>
      </c>
      <c r="K495" s="43"/>
      <c r="L495" s="24" t="s">
        <v>45</v>
      </c>
      <c r="M495" s="24" t="s">
        <v>42</v>
      </c>
      <c r="N495" s="24" t="s">
        <v>45</v>
      </c>
      <c r="O495" s="24" t="s">
        <v>45</v>
      </c>
      <c r="P495" s="19">
        <v>9056426.2320000008</v>
      </c>
      <c r="Q495" s="34"/>
      <c r="R495" s="20">
        <v>21</v>
      </c>
    </row>
    <row r="496" spans="1:20" s="9" customFormat="1" ht="69" x14ac:dyDescent="0.3">
      <c r="A496" s="10" t="s">
        <v>1703</v>
      </c>
      <c r="B496" s="11" t="s">
        <v>1704</v>
      </c>
      <c r="C496" s="34" t="s">
        <v>1705</v>
      </c>
      <c r="D496" s="24" t="s">
        <v>1693</v>
      </c>
      <c r="E496" s="34" t="s">
        <v>1689</v>
      </c>
      <c r="F496" s="24" t="s">
        <v>42</v>
      </c>
      <c r="G496" s="24" t="s">
        <v>42</v>
      </c>
      <c r="H496" s="33" t="s">
        <v>1694</v>
      </c>
      <c r="I496" s="13">
        <v>8.5</v>
      </c>
      <c r="J496" s="35" t="s">
        <v>143</v>
      </c>
      <c r="K496" s="43"/>
      <c r="L496" s="24" t="s">
        <v>45</v>
      </c>
      <c r="M496" s="24" t="s">
        <v>42</v>
      </c>
      <c r="N496" s="24" t="s">
        <v>45</v>
      </c>
      <c r="O496" s="24" t="s">
        <v>45</v>
      </c>
      <c r="P496" s="19">
        <v>3665696.3319999999</v>
      </c>
      <c r="Q496" s="34"/>
      <c r="R496" s="20">
        <v>8.5</v>
      </c>
    </row>
    <row r="497" spans="1:18" s="9" customFormat="1" ht="55.2" x14ac:dyDescent="0.3">
      <c r="A497" s="10" t="s">
        <v>1706</v>
      </c>
      <c r="B497" s="11" t="s">
        <v>1707</v>
      </c>
      <c r="C497" s="34" t="s">
        <v>1708</v>
      </c>
      <c r="D497" s="24" t="s">
        <v>1688</v>
      </c>
      <c r="E497" s="34" t="s">
        <v>1689</v>
      </c>
      <c r="F497" s="24" t="s">
        <v>42</v>
      </c>
      <c r="G497" s="24" t="s">
        <v>42</v>
      </c>
      <c r="H497" s="33" t="s">
        <v>1694</v>
      </c>
      <c r="I497" s="13">
        <v>8.5</v>
      </c>
      <c r="J497" s="35" t="s">
        <v>143</v>
      </c>
      <c r="K497" s="43"/>
      <c r="L497" s="24" t="s">
        <v>45</v>
      </c>
      <c r="M497" s="24" t="s">
        <v>42</v>
      </c>
      <c r="N497" s="24" t="s">
        <v>45</v>
      </c>
      <c r="O497" s="24" t="s">
        <v>45</v>
      </c>
      <c r="P497" s="19">
        <v>3665696.3319999999</v>
      </c>
      <c r="Q497" s="34"/>
      <c r="R497" s="20">
        <v>8.5</v>
      </c>
    </row>
    <row r="498" spans="1:18" s="9" customFormat="1" ht="41.4" x14ac:dyDescent="0.3">
      <c r="A498" s="10" t="s">
        <v>1709</v>
      </c>
      <c r="B498" s="11" t="s">
        <v>1710</v>
      </c>
      <c r="C498" s="34" t="s">
        <v>1711</v>
      </c>
      <c r="D498" s="24" t="s">
        <v>1688</v>
      </c>
      <c r="E498" s="34" t="s">
        <v>1689</v>
      </c>
      <c r="F498" s="24" t="s">
        <v>42</v>
      </c>
      <c r="G498" s="24" t="s">
        <v>42</v>
      </c>
      <c r="H498" s="33" t="s">
        <v>1694</v>
      </c>
      <c r="I498" s="13">
        <v>8.5</v>
      </c>
      <c r="J498" s="35" t="s">
        <v>143</v>
      </c>
      <c r="K498" s="43"/>
      <c r="L498" s="24" t="s">
        <v>45</v>
      </c>
      <c r="M498" s="24" t="s">
        <v>42</v>
      </c>
      <c r="N498" s="24" t="s">
        <v>45</v>
      </c>
      <c r="O498" s="24" t="s">
        <v>45</v>
      </c>
      <c r="P498" s="19">
        <v>3665696.3319999999</v>
      </c>
      <c r="Q498" s="34"/>
      <c r="R498" s="20">
        <v>8.5</v>
      </c>
    </row>
    <row r="499" spans="1:18" s="9" customFormat="1" ht="27.6" x14ac:dyDescent="0.3">
      <c r="A499" s="10" t="s">
        <v>1712</v>
      </c>
      <c r="B499" s="11" t="s">
        <v>1713</v>
      </c>
      <c r="C499" s="34" t="s">
        <v>1714</v>
      </c>
      <c r="D499" s="24" t="s">
        <v>1688</v>
      </c>
      <c r="E499" s="34" t="s">
        <v>1689</v>
      </c>
      <c r="F499" s="24" t="s">
        <v>42</v>
      </c>
      <c r="G499" s="24" t="s">
        <v>42</v>
      </c>
      <c r="H499" s="33" t="s">
        <v>1694</v>
      </c>
      <c r="I499" s="13">
        <v>8.5</v>
      </c>
      <c r="J499" s="35" t="s">
        <v>143</v>
      </c>
      <c r="K499" s="43"/>
      <c r="L499" s="24" t="s">
        <v>45</v>
      </c>
      <c r="M499" s="24" t="s">
        <v>42</v>
      </c>
      <c r="N499" s="24" t="s">
        <v>45</v>
      </c>
      <c r="O499" s="24" t="s">
        <v>45</v>
      </c>
      <c r="P499" s="19">
        <v>3665696.3319999999</v>
      </c>
      <c r="Q499" s="34"/>
      <c r="R499" s="20">
        <v>8.5</v>
      </c>
    </row>
    <row r="500" spans="1:18" s="9" customFormat="1" ht="55.2" x14ac:dyDescent="0.3">
      <c r="A500" s="10" t="s">
        <v>1715</v>
      </c>
      <c r="B500" s="11" t="s">
        <v>1716</v>
      </c>
      <c r="C500" s="34" t="s">
        <v>1717</v>
      </c>
      <c r="D500" s="24" t="s">
        <v>1688</v>
      </c>
      <c r="E500" s="34" t="s">
        <v>1689</v>
      </c>
      <c r="F500" s="24" t="s">
        <v>42</v>
      </c>
      <c r="G500" s="24" t="s">
        <v>42</v>
      </c>
      <c r="H500" s="33" t="s">
        <v>1718</v>
      </c>
      <c r="I500" s="13">
        <v>12</v>
      </c>
      <c r="J500" s="35" t="s">
        <v>143</v>
      </c>
      <c r="K500" s="43"/>
      <c r="L500" s="24" t="s">
        <v>45</v>
      </c>
      <c r="M500" s="24" t="s">
        <v>42</v>
      </c>
      <c r="N500" s="24" t="s">
        <v>45</v>
      </c>
      <c r="O500" s="24" t="s">
        <v>45</v>
      </c>
      <c r="P500" s="19">
        <v>5175100.7039999999</v>
      </c>
      <c r="Q500" s="34"/>
      <c r="R500" s="20">
        <v>12</v>
      </c>
    </row>
    <row r="501" spans="1:18" s="9" customFormat="1" ht="69" x14ac:dyDescent="0.3">
      <c r="A501" s="10" t="s">
        <v>1719</v>
      </c>
      <c r="B501" s="11" t="s">
        <v>1720</v>
      </c>
      <c r="C501" s="34" t="s">
        <v>1721</v>
      </c>
      <c r="D501" s="24" t="s">
        <v>1693</v>
      </c>
      <c r="E501" s="34" t="s">
        <v>1689</v>
      </c>
      <c r="F501" s="24" t="s">
        <v>42</v>
      </c>
      <c r="G501" s="24"/>
      <c r="H501" s="33" t="s">
        <v>1722</v>
      </c>
      <c r="I501" s="13">
        <v>6</v>
      </c>
      <c r="J501" s="35" t="s">
        <v>143</v>
      </c>
      <c r="K501" s="43"/>
      <c r="L501" s="24" t="s">
        <v>45</v>
      </c>
      <c r="M501" s="24" t="s">
        <v>45</v>
      </c>
      <c r="N501" s="24" t="s">
        <v>42</v>
      </c>
      <c r="O501" s="24" t="s">
        <v>45</v>
      </c>
      <c r="P501" s="19">
        <v>2587550.352</v>
      </c>
      <c r="Q501" s="34"/>
      <c r="R501" s="20">
        <v>6</v>
      </c>
    </row>
    <row r="502" spans="1:18" s="9" customFormat="1" ht="27.6" x14ac:dyDescent="0.3">
      <c r="A502" s="10" t="s">
        <v>1723</v>
      </c>
      <c r="B502" s="11" t="s">
        <v>1724</v>
      </c>
      <c r="C502" s="34" t="s">
        <v>1725</v>
      </c>
      <c r="D502" s="24" t="s">
        <v>1688</v>
      </c>
      <c r="E502" s="34" t="s">
        <v>1689</v>
      </c>
      <c r="F502" s="24" t="s">
        <v>42</v>
      </c>
      <c r="G502" s="24" t="s">
        <v>42</v>
      </c>
      <c r="H502" s="33" t="s">
        <v>1694</v>
      </c>
      <c r="I502" s="13">
        <v>8.5</v>
      </c>
      <c r="J502" s="35" t="s">
        <v>143</v>
      </c>
      <c r="K502" s="43"/>
      <c r="L502" s="24" t="s">
        <v>45</v>
      </c>
      <c r="M502" s="24" t="s">
        <v>42</v>
      </c>
      <c r="N502" s="24" t="s">
        <v>45</v>
      </c>
      <c r="O502" s="24" t="s">
        <v>45</v>
      </c>
      <c r="P502" s="19">
        <v>3665696.3319999999</v>
      </c>
      <c r="Q502" s="34"/>
      <c r="R502" s="20">
        <v>8.5</v>
      </c>
    </row>
    <row r="503" spans="1:18" s="9" customFormat="1" ht="27.6" x14ac:dyDescent="0.3">
      <c r="A503" s="10" t="s">
        <v>1726</v>
      </c>
      <c r="B503" s="11" t="s">
        <v>1727</v>
      </c>
      <c r="C503" s="34" t="s">
        <v>1728</v>
      </c>
      <c r="D503" s="24" t="s">
        <v>1693</v>
      </c>
      <c r="E503" s="34" t="s">
        <v>1689</v>
      </c>
      <c r="F503" s="24"/>
      <c r="G503" s="24" t="s">
        <v>42</v>
      </c>
      <c r="H503" s="33" t="s">
        <v>994</v>
      </c>
      <c r="I503" s="13">
        <v>2.5</v>
      </c>
      <c r="J503" s="35" t="s">
        <v>44</v>
      </c>
      <c r="K503" s="23"/>
      <c r="L503" s="24" t="s">
        <v>45</v>
      </c>
      <c r="M503" s="24" t="s">
        <v>42</v>
      </c>
      <c r="N503" s="24" t="s">
        <v>45</v>
      </c>
      <c r="O503" s="24" t="s">
        <v>42</v>
      </c>
      <c r="P503" s="19">
        <v>1078145.98</v>
      </c>
      <c r="Q503" s="34"/>
      <c r="R503" s="20">
        <v>2.5</v>
      </c>
    </row>
    <row r="504" spans="1:18" s="9" customFormat="1" ht="27.6" x14ac:dyDescent="0.3">
      <c r="A504" s="10" t="s">
        <v>1729</v>
      </c>
      <c r="B504" s="11" t="s">
        <v>1730</v>
      </c>
      <c r="C504" s="34" t="s">
        <v>1731</v>
      </c>
      <c r="D504" s="24" t="s">
        <v>1688</v>
      </c>
      <c r="E504" s="34" t="s">
        <v>1689</v>
      </c>
      <c r="F504" s="24"/>
      <c r="G504" s="24" t="s">
        <v>42</v>
      </c>
      <c r="H504" s="33" t="s">
        <v>994</v>
      </c>
      <c r="I504" s="13">
        <v>2.5</v>
      </c>
      <c r="J504" s="35" t="s">
        <v>44</v>
      </c>
      <c r="K504" s="23"/>
      <c r="L504" s="24" t="s">
        <v>45</v>
      </c>
      <c r="M504" s="24" t="s">
        <v>42</v>
      </c>
      <c r="N504" s="24" t="s">
        <v>45</v>
      </c>
      <c r="O504" s="24" t="s">
        <v>45</v>
      </c>
      <c r="P504" s="19">
        <v>1078145.98</v>
      </c>
      <c r="Q504" s="34"/>
      <c r="R504" s="20">
        <v>2.5</v>
      </c>
    </row>
    <row r="505" spans="1:18" s="9" customFormat="1" ht="69" x14ac:dyDescent="0.3">
      <c r="A505" s="10" t="s">
        <v>1732</v>
      </c>
      <c r="B505" s="11" t="s">
        <v>1733</v>
      </c>
      <c r="C505" s="34" t="s">
        <v>1734</v>
      </c>
      <c r="D505" s="24" t="s">
        <v>1735</v>
      </c>
      <c r="E505" s="34" t="s">
        <v>1689</v>
      </c>
      <c r="F505" s="24" t="s">
        <v>42</v>
      </c>
      <c r="G505" s="24" t="s">
        <v>42</v>
      </c>
      <c r="H505" s="33" t="s">
        <v>1348</v>
      </c>
      <c r="I505" s="13">
        <v>6</v>
      </c>
      <c r="J505" s="35" t="s">
        <v>44</v>
      </c>
      <c r="K505" s="43"/>
      <c r="L505" s="24" t="s">
        <v>45</v>
      </c>
      <c r="M505" s="24" t="s">
        <v>45</v>
      </c>
      <c r="N505" s="24" t="s">
        <v>42</v>
      </c>
      <c r="O505" s="24"/>
      <c r="P505" s="19">
        <v>2587550.352</v>
      </c>
      <c r="Q505" s="34"/>
      <c r="R505" s="20">
        <v>6</v>
      </c>
    </row>
    <row r="506" spans="1:18" s="9" customFormat="1" ht="41.4" x14ac:dyDescent="0.3">
      <c r="A506" s="10" t="s">
        <v>1736</v>
      </c>
      <c r="B506" s="11" t="s">
        <v>1737</v>
      </c>
      <c r="C506" s="34" t="s">
        <v>1738</v>
      </c>
      <c r="D506" s="24" t="s">
        <v>1688</v>
      </c>
      <c r="E506" s="34" t="s">
        <v>1689</v>
      </c>
      <c r="F506" s="24" t="s">
        <v>42</v>
      </c>
      <c r="G506" s="24" t="s">
        <v>42</v>
      </c>
      <c r="H506" s="33" t="s">
        <v>119</v>
      </c>
      <c r="I506" s="13">
        <v>7.5</v>
      </c>
      <c r="J506" s="35" t="s">
        <v>44</v>
      </c>
      <c r="K506" s="33"/>
      <c r="L506" s="24" t="s">
        <v>45</v>
      </c>
      <c r="M506" s="24" t="s">
        <v>42</v>
      </c>
      <c r="N506" s="24" t="s">
        <v>45</v>
      </c>
      <c r="O506" s="24" t="s">
        <v>45</v>
      </c>
      <c r="P506" s="19">
        <v>3234437.94</v>
      </c>
      <c r="Q506" s="39"/>
      <c r="R506" s="20">
        <v>7.5</v>
      </c>
    </row>
    <row r="507" spans="1:18" s="9" customFormat="1" ht="41.4" x14ac:dyDescent="0.3">
      <c r="A507" s="10" t="s">
        <v>1739</v>
      </c>
      <c r="B507" s="11" t="s">
        <v>1740</v>
      </c>
      <c r="C507" s="34" t="s">
        <v>1741</v>
      </c>
      <c r="D507" s="24" t="s">
        <v>1688</v>
      </c>
      <c r="E507" s="34" t="s">
        <v>1689</v>
      </c>
      <c r="F507" s="24" t="s">
        <v>42</v>
      </c>
      <c r="G507" s="24" t="s">
        <v>42</v>
      </c>
      <c r="H507" s="33" t="s">
        <v>119</v>
      </c>
      <c r="I507" s="13">
        <v>7.5</v>
      </c>
      <c r="J507" s="35" t="s">
        <v>44</v>
      </c>
      <c r="K507" s="33"/>
      <c r="L507" s="24" t="s">
        <v>45</v>
      </c>
      <c r="M507" s="24" t="s">
        <v>45</v>
      </c>
      <c r="N507" s="24" t="s">
        <v>42</v>
      </c>
      <c r="O507" s="24" t="s">
        <v>45</v>
      </c>
      <c r="P507" s="19">
        <v>3234437.94</v>
      </c>
      <c r="Q507" s="39"/>
      <c r="R507" s="20">
        <v>7.5</v>
      </c>
    </row>
    <row r="508" spans="1:18" s="9" customFormat="1" ht="41.4" x14ac:dyDescent="0.3">
      <c r="A508" s="10" t="s">
        <v>1742</v>
      </c>
      <c r="B508" s="11" t="s">
        <v>1743</v>
      </c>
      <c r="C508" s="34" t="s">
        <v>1744</v>
      </c>
      <c r="D508" s="24" t="s">
        <v>1745</v>
      </c>
      <c r="E508" s="34" t="s">
        <v>1746</v>
      </c>
      <c r="F508" s="24" t="s">
        <v>42</v>
      </c>
      <c r="G508" s="24"/>
      <c r="H508" s="35" t="s">
        <v>1747</v>
      </c>
      <c r="I508" s="13">
        <v>30</v>
      </c>
      <c r="J508" s="35" t="s">
        <v>44</v>
      </c>
      <c r="K508" s="33"/>
      <c r="L508" s="24" t="s">
        <v>42</v>
      </c>
      <c r="M508" s="24" t="s">
        <v>42</v>
      </c>
      <c r="N508" s="24" t="s">
        <v>45</v>
      </c>
      <c r="O508" s="24" t="s">
        <v>45</v>
      </c>
      <c r="P508" s="19">
        <v>12937751.76</v>
      </c>
      <c r="Q508" s="39"/>
      <c r="R508" s="20">
        <v>30</v>
      </c>
    </row>
    <row r="509" spans="1:18" s="9" customFormat="1" ht="27.6" x14ac:dyDescent="0.3">
      <c r="A509" s="10" t="s">
        <v>1748</v>
      </c>
      <c r="B509" s="11" t="s">
        <v>1749</v>
      </c>
      <c r="C509" s="34" t="s">
        <v>1750</v>
      </c>
      <c r="D509" s="24" t="s">
        <v>1745</v>
      </c>
      <c r="E509" s="34" t="s">
        <v>1746</v>
      </c>
      <c r="F509" s="24" t="s">
        <v>42</v>
      </c>
      <c r="G509" s="24"/>
      <c r="H509" s="90" t="s">
        <v>43</v>
      </c>
      <c r="I509" s="13">
        <v>22.5</v>
      </c>
      <c r="J509" s="90" t="s">
        <v>44</v>
      </c>
      <c r="K509" s="43"/>
      <c r="L509" s="24" t="s">
        <v>42</v>
      </c>
      <c r="M509" s="24" t="s">
        <v>42</v>
      </c>
      <c r="N509" s="24" t="s">
        <v>45</v>
      </c>
      <c r="O509" s="24" t="s">
        <v>45</v>
      </c>
      <c r="P509" s="19">
        <v>9703313.8200000003</v>
      </c>
      <c r="Q509" s="34"/>
      <c r="R509" s="20">
        <v>22.5</v>
      </c>
    </row>
    <row r="510" spans="1:18" s="9" customFormat="1" ht="41.4" x14ac:dyDescent="0.3">
      <c r="A510" s="10" t="s">
        <v>1751</v>
      </c>
      <c r="B510" s="11" t="s">
        <v>1752</v>
      </c>
      <c r="C510" s="34" t="s">
        <v>1753</v>
      </c>
      <c r="D510" s="24" t="s">
        <v>1745</v>
      </c>
      <c r="E510" s="34" t="s">
        <v>1746</v>
      </c>
      <c r="F510" s="24" t="s">
        <v>42</v>
      </c>
      <c r="G510" s="24"/>
      <c r="H510" s="90" t="s">
        <v>48</v>
      </c>
      <c r="I510" s="13">
        <v>15</v>
      </c>
      <c r="J510" s="90" t="s">
        <v>44</v>
      </c>
      <c r="K510" s="43"/>
      <c r="L510" s="24" t="s">
        <v>42</v>
      </c>
      <c r="M510" s="24" t="s">
        <v>42</v>
      </c>
      <c r="N510" s="24" t="s">
        <v>45</v>
      </c>
      <c r="O510" s="24" t="s">
        <v>42</v>
      </c>
      <c r="P510" s="19">
        <v>6468875.8799999999</v>
      </c>
      <c r="Q510" s="34"/>
      <c r="R510" s="20">
        <v>15</v>
      </c>
    </row>
    <row r="511" spans="1:18" s="9" customFormat="1" ht="55.2" x14ac:dyDescent="0.3">
      <c r="A511" s="10" t="s">
        <v>1754</v>
      </c>
      <c r="B511" s="11" t="s">
        <v>1755</v>
      </c>
      <c r="C511" s="34" t="s">
        <v>1756</v>
      </c>
      <c r="D511" s="24" t="s">
        <v>1745</v>
      </c>
      <c r="E511" s="34" t="s">
        <v>1746</v>
      </c>
      <c r="F511" s="24" t="s">
        <v>42</v>
      </c>
      <c r="G511" s="24"/>
      <c r="H511" s="90" t="s">
        <v>48</v>
      </c>
      <c r="I511" s="13">
        <v>15</v>
      </c>
      <c r="J511" s="90" t="s">
        <v>44</v>
      </c>
      <c r="K511" s="43"/>
      <c r="L511" s="24" t="s">
        <v>42</v>
      </c>
      <c r="M511" s="24" t="s">
        <v>42</v>
      </c>
      <c r="N511" s="24" t="s">
        <v>45</v>
      </c>
      <c r="O511" s="24" t="s">
        <v>42</v>
      </c>
      <c r="P511" s="19">
        <v>6468875.8799999999</v>
      </c>
      <c r="Q511" s="34"/>
      <c r="R511" s="20">
        <v>15</v>
      </c>
    </row>
    <row r="512" spans="1:18" s="9" customFormat="1" ht="27.6" x14ac:dyDescent="0.3">
      <c r="A512" s="10" t="s">
        <v>1757</v>
      </c>
      <c r="B512" s="11" t="s">
        <v>1758</v>
      </c>
      <c r="C512" s="34" t="s">
        <v>1759</v>
      </c>
      <c r="D512" s="24" t="s">
        <v>1760</v>
      </c>
      <c r="E512" s="34" t="s">
        <v>1746</v>
      </c>
      <c r="F512" s="24"/>
      <c r="G512" s="24" t="s">
        <v>42</v>
      </c>
      <c r="H512" s="33" t="s">
        <v>1747</v>
      </c>
      <c r="I512" s="13">
        <v>30</v>
      </c>
      <c r="J512" s="35" t="s">
        <v>44</v>
      </c>
      <c r="K512" s="33"/>
      <c r="L512" s="24" t="s">
        <v>42</v>
      </c>
      <c r="M512" s="24" t="s">
        <v>45</v>
      </c>
      <c r="N512" s="24" t="s">
        <v>42</v>
      </c>
      <c r="O512" s="24" t="s">
        <v>42</v>
      </c>
      <c r="P512" s="19">
        <v>12937751.76</v>
      </c>
      <c r="Q512" s="34"/>
      <c r="R512" s="20">
        <v>30</v>
      </c>
    </row>
    <row r="513" spans="1:20" s="9" customFormat="1" ht="27.6" x14ac:dyDescent="0.3">
      <c r="A513" s="10" t="s">
        <v>1761</v>
      </c>
      <c r="B513" s="11" t="s">
        <v>1762</v>
      </c>
      <c r="C513" s="34" t="s">
        <v>1763</v>
      </c>
      <c r="D513" s="24" t="s">
        <v>1760</v>
      </c>
      <c r="E513" s="34" t="s">
        <v>1746</v>
      </c>
      <c r="F513" s="24"/>
      <c r="G513" s="24" t="s">
        <v>42</v>
      </c>
      <c r="H513" s="33" t="s">
        <v>43</v>
      </c>
      <c r="I513" s="13">
        <v>22.5</v>
      </c>
      <c r="J513" s="35" t="s">
        <v>44</v>
      </c>
      <c r="K513" s="33"/>
      <c r="L513" s="24" t="s">
        <v>42</v>
      </c>
      <c r="M513" s="24" t="s">
        <v>45</v>
      </c>
      <c r="N513" s="24" t="s">
        <v>42</v>
      </c>
      <c r="O513" s="24" t="s">
        <v>42</v>
      </c>
      <c r="P513" s="19">
        <v>9703313.8200000003</v>
      </c>
      <c r="Q513" s="34"/>
      <c r="R513" s="20">
        <v>22.5</v>
      </c>
    </row>
    <row r="514" spans="1:20" s="9" customFormat="1" ht="69" x14ac:dyDescent="0.3">
      <c r="A514" s="10" t="s">
        <v>1764</v>
      </c>
      <c r="B514" s="11" t="s">
        <v>1765</v>
      </c>
      <c r="C514" s="34" t="s">
        <v>1766</v>
      </c>
      <c r="D514" s="24" t="s">
        <v>1760</v>
      </c>
      <c r="E514" s="34" t="s">
        <v>1746</v>
      </c>
      <c r="F514" s="24"/>
      <c r="G514" s="24" t="s">
        <v>42</v>
      </c>
      <c r="H514" s="33" t="s">
        <v>168</v>
      </c>
      <c r="I514" s="13">
        <v>5</v>
      </c>
      <c r="J514" s="35" t="s">
        <v>44</v>
      </c>
      <c r="K514" s="33"/>
      <c r="L514" s="24" t="s">
        <v>45</v>
      </c>
      <c r="M514" s="24" t="s">
        <v>45</v>
      </c>
      <c r="N514" s="24" t="s">
        <v>42</v>
      </c>
      <c r="O514" s="24" t="s">
        <v>42</v>
      </c>
      <c r="P514" s="19">
        <v>2156291.96</v>
      </c>
      <c r="Q514" s="34"/>
      <c r="R514" s="20">
        <v>5</v>
      </c>
    </row>
    <row r="515" spans="1:20" s="9" customFormat="1" ht="27.6" x14ac:dyDescent="0.3">
      <c r="A515" s="10" t="s">
        <v>1767</v>
      </c>
      <c r="B515" s="11" t="s">
        <v>1768</v>
      </c>
      <c r="C515" s="34" t="s">
        <v>1769</v>
      </c>
      <c r="D515" s="24" t="s">
        <v>1760</v>
      </c>
      <c r="E515" s="34" t="s">
        <v>1746</v>
      </c>
      <c r="F515" s="24"/>
      <c r="G515" s="24" t="s">
        <v>42</v>
      </c>
      <c r="H515" s="33" t="s">
        <v>459</v>
      </c>
      <c r="I515" s="13">
        <v>30</v>
      </c>
      <c r="J515" s="35" t="s">
        <v>143</v>
      </c>
      <c r="K515" s="33"/>
      <c r="L515" s="24" t="s">
        <v>42</v>
      </c>
      <c r="M515" s="24" t="s">
        <v>45</v>
      </c>
      <c r="N515" s="24" t="s">
        <v>42</v>
      </c>
      <c r="O515" s="24" t="s">
        <v>45</v>
      </c>
      <c r="P515" s="19">
        <v>12937751.76</v>
      </c>
      <c r="Q515" s="34"/>
      <c r="R515" s="20">
        <v>30</v>
      </c>
    </row>
    <row r="516" spans="1:20" s="9" customFormat="1" ht="55.2" x14ac:dyDescent="0.3">
      <c r="A516" s="10" t="s">
        <v>1770</v>
      </c>
      <c r="B516" s="11" t="s">
        <v>1771</v>
      </c>
      <c r="C516" s="34" t="s">
        <v>1772</v>
      </c>
      <c r="D516" s="24" t="s">
        <v>1773</v>
      </c>
      <c r="E516" s="34" t="s">
        <v>1774</v>
      </c>
      <c r="F516" s="24" t="s">
        <v>42</v>
      </c>
      <c r="G516" s="24" t="s">
        <v>42</v>
      </c>
      <c r="H516" s="21" t="s">
        <v>1775</v>
      </c>
      <c r="I516" s="15">
        <v>5</v>
      </c>
      <c r="J516" s="35" t="s">
        <v>44</v>
      </c>
      <c r="K516" s="33"/>
      <c r="L516" s="24" t="s">
        <v>45</v>
      </c>
      <c r="M516" s="24" t="s">
        <v>45</v>
      </c>
      <c r="N516" s="24" t="s">
        <v>42</v>
      </c>
      <c r="O516" s="24" t="s">
        <v>42</v>
      </c>
      <c r="P516" s="19">
        <v>2156291.96</v>
      </c>
      <c r="Q516" s="34"/>
      <c r="R516" s="20">
        <v>5</v>
      </c>
    </row>
    <row r="517" spans="1:20" s="9" customFormat="1" ht="55.2" x14ac:dyDescent="0.3">
      <c r="A517" s="10" t="s">
        <v>1776</v>
      </c>
      <c r="B517" s="11" t="s">
        <v>1777</v>
      </c>
      <c r="C517" s="34" t="s">
        <v>1778</v>
      </c>
      <c r="D517" s="24" t="s">
        <v>1773</v>
      </c>
      <c r="E517" s="34" t="s">
        <v>1774</v>
      </c>
      <c r="F517" s="24" t="s">
        <v>42</v>
      </c>
      <c r="G517" s="24" t="s">
        <v>42</v>
      </c>
      <c r="H517" s="21" t="s">
        <v>1775</v>
      </c>
      <c r="I517" s="15">
        <v>5</v>
      </c>
      <c r="J517" s="35" t="s">
        <v>995</v>
      </c>
      <c r="K517" s="33"/>
      <c r="L517" s="24" t="s">
        <v>45</v>
      </c>
      <c r="M517" s="24" t="s">
        <v>45</v>
      </c>
      <c r="N517" s="24" t="s">
        <v>42</v>
      </c>
      <c r="O517" s="24" t="s">
        <v>45</v>
      </c>
      <c r="P517" s="19">
        <v>2156291.96</v>
      </c>
      <c r="Q517" s="34"/>
      <c r="R517" s="20">
        <v>5</v>
      </c>
    </row>
    <row r="518" spans="1:20" s="9" customFormat="1" ht="41.4" x14ac:dyDescent="0.3">
      <c r="A518" s="10" t="s">
        <v>1779</v>
      </c>
      <c r="B518" s="11" t="s">
        <v>1780</v>
      </c>
      <c r="C518" s="27" t="s">
        <v>1781</v>
      </c>
      <c r="D518" s="28" t="s">
        <v>1782</v>
      </c>
      <c r="E518" s="27" t="s">
        <v>1783</v>
      </c>
      <c r="F518" s="28"/>
      <c r="G518" s="28" t="s">
        <v>42</v>
      </c>
      <c r="H518" s="23" t="s">
        <v>990</v>
      </c>
      <c r="I518" s="13">
        <v>3.5</v>
      </c>
      <c r="J518" s="32" t="s">
        <v>44</v>
      </c>
      <c r="K518" s="33"/>
      <c r="L518" s="24" t="s">
        <v>45</v>
      </c>
      <c r="M518" s="24" t="s">
        <v>45</v>
      </c>
      <c r="N518" s="24" t="s">
        <v>45</v>
      </c>
      <c r="O518" s="24" t="s">
        <v>45</v>
      </c>
      <c r="P518" s="19">
        <v>1509404.372</v>
      </c>
      <c r="Q518" s="27"/>
      <c r="R518" s="20">
        <v>3.5</v>
      </c>
    </row>
    <row r="519" spans="1:20" s="9" customFormat="1" ht="41.4" x14ac:dyDescent="0.3">
      <c r="A519" s="10" t="s">
        <v>1784</v>
      </c>
      <c r="B519" s="11" t="s">
        <v>1785</v>
      </c>
      <c r="C519" s="34" t="s">
        <v>1786</v>
      </c>
      <c r="D519" s="24" t="s">
        <v>1787</v>
      </c>
      <c r="E519" s="34" t="s">
        <v>1783</v>
      </c>
      <c r="F519" s="24" t="s">
        <v>42</v>
      </c>
      <c r="G519" s="24"/>
      <c r="H519" s="33" t="s">
        <v>994</v>
      </c>
      <c r="I519" s="13">
        <v>2.5</v>
      </c>
      <c r="J519" s="35" t="s">
        <v>44</v>
      </c>
      <c r="K519" s="33"/>
      <c r="L519" s="24" t="s">
        <v>45</v>
      </c>
      <c r="M519" s="24" t="s">
        <v>45</v>
      </c>
      <c r="N519" s="24" t="s">
        <v>45</v>
      </c>
      <c r="O519" s="24" t="s">
        <v>45</v>
      </c>
      <c r="P519" s="19">
        <v>1078145.98</v>
      </c>
      <c r="Q519" s="34"/>
      <c r="R519" s="20">
        <v>2.5</v>
      </c>
    </row>
    <row r="520" spans="1:20" s="9" customFormat="1" ht="41.4" x14ac:dyDescent="0.3">
      <c r="A520" s="10" t="s">
        <v>1788</v>
      </c>
      <c r="B520" s="11" t="s">
        <v>1789</v>
      </c>
      <c r="C520" s="34" t="s">
        <v>1790</v>
      </c>
      <c r="D520" s="24" t="s">
        <v>1787</v>
      </c>
      <c r="E520" s="34" t="s">
        <v>1783</v>
      </c>
      <c r="F520" s="24" t="s">
        <v>42</v>
      </c>
      <c r="G520" s="24"/>
      <c r="H520" s="33" t="s">
        <v>1791</v>
      </c>
      <c r="I520" s="13">
        <v>1.5</v>
      </c>
      <c r="J520" s="35" t="s">
        <v>44</v>
      </c>
      <c r="K520" s="33"/>
      <c r="L520" s="24" t="s">
        <v>45</v>
      </c>
      <c r="M520" s="24" t="s">
        <v>45</v>
      </c>
      <c r="N520" s="24" t="s">
        <v>45</v>
      </c>
      <c r="O520" s="24" t="s">
        <v>45</v>
      </c>
      <c r="P520" s="19">
        <v>646887.58799999999</v>
      </c>
      <c r="Q520" s="34"/>
      <c r="R520" s="20">
        <v>1.5</v>
      </c>
    </row>
    <row r="521" spans="1:20" s="9" customFormat="1" ht="41.4" x14ac:dyDescent="0.3">
      <c r="A521" s="10" t="s">
        <v>1792</v>
      </c>
      <c r="B521" s="11" t="s">
        <v>1793</v>
      </c>
      <c r="C521" s="34" t="s">
        <v>1794</v>
      </c>
      <c r="D521" s="24" t="s">
        <v>1787</v>
      </c>
      <c r="E521" s="34" t="s">
        <v>1783</v>
      </c>
      <c r="F521" s="24" t="s">
        <v>42</v>
      </c>
      <c r="G521" s="24"/>
      <c r="H521" s="33" t="s">
        <v>1791</v>
      </c>
      <c r="I521" s="13">
        <v>1.5</v>
      </c>
      <c r="J521" s="35" t="s">
        <v>44</v>
      </c>
      <c r="K521" s="33"/>
      <c r="L521" s="24" t="s">
        <v>45</v>
      </c>
      <c r="M521" s="24" t="s">
        <v>45</v>
      </c>
      <c r="N521" s="24" t="s">
        <v>45</v>
      </c>
      <c r="O521" s="24" t="s">
        <v>45</v>
      </c>
      <c r="P521" s="19">
        <v>646887.58799999999</v>
      </c>
      <c r="Q521" s="34"/>
      <c r="R521" s="20">
        <v>1.5</v>
      </c>
    </row>
    <row r="522" spans="1:20" s="9" customFormat="1" ht="41.4" x14ac:dyDescent="0.3">
      <c r="A522" s="10" t="s">
        <v>1795</v>
      </c>
      <c r="B522" s="11" t="s">
        <v>1796</v>
      </c>
      <c r="C522" s="34" t="s">
        <v>1797</v>
      </c>
      <c r="D522" s="24" t="s">
        <v>1787</v>
      </c>
      <c r="E522" s="34" t="s">
        <v>1783</v>
      </c>
      <c r="F522" s="24" t="s">
        <v>42</v>
      </c>
      <c r="G522" s="24"/>
      <c r="H522" s="33" t="s">
        <v>1798</v>
      </c>
      <c r="I522" s="13">
        <v>2.5</v>
      </c>
      <c r="J522" s="35" t="s">
        <v>44</v>
      </c>
      <c r="K522" s="33"/>
      <c r="L522" s="24" t="s">
        <v>45</v>
      </c>
      <c r="M522" s="24" t="s">
        <v>45</v>
      </c>
      <c r="N522" s="24" t="s">
        <v>45</v>
      </c>
      <c r="O522" s="24" t="s">
        <v>45</v>
      </c>
      <c r="P522" s="19">
        <v>1078145.98</v>
      </c>
      <c r="Q522" s="34"/>
      <c r="R522" s="20">
        <v>2.5</v>
      </c>
    </row>
    <row r="523" spans="1:20" s="9" customFormat="1" ht="27.6" x14ac:dyDescent="0.3">
      <c r="A523" s="10" t="s">
        <v>1799</v>
      </c>
      <c r="B523" s="11" t="s">
        <v>1800</v>
      </c>
      <c r="C523" s="34" t="s">
        <v>1801</v>
      </c>
      <c r="D523" s="24" t="s">
        <v>1787</v>
      </c>
      <c r="E523" s="34" t="s">
        <v>1783</v>
      </c>
      <c r="F523" s="24" t="s">
        <v>42</v>
      </c>
      <c r="G523" s="24"/>
      <c r="H523" s="33" t="s">
        <v>994</v>
      </c>
      <c r="I523" s="13">
        <v>2.5</v>
      </c>
      <c r="J523" s="35" t="s">
        <v>44</v>
      </c>
      <c r="K523" s="33"/>
      <c r="L523" s="24" t="s">
        <v>45</v>
      </c>
      <c r="M523" s="24" t="s">
        <v>45</v>
      </c>
      <c r="N523" s="24" t="s">
        <v>45</v>
      </c>
      <c r="O523" s="24" t="s">
        <v>45</v>
      </c>
      <c r="P523" s="19">
        <v>1078145.98</v>
      </c>
      <c r="Q523" s="34"/>
      <c r="R523" s="20">
        <v>2.5</v>
      </c>
    </row>
    <row r="524" spans="1:20" s="9" customFormat="1" ht="55.2" x14ac:dyDescent="0.3">
      <c r="A524" s="10" t="s">
        <v>1802</v>
      </c>
      <c r="B524" s="11" t="s">
        <v>1803</v>
      </c>
      <c r="C524" s="34" t="s">
        <v>1804</v>
      </c>
      <c r="D524" s="24" t="s">
        <v>1805</v>
      </c>
      <c r="E524" s="34" t="s">
        <v>1806</v>
      </c>
      <c r="F524" s="24" t="s">
        <v>42</v>
      </c>
      <c r="G524" s="24"/>
      <c r="H524" s="60" t="s">
        <v>1807</v>
      </c>
      <c r="I524" s="98" t="s">
        <v>1808</v>
      </c>
      <c r="J524" s="35" t="s">
        <v>75</v>
      </c>
      <c r="K524" s="43" t="s">
        <v>414</v>
      </c>
      <c r="L524" s="24" t="s">
        <v>42</v>
      </c>
      <c r="M524" s="24" t="s">
        <v>42</v>
      </c>
      <c r="N524" s="24" t="s">
        <v>45</v>
      </c>
      <c r="O524" s="24" t="s">
        <v>45</v>
      </c>
      <c r="P524" s="19">
        <v>16819077.287999999</v>
      </c>
      <c r="Q524" s="34"/>
      <c r="R524" s="20">
        <v>39</v>
      </c>
      <c r="S524" s="9" t="s">
        <v>1809</v>
      </c>
    </row>
    <row r="525" spans="1:20" s="9" customFormat="1" ht="55.2" x14ac:dyDescent="0.3">
      <c r="A525" s="10" t="s">
        <v>1810</v>
      </c>
      <c r="B525" s="11" t="s">
        <v>1811</v>
      </c>
      <c r="C525" s="99" t="s">
        <v>1812</v>
      </c>
      <c r="D525" s="100" t="s">
        <v>1813</v>
      </c>
      <c r="E525" s="99" t="s">
        <v>1806</v>
      </c>
      <c r="F525" s="100" t="s">
        <v>42</v>
      </c>
      <c r="G525" s="100"/>
      <c r="H525" s="101">
        <v>15</v>
      </c>
      <c r="I525" s="15">
        <v>7.5</v>
      </c>
      <c r="J525" s="102" t="s">
        <v>75</v>
      </c>
      <c r="K525" s="101"/>
      <c r="L525" s="100" t="s">
        <v>42</v>
      </c>
      <c r="M525" s="100" t="s">
        <v>42</v>
      </c>
      <c r="N525" s="100" t="s">
        <v>45</v>
      </c>
      <c r="O525" s="100" t="s">
        <v>42</v>
      </c>
      <c r="P525" s="103">
        <v>3234437.94</v>
      </c>
      <c r="Q525" s="99"/>
      <c r="R525" s="20">
        <v>7.5</v>
      </c>
      <c r="S525" s="104" t="s">
        <v>1809</v>
      </c>
      <c r="T525" s="104"/>
    </row>
    <row r="526" spans="1:20" s="9" customFormat="1" ht="55.2" x14ac:dyDescent="0.3">
      <c r="A526" s="10" t="s">
        <v>1814</v>
      </c>
      <c r="B526" s="11" t="s">
        <v>1815</v>
      </c>
      <c r="C526" s="99" t="s">
        <v>1816</v>
      </c>
      <c r="D526" s="100" t="s">
        <v>1813</v>
      </c>
      <c r="E526" s="99" t="s">
        <v>1806</v>
      </c>
      <c r="F526" s="100" t="s">
        <v>42</v>
      </c>
      <c r="G526" s="100"/>
      <c r="H526" s="101">
        <v>27</v>
      </c>
      <c r="I526" s="15">
        <v>13.5</v>
      </c>
      <c r="J526" s="102" t="s">
        <v>75</v>
      </c>
      <c r="K526" s="101"/>
      <c r="L526" s="100" t="s">
        <v>42</v>
      </c>
      <c r="M526" s="100" t="s">
        <v>42</v>
      </c>
      <c r="N526" s="100" t="s">
        <v>45</v>
      </c>
      <c r="O526" s="100" t="s">
        <v>42</v>
      </c>
      <c r="P526" s="103">
        <v>5821988.2919999994</v>
      </c>
      <c r="Q526" s="99"/>
      <c r="R526" s="20">
        <v>13.5</v>
      </c>
      <c r="S526" s="104" t="s">
        <v>1809</v>
      </c>
      <c r="T526" s="104"/>
    </row>
    <row r="527" spans="1:20" s="9" customFormat="1" ht="41.4" x14ac:dyDescent="0.3">
      <c r="A527" s="10" t="s">
        <v>1817</v>
      </c>
      <c r="B527" s="11" t="s">
        <v>1818</v>
      </c>
      <c r="C527" s="105" t="s">
        <v>1819</v>
      </c>
      <c r="D527" s="24" t="s">
        <v>1820</v>
      </c>
      <c r="E527" s="34" t="s">
        <v>1821</v>
      </c>
      <c r="F527" s="24" t="s">
        <v>42</v>
      </c>
      <c r="G527" s="24"/>
      <c r="H527" s="106">
        <v>35</v>
      </c>
      <c r="I527" s="15">
        <v>17.5</v>
      </c>
      <c r="J527" s="35" t="s">
        <v>44</v>
      </c>
      <c r="K527" s="33"/>
      <c r="L527" s="24" t="s">
        <v>42</v>
      </c>
      <c r="M527" s="24" t="s">
        <v>45</v>
      </c>
      <c r="N527" s="24" t="s">
        <v>42</v>
      </c>
      <c r="O527" s="24" t="s">
        <v>42</v>
      </c>
      <c r="P527" s="19">
        <v>7547021.8599999994</v>
      </c>
      <c r="Q527" s="34"/>
      <c r="R527" s="20">
        <v>17.5</v>
      </c>
    </row>
    <row r="528" spans="1:20" s="9" customFormat="1" ht="41.4" x14ac:dyDescent="0.3">
      <c r="A528" s="10" t="s">
        <v>1822</v>
      </c>
      <c r="B528" s="11" t="s">
        <v>1823</v>
      </c>
      <c r="C528" s="34" t="s">
        <v>1824</v>
      </c>
      <c r="D528" s="24" t="s">
        <v>1820</v>
      </c>
      <c r="E528" s="34" t="s">
        <v>1821</v>
      </c>
      <c r="F528" s="24" t="s">
        <v>42</v>
      </c>
      <c r="G528" s="24"/>
      <c r="H528" s="33">
        <v>35</v>
      </c>
      <c r="I528" s="15">
        <v>17.5</v>
      </c>
      <c r="J528" s="35" t="s">
        <v>44</v>
      </c>
      <c r="K528" s="33"/>
      <c r="L528" s="24" t="s">
        <v>42</v>
      </c>
      <c r="M528" s="24" t="s">
        <v>45</v>
      </c>
      <c r="N528" s="24" t="s">
        <v>42</v>
      </c>
      <c r="O528" s="24" t="s">
        <v>42</v>
      </c>
      <c r="P528" s="19">
        <v>7547021.8599999994</v>
      </c>
      <c r="Q528" s="34"/>
      <c r="R528" s="20">
        <v>17.5</v>
      </c>
    </row>
    <row r="529" spans="1:20" s="9" customFormat="1" ht="41.4" x14ac:dyDescent="0.3">
      <c r="A529" s="10" t="s">
        <v>1825</v>
      </c>
      <c r="B529" s="11" t="s">
        <v>1826</v>
      </c>
      <c r="C529" s="34" t="s">
        <v>1827</v>
      </c>
      <c r="D529" s="24" t="s">
        <v>1820</v>
      </c>
      <c r="E529" s="34" t="s">
        <v>1821</v>
      </c>
      <c r="F529" s="24" t="s">
        <v>42</v>
      </c>
      <c r="G529" s="24"/>
      <c r="H529" s="33">
        <v>29</v>
      </c>
      <c r="I529" s="13">
        <v>14.5</v>
      </c>
      <c r="J529" s="35" t="s">
        <v>44</v>
      </c>
      <c r="K529" s="33"/>
      <c r="L529" s="24" t="s">
        <v>42</v>
      </c>
      <c r="M529" s="24" t="s">
        <v>45</v>
      </c>
      <c r="N529" s="24" t="s">
        <v>42</v>
      </c>
      <c r="O529" s="24" t="s">
        <v>45</v>
      </c>
      <c r="P529" s="19">
        <v>6253246.6840000004</v>
      </c>
      <c r="Q529" s="34"/>
      <c r="R529" s="20">
        <v>14.5</v>
      </c>
    </row>
    <row r="530" spans="1:20" s="9" customFormat="1" ht="41.4" x14ac:dyDescent="0.3">
      <c r="A530" s="10" t="s">
        <v>1828</v>
      </c>
      <c r="B530" s="11" t="s">
        <v>1829</v>
      </c>
      <c r="C530" s="34" t="s">
        <v>1830</v>
      </c>
      <c r="D530" s="24" t="s">
        <v>1820</v>
      </c>
      <c r="E530" s="34" t="s">
        <v>1821</v>
      </c>
      <c r="F530" s="24" t="s">
        <v>42</v>
      </c>
      <c r="G530" s="24"/>
      <c r="H530" s="33">
        <v>54</v>
      </c>
      <c r="I530" s="15">
        <v>27</v>
      </c>
      <c r="J530" s="35" t="s">
        <v>44</v>
      </c>
      <c r="K530" s="33"/>
      <c r="L530" s="24" t="s">
        <v>42</v>
      </c>
      <c r="M530" s="24" t="s">
        <v>45</v>
      </c>
      <c r="N530" s="24" t="s">
        <v>42</v>
      </c>
      <c r="O530" s="24" t="s">
        <v>45</v>
      </c>
      <c r="P530" s="19">
        <v>11643976.583999999</v>
      </c>
      <c r="Q530" s="34"/>
      <c r="R530" s="20">
        <v>27</v>
      </c>
    </row>
    <row r="531" spans="1:20" s="9" customFormat="1" ht="41.4" x14ac:dyDescent="0.3">
      <c r="A531" s="10" t="s">
        <v>1831</v>
      </c>
      <c r="B531" s="11" t="s">
        <v>1832</v>
      </c>
      <c r="C531" s="34" t="s">
        <v>1833</v>
      </c>
      <c r="D531" s="24" t="s">
        <v>1820</v>
      </c>
      <c r="E531" s="34" t="s">
        <v>1821</v>
      </c>
      <c r="F531" s="24" t="s">
        <v>42</v>
      </c>
      <c r="G531" s="24"/>
      <c r="H531" s="33">
        <v>32</v>
      </c>
      <c r="I531" s="15">
        <v>16</v>
      </c>
      <c r="J531" s="35" t="s">
        <v>44</v>
      </c>
      <c r="K531" s="33"/>
      <c r="L531" s="24" t="s">
        <v>42</v>
      </c>
      <c r="M531" s="24" t="s">
        <v>45</v>
      </c>
      <c r="N531" s="24" t="s">
        <v>42</v>
      </c>
      <c r="O531" s="24" t="s">
        <v>45</v>
      </c>
      <c r="P531" s="19">
        <v>6900134.2719999999</v>
      </c>
      <c r="Q531" s="34"/>
      <c r="R531" s="20">
        <v>16</v>
      </c>
    </row>
    <row r="532" spans="1:20" s="9" customFormat="1" ht="41.4" x14ac:dyDescent="0.3">
      <c r="A532" s="10" t="s">
        <v>1834</v>
      </c>
      <c r="B532" s="11" t="s">
        <v>1835</v>
      </c>
      <c r="C532" s="34" t="s">
        <v>1836</v>
      </c>
      <c r="D532" s="24" t="s">
        <v>1820</v>
      </c>
      <c r="E532" s="34" t="s">
        <v>1821</v>
      </c>
      <c r="F532" s="24" t="s">
        <v>42</v>
      </c>
      <c r="G532" s="24"/>
      <c r="H532" s="33">
        <v>44</v>
      </c>
      <c r="I532" s="15">
        <v>22</v>
      </c>
      <c r="J532" s="35" t="s">
        <v>44</v>
      </c>
      <c r="K532" s="33"/>
      <c r="L532" s="24" t="s">
        <v>42</v>
      </c>
      <c r="M532" s="24" t="s">
        <v>45</v>
      </c>
      <c r="N532" s="24" t="s">
        <v>42</v>
      </c>
      <c r="O532" s="24" t="s">
        <v>45</v>
      </c>
      <c r="P532" s="19">
        <v>9487684.6239999998</v>
      </c>
      <c r="Q532" s="34"/>
      <c r="R532" s="20">
        <v>22</v>
      </c>
    </row>
    <row r="533" spans="1:20" s="9" customFormat="1" ht="41.4" x14ac:dyDescent="0.3">
      <c r="A533" s="10" t="s">
        <v>1837</v>
      </c>
      <c r="B533" s="11" t="s">
        <v>1838</v>
      </c>
      <c r="C533" s="34" t="s">
        <v>1839</v>
      </c>
      <c r="D533" s="24" t="s">
        <v>1820</v>
      </c>
      <c r="E533" s="34" t="s">
        <v>1821</v>
      </c>
      <c r="F533" s="24" t="s">
        <v>42</v>
      </c>
      <c r="G533" s="24"/>
      <c r="H533" s="33">
        <v>19</v>
      </c>
      <c r="I533" s="13">
        <v>9.5</v>
      </c>
      <c r="J533" s="35" t="s">
        <v>44</v>
      </c>
      <c r="K533" s="33"/>
      <c r="L533" s="24" t="s">
        <v>42</v>
      </c>
      <c r="M533" s="24" t="s">
        <v>45</v>
      </c>
      <c r="N533" s="24" t="s">
        <v>42</v>
      </c>
      <c r="O533" s="24" t="s">
        <v>42</v>
      </c>
      <c r="P533" s="19">
        <v>4096954.7239999999</v>
      </c>
      <c r="Q533" s="34"/>
      <c r="R533" s="20">
        <v>9.5</v>
      </c>
    </row>
    <row r="534" spans="1:20" s="9" customFormat="1" ht="41.4" x14ac:dyDescent="0.3">
      <c r="A534" s="10" t="s">
        <v>1840</v>
      </c>
      <c r="B534" s="11" t="s">
        <v>1841</v>
      </c>
      <c r="C534" s="34" t="s">
        <v>1842</v>
      </c>
      <c r="D534" s="24" t="s">
        <v>1820</v>
      </c>
      <c r="E534" s="34" t="s">
        <v>1821</v>
      </c>
      <c r="F534" s="24" t="s">
        <v>42</v>
      </c>
      <c r="G534" s="24"/>
      <c r="H534" s="33">
        <v>35</v>
      </c>
      <c r="I534" s="15">
        <v>17.5</v>
      </c>
      <c r="J534" s="35" t="s">
        <v>44</v>
      </c>
      <c r="K534" s="33"/>
      <c r="L534" s="24" t="s">
        <v>42</v>
      </c>
      <c r="M534" s="24" t="s">
        <v>45</v>
      </c>
      <c r="N534" s="24" t="s">
        <v>42</v>
      </c>
      <c r="O534" s="24" t="s">
        <v>45</v>
      </c>
      <c r="P534" s="19">
        <v>7547021.8599999994</v>
      </c>
      <c r="Q534" s="34"/>
      <c r="R534" s="20">
        <v>17.5</v>
      </c>
    </row>
    <row r="535" spans="1:20" s="9" customFormat="1" ht="41.4" x14ac:dyDescent="0.3">
      <c r="A535" s="10" t="s">
        <v>1843</v>
      </c>
      <c r="B535" s="11" t="s">
        <v>1844</v>
      </c>
      <c r="C535" s="34" t="s">
        <v>1845</v>
      </c>
      <c r="D535" s="24" t="s">
        <v>1820</v>
      </c>
      <c r="E535" s="34" t="s">
        <v>1821</v>
      </c>
      <c r="F535" s="24" t="s">
        <v>42</v>
      </c>
      <c r="G535" s="24"/>
      <c r="H535" s="33" t="s">
        <v>1846</v>
      </c>
      <c r="I535" s="15">
        <v>125</v>
      </c>
      <c r="J535" s="35" t="s">
        <v>44</v>
      </c>
      <c r="K535" s="33"/>
      <c r="L535" s="24" t="s">
        <v>42</v>
      </c>
      <c r="M535" s="24" t="s">
        <v>45</v>
      </c>
      <c r="N535" s="24" t="s">
        <v>42</v>
      </c>
      <c r="O535" s="24" t="s">
        <v>42</v>
      </c>
      <c r="P535" s="19">
        <v>53907299</v>
      </c>
      <c r="Q535" s="34"/>
      <c r="R535" s="20">
        <v>125</v>
      </c>
    </row>
    <row r="536" spans="1:20" s="9" customFormat="1" ht="55.2" x14ac:dyDescent="0.3">
      <c r="A536" s="10" t="s">
        <v>1847</v>
      </c>
      <c r="B536" s="11" t="s">
        <v>1848</v>
      </c>
      <c r="C536" s="34" t="s">
        <v>1849</v>
      </c>
      <c r="D536" s="24" t="s">
        <v>1850</v>
      </c>
      <c r="E536" s="34" t="s">
        <v>1821</v>
      </c>
      <c r="F536" s="24" t="s">
        <v>42</v>
      </c>
      <c r="G536" s="24"/>
      <c r="H536" s="33">
        <v>115</v>
      </c>
      <c r="I536" s="15">
        <v>57.5</v>
      </c>
      <c r="J536" s="35" t="s">
        <v>143</v>
      </c>
      <c r="K536" s="33"/>
      <c r="L536" s="24" t="s">
        <v>42</v>
      </c>
      <c r="M536" s="24" t="s">
        <v>45</v>
      </c>
      <c r="N536" s="24" t="s">
        <v>42</v>
      </c>
      <c r="O536" s="24" t="s">
        <v>45</v>
      </c>
      <c r="P536" s="19">
        <v>24797357.539999999</v>
      </c>
      <c r="Q536" s="34"/>
      <c r="R536" s="20">
        <v>57.5</v>
      </c>
    </row>
    <row r="537" spans="1:20" s="9" customFormat="1" ht="41.4" x14ac:dyDescent="0.3">
      <c r="A537" s="10" t="s">
        <v>1851</v>
      </c>
      <c r="B537" s="11" t="s">
        <v>1852</v>
      </c>
      <c r="C537" s="34" t="s">
        <v>1853</v>
      </c>
      <c r="D537" s="24" t="s">
        <v>1820</v>
      </c>
      <c r="E537" s="34" t="s">
        <v>1821</v>
      </c>
      <c r="F537" s="24" t="s">
        <v>42</v>
      </c>
      <c r="G537" s="24"/>
      <c r="H537" s="33">
        <v>115</v>
      </c>
      <c r="I537" s="15">
        <v>57.5</v>
      </c>
      <c r="J537" s="35" t="s">
        <v>1854</v>
      </c>
      <c r="K537" s="33"/>
      <c r="L537" s="24" t="s">
        <v>42</v>
      </c>
      <c r="M537" s="24" t="s">
        <v>45</v>
      </c>
      <c r="N537" s="24" t="s">
        <v>42</v>
      </c>
      <c r="O537" s="24" t="s">
        <v>45</v>
      </c>
      <c r="P537" s="19">
        <v>24797357.539999999</v>
      </c>
      <c r="Q537" s="34"/>
      <c r="R537" s="20">
        <v>57.5</v>
      </c>
    </row>
    <row r="538" spans="1:20" s="9" customFormat="1" ht="41.4" x14ac:dyDescent="0.3">
      <c r="A538" s="10" t="s">
        <v>1855</v>
      </c>
      <c r="B538" s="11" t="s">
        <v>1856</v>
      </c>
      <c r="C538" s="62" t="s">
        <v>1857</v>
      </c>
      <c r="D538" s="63" t="s">
        <v>1820</v>
      </c>
      <c r="E538" s="62" t="s">
        <v>1821</v>
      </c>
      <c r="F538" s="63"/>
      <c r="G538" s="63" t="s">
        <v>42</v>
      </c>
      <c r="H538" s="64">
        <v>29</v>
      </c>
      <c r="I538" s="15">
        <v>14.5</v>
      </c>
      <c r="J538" s="35" t="s">
        <v>44</v>
      </c>
      <c r="K538" s="64"/>
      <c r="L538" s="63" t="s">
        <v>42</v>
      </c>
      <c r="M538" s="63" t="s">
        <v>45</v>
      </c>
      <c r="N538" s="63" t="s">
        <v>42</v>
      </c>
      <c r="O538" s="63" t="s">
        <v>42</v>
      </c>
      <c r="P538" s="19">
        <v>6468876</v>
      </c>
      <c r="Q538" s="62"/>
      <c r="R538" s="20">
        <v>14.5</v>
      </c>
      <c r="S538" s="97"/>
      <c r="T538" s="97"/>
    </row>
    <row r="539" spans="1:20" s="9" customFormat="1" ht="41.4" x14ac:dyDescent="0.3">
      <c r="A539" s="10" t="s">
        <v>1858</v>
      </c>
      <c r="B539" s="11" t="s">
        <v>1859</v>
      </c>
      <c r="C539" s="34" t="s">
        <v>1860</v>
      </c>
      <c r="D539" s="24" t="s">
        <v>1820</v>
      </c>
      <c r="E539" s="34" t="s">
        <v>1821</v>
      </c>
      <c r="F539" s="24"/>
      <c r="G539" s="24" t="s">
        <v>42</v>
      </c>
      <c r="H539" s="33">
        <v>24</v>
      </c>
      <c r="I539" s="15">
        <v>12</v>
      </c>
      <c r="J539" s="35" t="s">
        <v>44</v>
      </c>
      <c r="K539" s="33"/>
      <c r="L539" s="24" t="s">
        <v>42</v>
      </c>
      <c r="M539" s="24" t="s">
        <v>45</v>
      </c>
      <c r="N539" s="24" t="s">
        <v>42</v>
      </c>
      <c r="O539" s="24" t="s">
        <v>42</v>
      </c>
      <c r="P539" s="19">
        <v>5175100.7039999999</v>
      </c>
      <c r="Q539" s="34"/>
      <c r="R539" s="20">
        <v>12</v>
      </c>
    </row>
    <row r="540" spans="1:20" s="9" customFormat="1" ht="41.4" x14ac:dyDescent="0.3">
      <c r="A540" s="10" t="s">
        <v>1861</v>
      </c>
      <c r="B540" s="11" t="s">
        <v>1862</v>
      </c>
      <c r="C540" s="34" t="s">
        <v>1863</v>
      </c>
      <c r="D540" s="24" t="s">
        <v>1820</v>
      </c>
      <c r="E540" s="34" t="s">
        <v>1821</v>
      </c>
      <c r="F540" s="24"/>
      <c r="G540" s="24" t="s">
        <v>42</v>
      </c>
      <c r="H540" s="33" t="s">
        <v>1864</v>
      </c>
      <c r="I540" s="15">
        <v>19.5</v>
      </c>
      <c r="J540" s="35" t="s">
        <v>44</v>
      </c>
      <c r="K540" s="33"/>
      <c r="L540" s="24" t="s">
        <v>42</v>
      </c>
      <c r="M540" s="24" t="s">
        <v>45</v>
      </c>
      <c r="N540" s="24" t="s">
        <v>42</v>
      </c>
      <c r="O540" s="24" t="s">
        <v>42</v>
      </c>
      <c r="P540" s="19">
        <v>8409538.6439999994</v>
      </c>
      <c r="Q540" s="34"/>
      <c r="R540" s="20">
        <v>19.5</v>
      </c>
    </row>
    <row r="541" spans="1:20" s="9" customFormat="1" ht="41.4" x14ac:dyDescent="0.3">
      <c r="A541" s="10" t="s">
        <v>1865</v>
      </c>
      <c r="B541" s="11" t="s">
        <v>1866</v>
      </c>
      <c r="C541" s="34" t="s">
        <v>1867</v>
      </c>
      <c r="D541" s="24" t="s">
        <v>1820</v>
      </c>
      <c r="E541" s="34" t="s">
        <v>1821</v>
      </c>
      <c r="F541" s="24"/>
      <c r="G541" s="24" t="s">
        <v>42</v>
      </c>
      <c r="H541" s="33" t="s">
        <v>977</v>
      </c>
      <c r="I541" s="15">
        <v>12</v>
      </c>
      <c r="J541" s="35" t="s">
        <v>44</v>
      </c>
      <c r="K541" s="33"/>
      <c r="L541" s="24" t="s">
        <v>42</v>
      </c>
      <c r="M541" s="24" t="s">
        <v>45</v>
      </c>
      <c r="N541" s="24" t="s">
        <v>42</v>
      </c>
      <c r="O541" s="24" t="s">
        <v>45</v>
      </c>
      <c r="P541" s="19">
        <v>5175100.7039999999</v>
      </c>
      <c r="Q541" s="34"/>
      <c r="R541" s="20">
        <v>12</v>
      </c>
    </row>
    <row r="542" spans="1:20" s="9" customFormat="1" ht="41.4" x14ac:dyDescent="0.3">
      <c r="A542" s="10" t="s">
        <v>1868</v>
      </c>
      <c r="B542" s="11" t="s">
        <v>1869</v>
      </c>
      <c r="C542" s="34" t="s">
        <v>1870</v>
      </c>
      <c r="D542" s="24" t="s">
        <v>1820</v>
      </c>
      <c r="E542" s="34" t="s">
        <v>1821</v>
      </c>
      <c r="F542" s="24"/>
      <c r="G542" s="24" t="s">
        <v>42</v>
      </c>
      <c r="H542" s="33" t="s">
        <v>1389</v>
      </c>
      <c r="I542" s="15">
        <v>7</v>
      </c>
      <c r="J542" s="35" t="s">
        <v>44</v>
      </c>
      <c r="K542" s="33"/>
      <c r="L542" s="24" t="s">
        <v>42</v>
      </c>
      <c r="M542" s="24" t="s">
        <v>45</v>
      </c>
      <c r="N542" s="24" t="s">
        <v>42</v>
      </c>
      <c r="O542" s="24" t="s">
        <v>45</v>
      </c>
      <c r="P542" s="19">
        <v>3018808.7439999999</v>
      </c>
      <c r="Q542" s="34"/>
      <c r="R542" s="20">
        <v>7</v>
      </c>
    </row>
    <row r="543" spans="1:20" s="9" customFormat="1" ht="55.2" x14ac:dyDescent="0.3">
      <c r="A543" s="10" t="s">
        <v>1871</v>
      </c>
      <c r="B543" s="11" t="s">
        <v>1872</v>
      </c>
      <c r="C543" s="41" t="s">
        <v>1873</v>
      </c>
      <c r="D543" s="24" t="s">
        <v>1874</v>
      </c>
      <c r="E543" s="34" t="s">
        <v>1875</v>
      </c>
      <c r="F543" s="24" t="s">
        <v>42</v>
      </c>
      <c r="G543" s="24"/>
      <c r="H543" s="33" t="s">
        <v>1876</v>
      </c>
      <c r="I543" s="15">
        <v>5.5</v>
      </c>
      <c r="J543" s="35" t="s">
        <v>44</v>
      </c>
      <c r="K543" s="33"/>
      <c r="L543" s="24" t="s">
        <v>42</v>
      </c>
      <c r="M543" s="24" t="s">
        <v>42</v>
      </c>
      <c r="N543" s="24" t="s">
        <v>45</v>
      </c>
      <c r="O543" s="24" t="s">
        <v>45</v>
      </c>
      <c r="P543" s="19">
        <v>2371921.156</v>
      </c>
      <c r="Q543" s="34"/>
      <c r="R543" s="20">
        <v>5.5</v>
      </c>
    </row>
    <row r="544" spans="1:20" s="9" customFormat="1" ht="96.6" x14ac:dyDescent="0.3">
      <c r="A544" s="10" t="s">
        <v>1877</v>
      </c>
      <c r="B544" s="11" t="s">
        <v>1878</v>
      </c>
      <c r="C544" s="41" t="s">
        <v>1879</v>
      </c>
      <c r="D544" s="24" t="s">
        <v>1874</v>
      </c>
      <c r="E544" s="34" t="s">
        <v>1875</v>
      </c>
      <c r="F544" s="24" t="s">
        <v>42</v>
      </c>
      <c r="G544" s="24"/>
      <c r="H544" s="33" t="s">
        <v>1880</v>
      </c>
      <c r="I544" s="15">
        <v>10.5</v>
      </c>
      <c r="J544" s="35" t="s">
        <v>44</v>
      </c>
      <c r="K544" s="33"/>
      <c r="L544" s="24" t="s">
        <v>42</v>
      </c>
      <c r="M544" s="24" t="s">
        <v>45</v>
      </c>
      <c r="N544" s="24" t="s">
        <v>42</v>
      </c>
      <c r="O544" s="24">
        <v>0</v>
      </c>
      <c r="P544" s="19">
        <v>4528213.1160000004</v>
      </c>
      <c r="Q544" s="34"/>
      <c r="R544" s="20">
        <v>10.5</v>
      </c>
    </row>
    <row r="545" spans="1:20" s="9" customFormat="1" ht="41.4" x14ac:dyDescent="0.3">
      <c r="A545" s="10" t="s">
        <v>1881</v>
      </c>
      <c r="B545" s="11" t="s">
        <v>1882</v>
      </c>
      <c r="C545" s="41" t="s">
        <v>1883</v>
      </c>
      <c r="D545" s="24" t="s">
        <v>1874</v>
      </c>
      <c r="E545" s="34" t="s">
        <v>1875</v>
      </c>
      <c r="F545" s="24" t="s">
        <v>42</v>
      </c>
      <c r="G545" s="24"/>
      <c r="H545" s="33" t="s">
        <v>133</v>
      </c>
      <c r="I545" s="15">
        <v>10</v>
      </c>
      <c r="J545" s="35" t="s">
        <v>44</v>
      </c>
      <c r="K545" s="33"/>
      <c r="L545" s="24" t="s">
        <v>42</v>
      </c>
      <c r="M545" s="24" t="s">
        <v>45</v>
      </c>
      <c r="N545" s="24" t="s">
        <v>42</v>
      </c>
      <c r="O545" s="24">
        <v>0</v>
      </c>
      <c r="P545" s="19">
        <v>4312583.92</v>
      </c>
      <c r="Q545" s="34"/>
      <c r="R545" s="20">
        <v>10</v>
      </c>
    </row>
    <row r="546" spans="1:20" s="9" customFormat="1" ht="41.4" x14ac:dyDescent="0.3">
      <c r="A546" s="10" t="s">
        <v>1884</v>
      </c>
      <c r="B546" s="11" t="s">
        <v>1885</v>
      </c>
      <c r="C546" s="41" t="s">
        <v>1886</v>
      </c>
      <c r="D546" s="24" t="s">
        <v>1874</v>
      </c>
      <c r="E546" s="34" t="s">
        <v>1875</v>
      </c>
      <c r="F546" s="24" t="s">
        <v>42</v>
      </c>
      <c r="G546" s="24"/>
      <c r="H546" s="33" t="s">
        <v>1880</v>
      </c>
      <c r="I546" s="15">
        <v>10.5</v>
      </c>
      <c r="J546" s="35" t="s">
        <v>44</v>
      </c>
      <c r="K546" s="33"/>
      <c r="L546" s="24" t="s">
        <v>42</v>
      </c>
      <c r="M546" s="24" t="s">
        <v>45</v>
      </c>
      <c r="N546" s="24" t="s">
        <v>42</v>
      </c>
      <c r="O546" s="24" t="s">
        <v>45</v>
      </c>
      <c r="P546" s="19">
        <v>4528213.1160000004</v>
      </c>
      <c r="Q546" s="34"/>
      <c r="R546" s="20">
        <v>10.5</v>
      </c>
    </row>
    <row r="547" spans="1:20" s="9" customFormat="1" ht="69" x14ac:dyDescent="0.3">
      <c r="A547" s="10" t="s">
        <v>1887</v>
      </c>
      <c r="B547" s="11" t="s">
        <v>1888</v>
      </c>
      <c r="C547" s="34" t="s">
        <v>1889</v>
      </c>
      <c r="D547" s="24" t="s">
        <v>1890</v>
      </c>
      <c r="E547" s="34" t="s">
        <v>1891</v>
      </c>
      <c r="F547" s="24"/>
      <c r="G547" s="24" t="s">
        <v>42</v>
      </c>
      <c r="H547" s="33" t="s">
        <v>112</v>
      </c>
      <c r="I547" s="15">
        <v>10</v>
      </c>
      <c r="J547" s="35" t="s">
        <v>44</v>
      </c>
      <c r="K547" s="33"/>
      <c r="L547" s="24" t="s">
        <v>42</v>
      </c>
      <c r="M547" s="24" t="s">
        <v>45</v>
      </c>
      <c r="N547" s="24" t="s">
        <v>42</v>
      </c>
      <c r="O547" s="24" t="s">
        <v>45</v>
      </c>
      <c r="P547" s="19">
        <v>4312583.92</v>
      </c>
      <c r="Q547" s="34"/>
      <c r="R547" s="20">
        <v>10</v>
      </c>
    </row>
    <row r="548" spans="1:20" s="9" customFormat="1" ht="41.4" x14ac:dyDescent="0.3">
      <c r="A548" s="10" t="s">
        <v>1892</v>
      </c>
      <c r="B548" s="11" t="s">
        <v>1893</v>
      </c>
      <c r="C548" s="34" t="s">
        <v>1894</v>
      </c>
      <c r="D548" s="24" t="s">
        <v>1895</v>
      </c>
      <c r="E548" s="34" t="s">
        <v>1891</v>
      </c>
      <c r="F548" s="24" t="s">
        <v>42</v>
      </c>
      <c r="G548" s="24" t="s">
        <v>42</v>
      </c>
      <c r="H548" s="22" t="s">
        <v>209</v>
      </c>
      <c r="I548" s="13">
        <v>8.5</v>
      </c>
      <c r="J548" s="22" t="s">
        <v>75</v>
      </c>
      <c r="K548" s="33"/>
      <c r="L548" s="13" t="s">
        <v>42</v>
      </c>
      <c r="M548" s="13" t="s">
        <v>42</v>
      </c>
      <c r="N548" s="13"/>
      <c r="O548" s="13" t="s">
        <v>42</v>
      </c>
      <c r="P548" s="19">
        <v>3665696.3319999999</v>
      </c>
      <c r="Q548" s="34"/>
      <c r="R548" s="20">
        <v>8.5</v>
      </c>
    </row>
    <row r="549" spans="1:20" s="9" customFormat="1" ht="41.4" x14ac:dyDescent="0.3">
      <c r="A549" s="10" t="s">
        <v>1896</v>
      </c>
      <c r="B549" s="11" t="s">
        <v>1897</v>
      </c>
      <c r="C549" s="34" t="s">
        <v>1898</v>
      </c>
      <c r="D549" s="24" t="s">
        <v>1895</v>
      </c>
      <c r="E549" s="34" t="s">
        <v>1891</v>
      </c>
      <c r="F549" s="24" t="s">
        <v>42</v>
      </c>
      <c r="G549" s="24"/>
      <c r="H549" s="22" t="s">
        <v>214</v>
      </c>
      <c r="I549" s="13">
        <v>1.5</v>
      </c>
      <c r="J549" s="22" t="s">
        <v>75</v>
      </c>
      <c r="K549" s="33"/>
      <c r="L549" s="13" t="s">
        <v>42</v>
      </c>
      <c r="M549" s="13"/>
      <c r="N549" s="13" t="s">
        <v>42</v>
      </c>
      <c r="O549" s="13"/>
      <c r="P549" s="19">
        <v>646887.58799999999</v>
      </c>
      <c r="Q549" s="34"/>
      <c r="R549" s="20">
        <v>1.5</v>
      </c>
    </row>
    <row r="550" spans="1:20" s="9" customFormat="1" ht="82.8" x14ac:dyDescent="0.3">
      <c r="A550" s="10" t="s">
        <v>1899</v>
      </c>
      <c r="B550" s="11" t="s">
        <v>1900</v>
      </c>
      <c r="C550" s="34" t="s">
        <v>1901</v>
      </c>
      <c r="D550" s="24" t="s">
        <v>1895</v>
      </c>
      <c r="E550" s="34" t="s">
        <v>1891</v>
      </c>
      <c r="F550" s="24" t="s">
        <v>42</v>
      </c>
      <c r="G550" s="24"/>
      <c r="H550" s="22" t="s">
        <v>1902</v>
      </c>
      <c r="I550" s="91" t="s">
        <v>1903</v>
      </c>
      <c r="J550" s="22" t="s">
        <v>44</v>
      </c>
      <c r="K550" s="43" t="s">
        <v>414</v>
      </c>
      <c r="L550" s="13" t="s">
        <v>42</v>
      </c>
      <c r="M550" s="13"/>
      <c r="N550" s="13" t="s">
        <v>42</v>
      </c>
      <c r="O550" s="13"/>
      <c r="P550" s="19">
        <v>5390729.9000000004</v>
      </c>
      <c r="Q550" s="34"/>
      <c r="R550" s="20">
        <v>12.5</v>
      </c>
    </row>
    <row r="551" spans="1:20" s="9" customFormat="1" ht="138" x14ac:dyDescent="0.3">
      <c r="A551" s="10" t="s">
        <v>1904</v>
      </c>
      <c r="B551" s="11" t="s">
        <v>1905</v>
      </c>
      <c r="C551" s="34" t="s">
        <v>1906</v>
      </c>
      <c r="D551" s="24" t="s">
        <v>1895</v>
      </c>
      <c r="E551" s="34" t="s">
        <v>1891</v>
      </c>
      <c r="F551" s="24"/>
      <c r="G551" s="24" t="s">
        <v>42</v>
      </c>
      <c r="H551" s="33" t="s">
        <v>1907</v>
      </c>
      <c r="I551" s="15">
        <v>12.5</v>
      </c>
      <c r="J551" s="22" t="s">
        <v>75</v>
      </c>
      <c r="K551" s="43" t="s">
        <v>414</v>
      </c>
      <c r="L551" s="24" t="s">
        <v>42</v>
      </c>
      <c r="M551" s="24" t="s">
        <v>45</v>
      </c>
      <c r="N551" s="24" t="s">
        <v>42</v>
      </c>
      <c r="O551" s="24" t="s">
        <v>42</v>
      </c>
      <c r="P551" s="19">
        <v>5390729.9000000004</v>
      </c>
      <c r="Q551" s="34"/>
      <c r="R551" s="20">
        <v>12.5</v>
      </c>
    </row>
    <row r="552" spans="1:20" s="9" customFormat="1" ht="124.2" x14ac:dyDescent="0.3">
      <c r="A552" s="10" t="s">
        <v>1908</v>
      </c>
      <c r="B552" s="11" t="s">
        <v>1909</v>
      </c>
      <c r="C552" s="34" t="s">
        <v>1910</v>
      </c>
      <c r="D552" s="24" t="s">
        <v>1890</v>
      </c>
      <c r="E552" s="34" t="s">
        <v>1891</v>
      </c>
      <c r="F552" s="24"/>
      <c r="G552" s="24" t="s">
        <v>42</v>
      </c>
      <c r="H552" s="33">
        <v>7</v>
      </c>
      <c r="I552" s="15">
        <v>3.5</v>
      </c>
      <c r="J552" s="35" t="s">
        <v>75</v>
      </c>
      <c r="K552" s="33"/>
      <c r="L552" s="24" t="s">
        <v>42</v>
      </c>
      <c r="M552" s="24" t="s">
        <v>45</v>
      </c>
      <c r="N552" s="24" t="s">
        <v>42</v>
      </c>
      <c r="O552" s="24" t="s">
        <v>45</v>
      </c>
      <c r="P552" s="19">
        <v>1509404.372</v>
      </c>
      <c r="Q552" s="34"/>
      <c r="R552" s="20">
        <v>3.5</v>
      </c>
    </row>
    <row r="553" spans="1:20" s="9" customFormat="1" ht="386.4" x14ac:dyDescent="0.3">
      <c r="A553" s="10" t="s">
        <v>1911</v>
      </c>
      <c r="B553" s="11" t="s">
        <v>1912</v>
      </c>
      <c r="C553" s="34" t="s">
        <v>1913</v>
      </c>
      <c r="D553" s="24" t="s">
        <v>1890</v>
      </c>
      <c r="E553" s="34" t="s">
        <v>1891</v>
      </c>
      <c r="F553" s="24"/>
      <c r="G553" s="24" t="s">
        <v>42</v>
      </c>
      <c r="H553" s="33" t="s">
        <v>1914</v>
      </c>
      <c r="I553" s="15" t="s">
        <v>1915</v>
      </c>
      <c r="J553" s="35" t="s">
        <v>155</v>
      </c>
      <c r="K553" s="43" t="s">
        <v>414</v>
      </c>
      <c r="L553" s="24" t="s">
        <v>45</v>
      </c>
      <c r="M553" s="24" t="s">
        <v>45</v>
      </c>
      <c r="N553" s="24" t="s">
        <v>42</v>
      </c>
      <c r="O553" s="24" t="s">
        <v>45</v>
      </c>
      <c r="P553" s="19">
        <v>3234437.94</v>
      </c>
      <c r="Q553" s="34"/>
      <c r="R553" s="20">
        <v>22.5</v>
      </c>
    </row>
    <row r="554" spans="1:20" s="9" customFormat="1" ht="41.4" x14ac:dyDescent="0.3">
      <c r="A554" s="10" t="s">
        <v>1916</v>
      </c>
      <c r="B554" s="11" t="s">
        <v>1917</v>
      </c>
      <c r="C554" s="34" t="s">
        <v>1918</v>
      </c>
      <c r="D554" s="24" t="s">
        <v>1890</v>
      </c>
      <c r="E554" s="34" t="s">
        <v>1891</v>
      </c>
      <c r="F554" s="24"/>
      <c r="G554" s="24" t="s">
        <v>42</v>
      </c>
      <c r="H554" s="33" t="s">
        <v>1919</v>
      </c>
      <c r="I554" s="98" t="s">
        <v>1920</v>
      </c>
      <c r="J554" s="35" t="s">
        <v>75</v>
      </c>
      <c r="K554" s="43" t="s">
        <v>414</v>
      </c>
      <c r="L554" s="24" t="s">
        <v>45</v>
      </c>
      <c r="M554" s="24" t="s">
        <v>45</v>
      </c>
      <c r="N554" s="24" t="s">
        <v>42</v>
      </c>
      <c r="O554" s="24" t="s">
        <v>45</v>
      </c>
      <c r="P554" s="19">
        <v>3234437.94</v>
      </c>
      <c r="Q554" s="34"/>
      <c r="R554" s="20">
        <v>7.5</v>
      </c>
    </row>
    <row r="555" spans="1:20" s="9" customFormat="1" ht="220.8" x14ac:dyDescent="0.3">
      <c r="A555" s="10" t="s">
        <v>1921</v>
      </c>
      <c r="B555" s="11" t="s">
        <v>1922</v>
      </c>
      <c r="C555" s="34" t="s">
        <v>1923</v>
      </c>
      <c r="D555" s="24" t="s">
        <v>1895</v>
      </c>
      <c r="E555" s="34" t="s">
        <v>1891</v>
      </c>
      <c r="F555" s="24"/>
      <c r="G555" s="24" t="s">
        <v>42</v>
      </c>
      <c r="H555" s="60" t="s">
        <v>1924</v>
      </c>
      <c r="I555" s="15">
        <v>22.5</v>
      </c>
      <c r="J555" s="35" t="s">
        <v>143</v>
      </c>
      <c r="K555" s="43" t="s">
        <v>414</v>
      </c>
      <c r="L555" s="24" t="s">
        <v>45</v>
      </c>
      <c r="M555" s="24" t="s">
        <v>45</v>
      </c>
      <c r="N555" s="24" t="s">
        <v>42</v>
      </c>
      <c r="O555" s="24" t="s">
        <v>45</v>
      </c>
      <c r="P555" s="19">
        <v>9703313.8200000003</v>
      </c>
      <c r="Q555" s="34"/>
      <c r="R555" s="20">
        <v>22.5</v>
      </c>
    </row>
    <row r="556" spans="1:20" s="9" customFormat="1" ht="69" x14ac:dyDescent="0.3">
      <c r="A556" s="10" t="s">
        <v>1925</v>
      </c>
      <c r="B556" s="11" t="s">
        <v>1926</v>
      </c>
      <c r="C556" s="34" t="s">
        <v>1927</v>
      </c>
      <c r="D556" s="24" t="s">
        <v>1895</v>
      </c>
      <c r="E556" s="34" t="s">
        <v>1891</v>
      </c>
      <c r="F556" s="24"/>
      <c r="G556" s="24" t="s">
        <v>42</v>
      </c>
      <c r="H556" s="33" t="s">
        <v>1928</v>
      </c>
      <c r="I556" s="98" t="s">
        <v>1929</v>
      </c>
      <c r="J556" s="35" t="s">
        <v>75</v>
      </c>
      <c r="K556" s="43" t="s">
        <v>414</v>
      </c>
      <c r="L556" s="24" t="s">
        <v>42</v>
      </c>
      <c r="M556" s="24" t="s">
        <v>45</v>
      </c>
      <c r="N556" s="24" t="s">
        <v>42</v>
      </c>
      <c r="O556" s="24" t="s">
        <v>45</v>
      </c>
      <c r="P556" s="19">
        <v>4312583.92</v>
      </c>
      <c r="Q556" s="34"/>
      <c r="R556" s="20">
        <v>10</v>
      </c>
    </row>
    <row r="557" spans="1:20" s="9" customFormat="1" ht="82.8" x14ac:dyDescent="0.3">
      <c r="A557" s="10" t="s">
        <v>1930</v>
      </c>
      <c r="B557" s="11" t="s">
        <v>1931</v>
      </c>
      <c r="C557" s="34" t="s">
        <v>1932</v>
      </c>
      <c r="D557" s="24" t="s">
        <v>1890</v>
      </c>
      <c r="E557" s="34" t="s">
        <v>1891</v>
      </c>
      <c r="F557" s="24" t="s">
        <v>42</v>
      </c>
      <c r="G557" s="24"/>
      <c r="H557" s="22" t="s">
        <v>1348</v>
      </c>
      <c r="I557" s="13">
        <v>6</v>
      </c>
      <c r="J557" s="22" t="s">
        <v>75</v>
      </c>
      <c r="K557" s="33"/>
      <c r="L557" s="13"/>
      <c r="M557" s="13"/>
      <c r="N557" s="13" t="s">
        <v>42</v>
      </c>
      <c r="O557" s="13"/>
      <c r="P557" s="93">
        <v>2587550.352</v>
      </c>
      <c r="Q557" s="34"/>
      <c r="R557" s="20">
        <v>6</v>
      </c>
    </row>
    <row r="558" spans="1:20" s="9" customFormat="1" ht="27.6" x14ac:dyDescent="0.3">
      <c r="A558" s="10" t="s">
        <v>1933</v>
      </c>
      <c r="B558" s="11" t="s">
        <v>1934</v>
      </c>
      <c r="C558" s="34" t="s">
        <v>1935</v>
      </c>
      <c r="D558" s="24" t="s">
        <v>1890</v>
      </c>
      <c r="E558" s="34" t="s">
        <v>1891</v>
      </c>
      <c r="F558" s="24"/>
      <c r="G558" s="24" t="s">
        <v>42</v>
      </c>
      <c r="H558" s="33" t="s">
        <v>877</v>
      </c>
      <c r="I558" s="15">
        <v>7.5</v>
      </c>
      <c r="J558" s="35" t="s">
        <v>44</v>
      </c>
      <c r="K558" s="33"/>
      <c r="L558" s="24" t="s">
        <v>42</v>
      </c>
      <c r="M558" s="24" t="s">
        <v>45</v>
      </c>
      <c r="N558" s="24" t="s">
        <v>42</v>
      </c>
      <c r="O558" s="24" t="s">
        <v>45</v>
      </c>
      <c r="P558" s="19">
        <v>3234437.94</v>
      </c>
      <c r="Q558" s="34"/>
      <c r="R558" s="20">
        <v>7.5</v>
      </c>
    </row>
    <row r="559" spans="1:20" s="9" customFormat="1" ht="41.4" x14ac:dyDescent="0.3">
      <c r="A559" s="10" t="s">
        <v>1936</v>
      </c>
      <c r="B559" s="11" t="s">
        <v>1937</v>
      </c>
      <c r="C559" s="41" t="s">
        <v>1938</v>
      </c>
      <c r="D559" s="24" t="s">
        <v>1939</v>
      </c>
      <c r="E559" s="41" t="s">
        <v>1940</v>
      </c>
      <c r="F559" s="42" t="s">
        <v>42</v>
      </c>
      <c r="G559" s="42"/>
      <c r="H559" s="43" t="s">
        <v>1941</v>
      </c>
      <c r="I559" s="74" t="s">
        <v>1942</v>
      </c>
      <c r="J559" s="90" t="s">
        <v>143</v>
      </c>
      <c r="K559" s="43" t="s">
        <v>414</v>
      </c>
      <c r="L559" s="42" t="s">
        <v>42</v>
      </c>
      <c r="M559" s="42" t="s">
        <v>45</v>
      </c>
      <c r="N559" s="42" t="s">
        <v>42</v>
      </c>
      <c r="O559" s="42" t="s">
        <v>45</v>
      </c>
      <c r="P559" s="44">
        <v>9487684.6239999998</v>
      </c>
      <c r="Q559" s="41"/>
      <c r="R559" s="20">
        <v>22</v>
      </c>
      <c r="S559" s="45"/>
      <c r="T559" s="45"/>
    </row>
    <row r="560" spans="1:20" s="9" customFormat="1" ht="55.2" x14ac:dyDescent="0.3">
      <c r="A560" s="10" t="s">
        <v>1943</v>
      </c>
      <c r="B560" s="11" t="s">
        <v>1944</v>
      </c>
      <c r="C560" s="34" t="s">
        <v>1945</v>
      </c>
      <c r="D560" s="24" t="s">
        <v>1939</v>
      </c>
      <c r="E560" s="34" t="s">
        <v>1940</v>
      </c>
      <c r="F560" s="24" t="s">
        <v>42</v>
      </c>
      <c r="G560" s="24"/>
      <c r="H560" s="33" t="s">
        <v>1946</v>
      </c>
      <c r="I560" s="15" t="s">
        <v>1947</v>
      </c>
      <c r="J560" s="35" t="s">
        <v>143</v>
      </c>
      <c r="K560" s="43" t="s">
        <v>414</v>
      </c>
      <c r="L560" s="24" t="s">
        <v>42</v>
      </c>
      <c r="M560" s="24" t="s">
        <v>45</v>
      </c>
      <c r="N560" s="24" t="s">
        <v>42</v>
      </c>
      <c r="O560" s="24" t="s">
        <v>45</v>
      </c>
      <c r="P560" s="19">
        <v>15094043.719999999</v>
      </c>
      <c r="Q560" s="34"/>
      <c r="R560" s="20">
        <v>35</v>
      </c>
    </row>
    <row r="561" spans="1:18" s="9" customFormat="1" ht="41.4" x14ac:dyDescent="0.3">
      <c r="A561" s="10" t="s">
        <v>1948</v>
      </c>
      <c r="B561" s="11" t="s">
        <v>1949</v>
      </c>
      <c r="C561" s="34" t="s">
        <v>1950</v>
      </c>
      <c r="D561" s="24" t="s">
        <v>1939</v>
      </c>
      <c r="E561" s="34" t="s">
        <v>1940</v>
      </c>
      <c r="F561" s="24"/>
      <c r="G561" s="24" t="s">
        <v>42</v>
      </c>
      <c r="H561" s="33" t="s">
        <v>1951</v>
      </c>
      <c r="I561" s="15" t="s">
        <v>1952</v>
      </c>
      <c r="J561" s="35" t="s">
        <v>143</v>
      </c>
      <c r="K561" s="43" t="s">
        <v>414</v>
      </c>
      <c r="L561" s="24" t="s">
        <v>42</v>
      </c>
      <c r="M561" s="24" t="s">
        <v>45</v>
      </c>
      <c r="N561" s="24" t="s">
        <v>42</v>
      </c>
      <c r="O561" s="24" t="s">
        <v>45</v>
      </c>
      <c r="P561" s="19">
        <v>9487684.6239999998</v>
      </c>
      <c r="Q561" s="34"/>
      <c r="R561" s="20">
        <v>22</v>
      </c>
    </row>
    <row r="562" spans="1:18" s="9" customFormat="1" ht="41.4" x14ac:dyDescent="0.3">
      <c r="A562" s="10" t="s">
        <v>1953</v>
      </c>
      <c r="B562" s="11" t="s">
        <v>1954</v>
      </c>
      <c r="C562" s="34" t="s">
        <v>1955</v>
      </c>
      <c r="D562" s="24" t="s">
        <v>1939</v>
      </c>
      <c r="E562" s="34" t="s">
        <v>1940</v>
      </c>
      <c r="F562" s="24"/>
      <c r="G562" s="24" t="s">
        <v>42</v>
      </c>
      <c r="H562" s="33" t="s">
        <v>1956</v>
      </c>
      <c r="I562" s="15">
        <v>45</v>
      </c>
      <c r="J562" s="35" t="s">
        <v>143</v>
      </c>
      <c r="K562" s="33"/>
      <c r="L562" s="24" t="s">
        <v>42</v>
      </c>
      <c r="M562" s="24" t="s">
        <v>45</v>
      </c>
      <c r="N562" s="24" t="s">
        <v>42</v>
      </c>
      <c r="O562" s="24" t="s">
        <v>45</v>
      </c>
      <c r="P562" s="19">
        <v>19406627.640000001</v>
      </c>
      <c r="Q562" s="34"/>
      <c r="R562" s="20">
        <v>45</v>
      </c>
    </row>
    <row r="563" spans="1:18" s="9" customFormat="1" ht="55.2" x14ac:dyDescent="0.3">
      <c r="A563" s="10" t="s">
        <v>1957</v>
      </c>
      <c r="B563" s="11" t="s">
        <v>1958</v>
      </c>
      <c r="C563" s="34" t="s">
        <v>1959</v>
      </c>
      <c r="D563" s="24" t="s">
        <v>1939</v>
      </c>
      <c r="E563" s="34" t="s">
        <v>1940</v>
      </c>
      <c r="F563" s="24" t="s">
        <v>42</v>
      </c>
      <c r="G563" s="24"/>
      <c r="H563" s="33" t="s">
        <v>1960</v>
      </c>
      <c r="I563" s="15">
        <v>14.5</v>
      </c>
      <c r="J563" s="35" t="s">
        <v>143</v>
      </c>
      <c r="K563" s="33"/>
      <c r="L563" s="24" t="s">
        <v>42</v>
      </c>
      <c r="M563" s="24"/>
      <c r="N563" s="24" t="s">
        <v>42</v>
      </c>
      <c r="O563" s="24" t="s">
        <v>45</v>
      </c>
      <c r="P563" s="19">
        <v>6253246.6840000004</v>
      </c>
      <c r="Q563" s="34"/>
      <c r="R563" s="20">
        <v>14.5</v>
      </c>
    </row>
    <row r="564" spans="1:18" s="9" customFormat="1" ht="41.4" x14ac:dyDescent="0.3">
      <c r="A564" s="10" t="s">
        <v>1961</v>
      </c>
      <c r="B564" s="11" t="s">
        <v>1962</v>
      </c>
      <c r="C564" s="34" t="s">
        <v>1963</v>
      </c>
      <c r="D564" s="24" t="s">
        <v>1939</v>
      </c>
      <c r="E564" s="34" t="s">
        <v>1940</v>
      </c>
      <c r="F564" s="24" t="s">
        <v>42</v>
      </c>
      <c r="G564" s="24"/>
      <c r="H564" s="33" t="s">
        <v>1964</v>
      </c>
      <c r="I564" s="15">
        <v>40</v>
      </c>
      <c r="J564" s="35" t="s">
        <v>143</v>
      </c>
      <c r="K564" s="33"/>
      <c r="L564" s="24" t="s">
        <v>42</v>
      </c>
      <c r="M564" s="24" t="s">
        <v>45</v>
      </c>
      <c r="N564" s="24" t="s">
        <v>42</v>
      </c>
      <c r="O564" s="24" t="s">
        <v>45</v>
      </c>
      <c r="P564" s="19">
        <v>17250335.68</v>
      </c>
      <c r="Q564" s="34"/>
      <c r="R564" s="20">
        <v>40</v>
      </c>
    </row>
    <row r="565" spans="1:18" s="9" customFormat="1" ht="41.4" x14ac:dyDescent="0.3">
      <c r="A565" s="10" t="s">
        <v>1965</v>
      </c>
      <c r="B565" s="11" t="s">
        <v>1966</v>
      </c>
      <c r="C565" s="34" t="s">
        <v>1967</v>
      </c>
      <c r="D565" s="24" t="s">
        <v>1939</v>
      </c>
      <c r="E565" s="34" t="s">
        <v>1940</v>
      </c>
      <c r="F565" s="24" t="s">
        <v>42</v>
      </c>
      <c r="G565" s="24"/>
      <c r="H565" s="33" t="s">
        <v>1968</v>
      </c>
      <c r="I565" s="15">
        <v>17</v>
      </c>
      <c r="J565" s="35" t="s">
        <v>143</v>
      </c>
      <c r="K565" s="33"/>
      <c r="L565" s="24" t="s">
        <v>42</v>
      </c>
      <c r="M565" s="24" t="s">
        <v>45</v>
      </c>
      <c r="N565" s="24" t="s">
        <v>42</v>
      </c>
      <c r="O565" s="24" t="s">
        <v>45</v>
      </c>
      <c r="P565" s="19">
        <v>7331392.6639999999</v>
      </c>
      <c r="Q565" s="34"/>
      <c r="R565" s="20">
        <v>17</v>
      </c>
    </row>
    <row r="566" spans="1:18" s="9" customFormat="1" ht="41.4" x14ac:dyDescent="0.3">
      <c r="A566" s="10" t="s">
        <v>1969</v>
      </c>
      <c r="B566" s="11" t="s">
        <v>1970</v>
      </c>
      <c r="C566" s="34" t="s">
        <v>1971</v>
      </c>
      <c r="D566" s="24" t="s">
        <v>1939</v>
      </c>
      <c r="E566" s="34" t="s">
        <v>1940</v>
      </c>
      <c r="F566" s="24" t="s">
        <v>42</v>
      </c>
      <c r="G566" s="24"/>
      <c r="H566" s="33" t="s">
        <v>1972</v>
      </c>
      <c r="I566" s="15">
        <v>13</v>
      </c>
      <c r="J566" s="35" t="s">
        <v>143</v>
      </c>
      <c r="K566" s="33"/>
      <c r="L566" s="24" t="s">
        <v>42</v>
      </c>
      <c r="M566" s="24" t="s">
        <v>45</v>
      </c>
      <c r="N566" s="24" t="s">
        <v>42</v>
      </c>
      <c r="O566" s="24" t="s">
        <v>45</v>
      </c>
      <c r="P566" s="19">
        <v>5606359.0959999999</v>
      </c>
      <c r="Q566" s="34"/>
      <c r="R566" s="20">
        <v>13</v>
      </c>
    </row>
    <row r="567" spans="1:18" s="9" customFormat="1" ht="41.4" x14ac:dyDescent="0.3">
      <c r="A567" s="10" t="s">
        <v>1973</v>
      </c>
      <c r="B567" s="11" t="s">
        <v>1974</v>
      </c>
      <c r="C567" s="34" t="s">
        <v>1975</v>
      </c>
      <c r="D567" s="24" t="s">
        <v>1939</v>
      </c>
      <c r="E567" s="34" t="s">
        <v>1940</v>
      </c>
      <c r="F567" s="24" t="s">
        <v>42</v>
      </c>
      <c r="G567" s="24"/>
      <c r="H567" s="33" t="s">
        <v>1976</v>
      </c>
      <c r="I567" s="15" t="s">
        <v>1977</v>
      </c>
      <c r="J567" s="35" t="s">
        <v>143</v>
      </c>
      <c r="K567" s="43" t="s">
        <v>414</v>
      </c>
      <c r="L567" s="24" t="s">
        <v>42</v>
      </c>
      <c r="M567" s="24" t="s">
        <v>45</v>
      </c>
      <c r="N567" s="24" t="s">
        <v>42</v>
      </c>
      <c r="O567" s="24" t="s">
        <v>45</v>
      </c>
      <c r="P567" s="19">
        <v>5606359.0959999999</v>
      </c>
      <c r="Q567" s="34"/>
      <c r="R567" s="20">
        <v>13</v>
      </c>
    </row>
    <row r="568" spans="1:18" s="9" customFormat="1" ht="41.4" x14ac:dyDescent="0.3">
      <c r="A568" s="10" t="s">
        <v>1978</v>
      </c>
      <c r="B568" s="11" t="s">
        <v>1979</v>
      </c>
      <c r="C568" s="34" t="s">
        <v>1980</v>
      </c>
      <c r="D568" s="24" t="s">
        <v>1939</v>
      </c>
      <c r="E568" s="34" t="s">
        <v>1940</v>
      </c>
      <c r="F568" s="24" t="s">
        <v>42</v>
      </c>
      <c r="G568" s="24"/>
      <c r="H568" s="33" t="s">
        <v>1981</v>
      </c>
      <c r="I568" s="15" t="s">
        <v>1982</v>
      </c>
      <c r="J568" s="35" t="s">
        <v>143</v>
      </c>
      <c r="K568" s="43" t="s">
        <v>414</v>
      </c>
      <c r="L568" s="24" t="s">
        <v>42</v>
      </c>
      <c r="M568" s="24" t="s">
        <v>45</v>
      </c>
      <c r="N568" s="24" t="s">
        <v>42</v>
      </c>
      <c r="O568" s="24" t="s">
        <v>45</v>
      </c>
      <c r="P568" s="19">
        <v>15094043.719999999</v>
      </c>
      <c r="Q568" s="34"/>
      <c r="R568" s="20">
        <v>35</v>
      </c>
    </row>
    <row r="569" spans="1:18" s="9" customFormat="1" ht="55.2" x14ac:dyDescent="0.3">
      <c r="A569" s="10" t="s">
        <v>1983</v>
      </c>
      <c r="B569" s="11" t="s">
        <v>1984</v>
      </c>
      <c r="C569" s="34" t="s">
        <v>1985</v>
      </c>
      <c r="D569" s="24" t="s">
        <v>1939</v>
      </c>
      <c r="E569" s="34" t="s">
        <v>1940</v>
      </c>
      <c r="F569" s="24" t="s">
        <v>42</v>
      </c>
      <c r="G569" s="24"/>
      <c r="H569" s="33" t="s">
        <v>1986</v>
      </c>
      <c r="I569" s="15" t="s">
        <v>1987</v>
      </c>
      <c r="J569" s="35" t="s">
        <v>143</v>
      </c>
      <c r="K569" s="33"/>
      <c r="L569" s="24" t="s">
        <v>42</v>
      </c>
      <c r="M569" s="24" t="s">
        <v>45</v>
      </c>
      <c r="N569" s="24" t="s">
        <v>42</v>
      </c>
      <c r="O569" s="24" t="s">
        <v>45</v>
      </c>
      <c r="P569" s="19">
        <v>7331392.6639999999</v>
      </c>
      <c r="Q569" s="34"/>
      <c r="R569" s="20">
        <v>17</v>
      </c>
    </row>
    <row r="570" spans="1:18" s="9" customFormat="1" ht="82.8" x14ac:dyDescent="0.3">
      <c r="A570" s="10" t="s">
        <v>1988</v>
      </c>
      <c r="B570" s="11" t="s">
        <v>1989</v>
      </c>
      <c r="C570" s="34" t="s">
        <v>1990</v>
      </c>
      <c r="D570" s="24" t="s">
        <v>1939</v>
      </c>
      <c r="E570" s="34" t="s">
        <v>1940</v>
      </c>
      <c r="F570" s="24" t="s">
        <v>42</v>
      </c>
      <c r="G570" s="24"/>
      <c r="H570" s="33" t="s">
        <v>1991</v>
      </c>
      <c r="I570" s="98" t="s">
        <v>1992</v>
      </c>
      <c r="J570" s="35" t="s">
        <v>143</v>
      </c>
      <c r="K570" s="43" t="s">
        <v>414</v>
      </c>
      <c r="L570" s="24" t="s">
        <v>42</v>
      </c>
      <c r="M570" s="24" t="s">
        <v>45</v>
      </c>
      <c r="N570" s="24" t="s">
        <v>42</v>
      </c>
      <c r="O570" s="24" t="s">
        <v>45</v>
      </c>
      <c r="P570" s="19">
        <v>7331392.6639999999</v>
      </c>
      <c r="Q570" s="34"/>
      <c r="R570" s="20">
        <v>17</v>
      </c>
    </row>
    <row r="571" spans="1:18" s="9" customFormat="1" ht="41.4" x14ac:dyDescent="0.3">
      <c r="A571" s="10" t="s">
        <v>1993</v>
      </c>
      <c r="B571" s="11" t="s">
        <v>1994</v>
      </c>
      <c r="C571" s="34" t="s">
        <v>1995</v>
      </c>
      <c r="D571" s="24" t="s">
        <v>1939</v>
      </c>
      <c r="E571" s="34" t="s">
        <v>1940</v>
      </c>
      <c r="F571" s="24" t="s">
        <v>42</v>
      </c>
      <c r="G571" s="24"/>
      <c r="H571" s="33" t="s">
        <v>1972</v>
      </c>
      <c r="I571" s="15">
        <v>13</v>
      </c>
      <c r="J571" s="35" t="s">
        <v>143</v>
      </c>
      <c r="K571" s="33"/>
      <c r="L571" s="24" t="s">
        <v>42</v>
      </c>
      <c r="M571" s="24" t="s">
        <v>45</v>
      </c>
      <c r="N571" s="24" t="s">
        <v>42</v>
      </c>
      <c r="O571" s="24" t="s">
        <v>45</v>
      </c>
      <c r="P571" s="19">
        <v>5606359.0959999999</v>
      </c>
      <c r="Q571" s="34"/>
      <c r="R571" s="20">
        <v>13</v>
      </c>
    </row>
    <row r="572" spans="1:18" s="9" customFormat="1" ht="41.4" x14ac:dyDescent="0.3">
      <c r="A572" s="10" t="s">
        <v>1996</v>
      </c>
      <c r="B572" s="11" t="s">
        <v>1997</v>
      </c>
      <c r="C572" s="34" t="s">
        <v>1998</v>
      </c>
      <c r="D572" s="24" t="s">
        <v>1939</v>
      </c>
      <c r="E572" s="34" t="s">
        <v>1940</v>
      </c>
      <c r="F572" s="24" t="s">
        <v>42</v>
      </c>
      <c r="G572" s="24"/>
      <c r="H572" s="33" t="s">
        <v>1999</v>
      </c>
      <c r="I572" s="15" t="s">
        <v>2000</v>
      </c>
      <c r="J572" s="35" t="s">
        <v>143</v>
      </c>
      <c r="K572" s="43" t="s">
        <v>414</v>
      </c>
      <c r="L572" s="24" t="s">
        <v>42</v>
      </c>
      <c r="M572" s="24" t="s">
        <v>45</v>
      </c>
      <c r="N572" s="24" t="s">
        <v>42</v>
      </c>
      <c r="O572" s="24" t="s">
        <v>45</v>
      </c>
      <c r="P572" s="19">
        <v>7331392.6639999999</v>
      </c>
      <c r="Q572" s="34"/>
      <c r="R572" s="20">
        <v>17</v>
      </c>
    </row>
    <row r="573" spans="1:18" s="9" customFormat="1" ht="41.4" x14ac:dyDescent="0.3">
      <c r="A573" s="10" t="s">
        <v>2001</v>
      </c>
      <c r="B573" s="11" t="s">
        <v>2002</v>
      </c>
      <c r="C573" s="34" t="s">
        <v>2003</v>
      </c>
      <c r="D573" s="24" t="s">
        <v>1939</v>
      </c>
      <c r="E573" s="34" t="s">
        <v>1940</v>
      </c>
      <c r="F573" s="24" t="s">
        <v>42</v>
      </c>
      <c r="G573" s="24"/>
      <c r="H573" s="33" t="s">
        <v>1968</v>
      </c>
      <c r="I573" s="15">
        <v>17</v>
      </c>
      <c r="J573" s="35" t="s">
        <v>143</v>
      </c>
      <c r="K573" s="33"/>
      <c r="L573" s="24" t="s">
        <v>42</v>
      </c>
      <c r="M573" s="24" t="s">
        <v>45</v>
      </c>
      <c r="N573" s="24" t="s">
        <v>42</v>
      </c>
      <c r="O573" s="24" t="s">
        <v>45</v>
      </c>
      <c r="P573" s="19">
        <v>7331392.6639999999</v>
      </c>
      <c r="Q573" s="34"/>
      <c r="R573" s="20">
        <v>17</v>
      </c>
    </row>
    <row r="574" spans="1:18" s="9" customFormat="1" ht="41.4" x14ac:dyDescent="0.3">
      <c r="A574" s="10" t="s">
        <v>2004</v>
      </c>
      <c r="B574" s="11" t="s">
        <v>2005</v>
      </c>
      <c r="C574" s="34" t="s">
        <v>2006</v>
      </c>
      <c r="D574" s="24" t="s">
        <v>1939</v>
      </c>
      <c r="E574" s="34" t="s">
        <v>1940</v>
      </c>
      <c r="F574" s="24" t="s">
        <v>42</v>
      </c>
      <c r="G574" s="24"/>
      <c r="H574" s="33" t="s">
        <v>1972</v>
      </c>
      <c r="I574" s="15">
        <v>13</v>
      </c>
      <c r="J574" s="35" t="s">
        <v>143</v>
      </c>
      <c r="K574" s="33"/>
      <c r="L574" s="24" t="s">
        <v>42</v>
      </c>
      <c r="M574" s="24" t="s">
        <v>45</v>
      </c>
      <c r="N574" s="24" t="s">
        <v>42</v>
      </c>
      <c r="O574" s="24" t="s">
        <v>45</v>
      </c>
      <c r="P574" s="19">
        <v>5606359.0959999999</v>
      </c>
      <c r="Q574" s="34"/>
      <c r="R574" s="20">
        <v>13</v>
      </c>
    </row>
    <row r="575" spans="1:18" s="9" customFormat="1" ht="41.4" x14ac:dyDescent="0.3">
      <c r="A575" s="10" t="s">
        <v>2007</v>
      </c>
      <c r="B575" s="11" t="s">
        <v>2008</v>
      </c>
      <c r="C575" s="34" t="s">
        <v>2009</v>
      </c>
      <c r="D575" s="24" t="s">
        <v>1939</v>
      </c>
      <c r="E575" s="34" t="s">
        <v>1940</v>
      </c>
      <c r="F575" s="24" t="s">
        <v>42</v>
      </c>
      <c r="G575" s="24"/>
      <c r="H575" s="33" t="s">
        <v>2010</v>
      </c>
      <c r="I575" s="15" t="s">
        <v>2011</v>
      </c>
      <c r="J575" s="35" t="s">
        <v>143</v>
      </c>
      <c r="K575" s="43" t="s">
        <v>414</v>
      </c>
      <c r="L575" s="24" t="s">
        <v>42</v>
      </c>
      <c r="M575" s="24" t="s">
        <v>45</v>
      </c>
      <c r="N575" s="24" t="s">
        <v>42</v>
      </c>
      <c r="O575" s="24" t="s">
        <v>45</v>
      </c>
      <c r="P575" s="19">
        <v>7331392.6639999999</v>
      </c>
      <c r="Q575" s="34"/>
      <c r="R575" s="20">
        <v>17</v>
      </c>
    </row>
    <row r="576" spans="1:18" s="9" customFormat="1" ht="41.4" x14ac:dyDescent="0.3">
      <c r="A576" s="10" t="s">
        <v>2012</v>
      </c>
      <c r="B576" s="11" t="s">
        <v>2013</v>
      </c>
      <c r="C576" s="34" t="s">
        <v>2014</v>
      </c>
      <c r="D576" s="24" t="s">
        <v>1939</v>
      </c>
      <c r="E576" s="34" t="s">
        <v>1940</v>
      </c>
      <c r="F576" s="24" t="s">
        <v>42</v>
      </c>
      <c r="G576" s="24"/>
      <c r="H576" s="33" t="s">
        <v>2015</v>
      </c>
      <c r="I576" s="15">
        <v>12</v>
      </c>
      <c r="J576" s="35" t="s">
        <v>143</v>
      </c>
      <c r="K576" s="33"/>
      <c r="L576" s="24" t="s">
        <v>42</v>
      </c>
      <c r="M576" s="24" t="s">
        <v>45</v>
      </c>
      <c r="N576" s="24" t="s">
        <v>42</v>
      </c>
      <c r="O576" s="24" t="s">
        <v>45</v>
      </c>
      <c r="P576" s="19">
        <v>5175100.7039999999</v>
      </c>
      <c r="Q576" s="34"/>
      <c r="R576" s="20">
        <v>12</v>
      </c>
    </row>
    <row r="577" spans="1:18" s="9" customFormat="1" ht="41.4" x14ac:dyDescent="0.3">
      <c r="A577" s="10" t="s">
        <v>2016</v>
      </c>
      <c r="B577" s="11" t="s">
        <v>2017</v>
      </c>
      <c r="C577" s="34" t="s">
        <v>2018</v>
      </c>
      <c r="D577" s="24" t="s">
        <v>1939</v>
      </c>
      <c r="E577" s="34" t="s">
        <v>1940</v>
      </c>
      <c r="F577" s="24" t="s">
        <v>42</v>
      </c>
      <c r="G577" s="24"/>
      <c r="H577" s="33" t="s">
        <v>2019</v>
      </c>
      <c r="I577" s="15">
        <v>31.5</v>
      </c>
      <c r="J577" s="35" t="s">
        <v>143</v>
      </c>
      <c r="K577" s="33"/>
      <c r="L577" s="24" t="s">
        <v>42</v>
      </c>
      <c r="M577" s="24" t="s">
        <v>45</v>
      </c>
      <c r="N577" s="24" t="s">
        <v>42</v>
      </c>
      <c r="O577" s="24" t="s">
        <v>45</v>
      </c>
      <c r="P577" s="19">
        <v>13584639.347999999</v>
      </c>
      <c r="Q577" s="34"/>
      <c r="R577" s="20">
        <v>31.5</v>
      </c>
    </row>
    <row r="578" spans="1:18" s="9" customFormat="1" ht="41.4" x14ac:dyDescent="0.3">
      <c r="A578" s="10" t="s">
        <v>2020</v>
      </c>
      <c r="B578" s="11" t="s">
        <v>2021</v>
      </c>
      <c r="C578" s="34" t="s">
        <v>2022</v>
      </c>
      <c r="D578" s="24" t="s">
        <v>1939</v>
      </c>
      <c r="E578" s="34" t="s">
        <v>1940</v>
      </c>
      <c r="F578" s="24" t="s">
        <v>42</v>
      </c>
      <c r="G578" s="24"/>
      <c r="H578" s="33" t="s">
        <v>1143</v>
      </c>
      <c r="I578" s="15">
        <v>30</v>
      </c>
      <c r="J578" s="35" t="s">
        <v>143</v>
      </c>
      <c r="K578" s="33"/>
      <c r="L578" s="24" t="s">
        <v>42</v>
      </c>
      <c r="M578" s="24" t="s">
        <v>45</v>
      </c>
      <c r="N578" s="24" t="s">
        <v>42</v>
      </c>
      <c r="O578" s="24" t="s">
        <v>45</v>
      </c>
      <c r="P578" s="19">
        <v>12937751.76</v>
      </c>
      <c r="Q578" s="34"/>
      <c r="R578" s="20">
        <v>30</v>
      </c>
    </row>
    <row r="579" spans="1:18" s="9" customFormat="1" ht="41.4" x14ac:dyDescent="0.3">
      <c r="A579" s="10" t="s">
        <v>2023</v>
      </c>
      <c r="B579" s="11" t="s">
        <v>2024</v>
      </c>
      <c r="C579" s="34" t="s">
        <v>2025</v>
      </c>
      <c r="D579" s="24" t="s">
        <v>1939</v>
      </c>
      <c r="E579" s="34" t="s">
        <v>1940</v>
      </c>
      <c r="F579" s="24" t="s">
        <v>42</v>
      </c>
      <c r="G579" s="24"/>
      <c r="H579" s="33" t="s">
        <v>1972</v>
      </c>
      <c r="I579" s="15">
        <v>13</v>
      </c>
      <c r="J579" s="35" t="s">
        <v>143</v>
      </c>
      <c r="K579" s="33"/>
      <c r="L579" s="24" t="s">
        <v>42</v>
      </c>
      <c r="M579" s="24" t="s">
        <v>45</v>
      </c>
      <c r="N579" s="24" t="s">
        <v>42</v>
      </c>
      <c r="O579" s="24" t="s">
        <v>45</v>
      </c>
      <c r="P579" s="19">
        <v>5606359.0959999999</v>
      </c>
      <c r="Q579" s="34"/>
      <c r="R579" s="20">
        <v>13</v>
      </c>
    </row>
    <row r="580" spans="1:18" s="9" customFormat="1" ht="41.4" x14ac:dyDescent="0.3">
      <c r="A580" s="10" t="s">
        <v>2026</v>
      </c>
      <c r="B580" s="11" t="s">
        <v>2027</v>
      </c>
      <c r="C580" s="34" t="s">
        <v>2028</v>
      </c>
      <c r="D580" s="24" t="s">
        <v>1939</v>
      </c>
      <c r="E580" s="34" t="s">
        <v>1940</v>
      </c>
      <c r="F580" s="24" t="s">
        <v>42</v>
      </c>
      <c r="G580" s="24"/>
      <c r="H580" s="33" t="s">
        <v>2029</v>
      </c>
      <c r="I580" s="15" t="s">
        <v>2030</v>
      </c>
      <c r="J580" s="35" t="s">
        <v>143</v>
      </c>
      <c r="K580" s="43" t="s">
        <v>414</v>
      </c>
      <c r="L580" s="24" t="s">
        <v>42</v>
      </c>
      <c r="M580" s="24" t="s">
        <v>45</v>
      </c>
      <c r="N580" s="24" t="s">
        <v>42</v>
      </c>
      <c r="O580" s="24" t="s">
        <v>45</v>
      </c>
      <c r="P580" s="19">
        <v>10781459.800000001</v>
      </c>
      <c r="Q580" s="34"/>
      <c r="R580" s="20">
        <v>25</v>
      </c>
    </row>
    <row r="581" spans="1:18" s="9" customFormat="1" ht="41.4" x14ac:dyDescent="0.3">
      <c r="A581" s="10" t="s">
        <v>2031</v>
      </c>
      <c r="B581" s="11" t="s">
        <v>2032</v>
      </c>
      <c r="C581" s="34" t="s">
        <v>2033</v>
      </c>
      <c r="D581" s="24" t="s">
        <v>1939</v>
      </c>
      <c r="E581" s="34" t="s">
        <v>1940</v>
      </c>
      <c r="F581" s="24" t="s">
        <v>42</v>
      </c>
      <c r="G581" s="24"/>
      <c r="H581" s="33" t="s">
        <v>1972</v>
      </c>
      <c r="I581" s="15">
        <v>13</v>
      </c>
      <c r="J581" s="35" t="s">
        <v>143</v>
      </c>
      <c r="K581" s="33"/>
      <c r="L581" s="24" t="s">
        <v>42</v>
      </c>
      <c r="M581" s="24" t="s">
        <v>45</v>
      </c>
      <c r="N581" s="24" t="s">
        <v>42</v>
      </c>
      <c r="O581" s="24" t="s">
        <v>45</v>
      </c>
      <c r="P581" s="19">
        <v>5606359.0959999999</v>
      </c>
      <c r="Q581" s="34"/>
      <c r="R581" s="20">
        <v>13</v>
      </c>
    </row>
    <row r="582" spans="1:18" s="9" customFormat="1" ht="41.4" x14ac:dyDescent="0.3">
      <c r="A582" s="10" t="s">
        <v>2034</v>
      </c>
      <c r="B582" s="11" t="s">
        <v>2035</v>
      </c>
      <c r="C582" s="34" t="s">
        <v>2036</v>
      </c>
      <c r="D582" s="24" t="s">
        <v>1939</v>
      </c>
      <c r="E582" s="34" t="s">
        <v>1940</v>
      </c>
      <c r="F582" s="24" t="s">
        <v>42</v>
      </c>
      <c r="G582" s="24"/>
      <c r="H582" s="33" t="s">
        <v>2037</v>
      </c>
      <c r="I582" s="15">
        <v>8</v>
      </c>
      <c r="J582" s="35" t="s">
        <v>143</v>
      </c>
      <c r="K582" s="33"/>
      <c r="L582" s="24" t="s">
        <v>42</v>
      </c>
      <c r="M582" s="24" t="s">
        <v>45</v>
      </c>
      <c r="N582" s="24" t="s">
        <v>42</v>
      </c>
      <c r="O582" s="24" t="s">
        <v>45</v>
      </c>
      <c r="P582" s="19">
        <v>3450067.1359999999</v>
      </c>
      <c r="Q582" s="34"/>
      <c r="R582" s="20">
        <v>8</v>
      </c>
    </row>
    <row r="583" spans="1:18" s="9" customFormat="1" ht="41.4" x14ac:dyDescent="0.3">
      <c r="A583" s="10" t="s">
        <v>2038</v>
      </c>
      <c r="B583" s="11" t="s">
        <v>2039</v>
      </c>
      <c r="C583" s="34" t="s">
        <v>2040</v>
      </c>
      <c r="D583" s="24" t="s">
        <v>1939</v>
      </c>
      <c r="E583" s="34" t="s">
        <v>1940</v>
      </c>
      <c r="F583" s="24" t="s">
        <v>42</v>
      </c>
      <c r="G583" s="24"/>
      <c r="H583" s="33" t="s">
        <v>2041</v>
      </c>
      <c r="I583" s="15" t="s">
        <v>2042</v>
      </c>
      <c r="J583" s="35" t="s">
        <v>143</v>
      </c>
      <c r="K583" s="43" t="s">
        <v>414</v>
      </c>
      <c r="L583" s="24" t="s">
        <v>42</v>
      </c>
      <c r="M583" s="24" t="s">
        <v>45</v>
      </c>
      <c r="N583" s="24" t="s">
        <v>42</v>
      </c>
      <c r="O583" s="24" t="s">
        <v>45</v>
      </c>
      <c r="P583" s="19">
        <v>3450067.1359999999</v>
      </c>
      <c r="Q583" s="34"/>
      <c r="R583" s="20">
        <v>8</v>
      </c>
    </row>
    <row r="584" spans="1:18" s="9" customFormat="1" ht="41.4" x14ac:dyDescent="0.3">
      <c r="A584" s="10" t="s">
        <v>2043</v>
      </c>
      <c r="B584" s="11" t="s">
        <v>2044</v>
      </c>
      <c r="C584" s="34" t="s">
        <v>2045</v>
      </c>
      <c r="D584" s="24" t="s">
        <v>1939</v>
      </c>
      <c r="E584" s="34" t="s">
        <v>1940</v>
      </c>
      <c r="F584" s="24" t="s">
        <v>42</v>
      </c>
      <c r="G584" s="24"/>
      <c r="H584" s="33" t="s">
        <v>2037</v>
      </c>
      <c r="I584" s="15">
        <v>8</v>
      </c>
      <c r="J584" s="35" t="s">
        <v>143</v>
      </c>
      <c r="K584" s="33"/>
      <c r="L584" s="24" t="s">
        <v>42</v>
      </c>
      <c r="M584" s="24" t="s">
        <v>45</v>
      </c>
      <c r="N584" s="24" t="s">
        <v>42</v>
      </c>
      <c r="O584" s="24" t="s">
        <v>45</v>
      </c>
      <c r="P584" s="19">
        <v>3450067.1359999999</v>
      </c>
      <c r="Q584" s="34"/>
      <c r="R584" s="20">
        <v>8</v>
      </c>
    </row>
    <row r="585" spans="1:18" s="9" customFormat="1" ht="41.4" x14ac:dyDescent="0.3">
      <c r="A585" s="10" t="s">
        <v>2046</v>
      </c>
      <c r="B585" s="11" t="s">
        <v>2047</v>
      </c>
      <c r="C585" s="34" t="s">
        <v>2048</v>
      </c>
      <c r="D585" s="24" t="s">
        <v>1939</v>
      </c>
      <c r="E585" s="34" t="s">
        <v>1940</v>
      </c>
      <c r="F585" s="24" t="s">
        <v>42</v>
      </c>
      <c r="G585" s="24"/>
      <c r="H585" s="33" t="s">
        <v>2037</v>
      </c>
      <c r="I585" s="15">
        <v>4</v>
      </c>
      <c r="J585" s="35" t="s">
        <v>143</v>
      </c>
      <c r="K585" s="33"/>
      <c r="L585" s="24" t="s">
        <v>42</v>
      </c>
      <c r="M585" s="24" t="s">
        <v>45</v>
      </c>
      <c r="N585" s="24" t="s">
        <v>42</v>
      </c>
      <c r="O585" s="24" t="s">
        <v>45</v>
      </c>
      <c r="P585" s="19">
        <v>1725033.568</v>
      </c>
      <c r="Q585" s="34"/>
      <c r="R585" s="20">
        <v>4</v>
      </c>
    </row>
    <row r="586" spans="1:18" s="9" customFormat="1" ht="55.2" x14ac:dyDescent="0.3">
      <c r="A586" s="10" t="s">
        <v>2049</v>
      </c>
      <c r="B586" s="11" t="s">
        <v>2050</v>
      </c>
      <c r="C586" s="34" t="s">
        <v>2051</v>
      </c>
      <c r="D586" s="24" t="s">
        <v>1939</v>
      </c>
      <c r="E586" s="34" t="s">
        <v>1940</v>
      </c>
      <c r="F586" s="24" t="s">
        <v>42</v>
      </c>
      <c r="G586" s="24"/>
      <c r="H586" s="33" t="s">
        <v>2052</v>
      </c>
      <c r="I586" s="15">
        <v>4.5</v>
      </c>
      <c r="J586" s="35" t="s">
        <v>143</v>
      </c>
      <c r="K586" s="33"/>
      <c r="L586" s="24" t="s">
        <v>42</v>
      </c>
      <c r="M586" s="24" t="s">
        <v>45</v>
      </c>
      <c r="N586" s="24" t="s">
        <v>42</v>
      </c>
      <c r="O586" s="24" t="s">
        <v>45</v>
      </c>
      <c r="P586" s="19">
        <v>1940662.764</v>
      </c>
      <c r="Q586" s="34"/>
      <c r="R586" s="20">
        <v>4.5</v>
      </c>
    </row>
    <row r="587" spans="1:18" s="9" customFormat="1" ht="41.4" x14ac:dyDescent="0.3">
      <c r="A587" s="10" t="s">
        <v>2053</v>
      </c>
      <c r="B587" s="11" t="s">
        <v>2054</v>
      </c>
      <c r="C587" s="34" t="s">
        <v>2055</v>
      </c>
      <c r="D587" s="24" t="s">
        <v>1939</v>
      </c>
      <c r="E587" s="34" t="s">
        <v>1940</v>
      </c>
      <c r="F587" s="24" t="s">
        <v>42</v>
      </c>
      <c r="G587" s="24"/>
      <c r="H587" s="33" t="s">
        <v>793</v>
      </c>
      <c r="I587" s="15">
        <v>5</v>
      </c>
      <c r="J587" s="35" t="s">
        <v>143</v>
      </c>
      <c r="K587" s="33"/>
      <c r="L587" s="24" t="s">
        <v>42</v>
      </c>
      <c r="M587" s="24" t="s">
        <v>45</v>
      </c>
      <c r="N587" s="24" t="s">
        <v>42</v>
      </c>
      <c r="O587" s="24" t="s">
        <v>45</v>
      </c>
      <c r="P587" s="19">
        <v>2156291.96</v>
      </c>
      <c r="Q587" s="34"/>
      <c r="R587" s="20">
        <v>5</v>
      </c>
    </row>
    <row r="588" spans="1:18" s="9" customFormat="1" ht="41.4" x14ac:dyDescent="0.3">
      <c r="A588" s="10" t="s">
        <v>2056</v>
      </c>
      <c r="B588" s="11" t="s">
        <v>2057</v>
      </c>
      <c r="C588" s="34" t="s">
        <v>2058</v>
      </c>
      <c r="D588" s="24" t="s">
        <v>1939</v>
      </c>
      <c r="E588" s="34" t="s">
        <v>1940</v>
      </c>
      <c r="F588" s="24" t="s">
        <v>42</v>
      </c>
      <c r="G588" s="24"/>
      <c r="H588" s="33" t="s">
        <v>2059</v>
      </c>
      <c r="I588" s="15">
        <v>6</v>
      </c>
      <c r="J588" s="35" t="s">
        <v>143</v>
      </c>
      <c r="K588" s="33"/>
      <c r="L588" s="24" t="s">
        <v>42</v>
      </c>
      <c r="M588" s="24" t="s">
        <v>42</v>
      </c>
      <c r="N588" s="24" t="s">
        <v>45</v>
      </c>
      <c r="O588" s="24" t="s">
        <v>45</v>
      </c>
      <c r="P588" s="19">
        <v>2587550.352</v>
      </c>
      <c r="Q588" s="34"/>
      <c r="R588" s="20">
        <v>6</v>
      </c>
    </row>
    <row r="589" spans="1:18" s="9" customFormat="1" ht="69" x14ac:dyDescent="0.3">
      <c r="A589" s="10" t="s">
        <v>2060</v>
      </c>
      <c r="B589" s="11" t="s">
        <v>2061</v>
      </c>
      <c r="C589" s="34" t="s">
        <v>2062</v>
      </c>
      <c r="D589" s="24" t="s">
        <v>1939</v>
      </c>
      <c r="E589" s="34" t="s">
        <v>1940</v>
      </c>
      <c r="F589" s="24" t="s">
        <v>42</v>
      </c>
      <c r="G589" s="24"/>
      <c r="H589" s="33" t="s">
        <v>2063</v>
      </c>
      <c r="I589" s="15">
        <v>19.5</v>
      </c>
      <c r="J589" s="35" t="s">
        <v>143</v>
      </c>
      <c r="K589" s="33"/>
      <c r="L589" s="24" t="s">
        <v>42</v>
      </c>
      <c r="M589" s="24" t="s">
        <v>45</v>
      </c>
      <c r="N589" s="24" t="s">
        <v>42</v>
      </c>
      <c r="O589" s="24" t="s">
        <v>45</v>
      </c>
      <c r="P589" s="19">
        <v>8409538.6439999994</v>
      </c>
      <c r="Q589" s="39"/>
      <c r="R589" s="20">
        <v>19.5</v>
      </c>
    </row>
    <row r="590" spans="1:18" s="9" customFormat="1" ht="41.4" x14ac:dyDescent="0.3">
      <c r="A590" s="10" t="s">
        <v>2064</v>
      </c>
      <c r="B590" s="11" t="s">
        <v>2065</v>
      </c>
      <c r="C590" s="34" t="s">
        <v>2066</v>
      </c>
      <c r="D590" s="24" t="s">
        <v>1939</v>
      </c>
      <c r="E590" s="34" t="s">
        <v>1940</v>
      </c>
      <c r="F590" s="24" t="s">
        <v>42</v>
      </c>
      <c r="G590" s="24"/>
      <c r="H590" s="33" t="s">
        <v>1956</v>
      </c>
      <c r="I590" s="15">
        <v>45</v>
      </c>
      <c r="J590" s="35" t="s">
        <v>143</v>
      </c>
      <c r="K590" s="33"/>
      <c r="L590" s="24" t="s">
        <v>42</v>
      </c>
      <c r="M590" s="24" t="s">
        <v>45</v>
      </c>
      <c r="N590" s="24" t="s">
        <v>42</v>
      </c>
      <c r="O590" s="24" t="s">
        <v>45</v>
      </c>
      <c r="P590" s="19">
        <v>19406627.640000001</v>
      </c>
      <c r="Q590" s="34"/>
      <c r="R590" s="20">
        <v>45</v>
      </c>
    </row>
    <row r="591" spans="1:18" s="9" customFormat="1" ht="41.4" x14ac:dyDescent="0.3">
      <c r="A591" s="10" t="s">
        <v>2067</v>
      </c>
      <c r="B591" s="11" t="s">
        <v>2068</v>
      </c>
      <c r="C591" s="12" t="s">
        <v>2069</v>
      </c>
      <c r="D591" s="24" t="s">
        <v>1939</v>
      </c>
      <c r="E591" s="34" t="s">
        <v>1940</v>
      </c>
      <c r="F591" s="24" t="s">
        <v>42</v>
      </c>
      <c r="G591" s="24"/>
      <c r="H591" s="21" t="s">
        <v>2070</v>
      </c>
      <c r="I591" s="15" t="s">
        <v>2071</v>
      </c>
      <c r="J591" s="35" t="s">
        <v>143</v>
      </c>
      <c r="K591" s="43" t="s">
        <v>414</v>
      </c>
      <c r="L591" s="24" t="s">
        <v>42</v>
      </c>
      <c r="M591" s="24"/>
      <c r="N591" s="24" t="s">
        <v>42</v>
      </c>
      <c r="O591" s="24"/>
      <c r="P591" s="19">
        <v>6468875.8799999999</v>
      </c>
      <c r="Q591" s="34"/>
      <c r="R591" s="20">
        <v>5</v>
      </c>
    </row>
    <row r="592" spans="1:18" s="9" customFormat="1" ht="82.8" x14ac:dyDescent="0.3">
      <c r="A592" s="10" t="s">
        <v>2072</v>
      </c>
      <c r="B592" s="11" t="s">
        <v>2073</v>
      </c>
      <c r="C592" s="34" t="s">
        <v>2074</v>
      </c>
      <c r="D592" s="24" t="s">
        <v>2075</v>
      </c>
      <c r="E592" s="34" t="s">
        <v>1940</v>
      </c>
      <c r="F592" s="24" t="s">
        <v>42</v>
      </c>
      <c r="G592" s="24"/>
      <c r="H592" s="33" t="s">
        <v>2076</v>
      </c>
      <c r="I592" s="15" t="s">
        <v>2077</v>
      </c>
      <c r="J592" s="35" t="s">
        <v>143</v>
      </c>
      <c r="K592" s="43" t="s">
        <v>414</v>
      </c>
      <c r="L592" s="24" t="s">
        <v>42</v>
      </c>
      <c r="M592" s="24" t="s">
        <v>45</v>
      </c>
      <c r="N592" s="24" t="s">
        <v>42</v>
      </c>
      <c r="O592" s="24" t="s">
        <v>45</v>
      </c>
      <c r="P592" s="19">
        <v>12290864.172</v>
      </c>
      <c r="Q592" s="34"/>
      <c r="R592" s="20">
        <v>28.5</v>
      </c>
    </row>
    <row r="593" spans="1:20" s="9" customFormat="1" ht="41.4" x14ac:dyDescent="0.3">
      <c r="A593" s="10" t="s">
        <v>2078</v>
      </c>
      <c r="B593" s="11" t="s">
        <v>2079</v>
      </c>
      <c r="C593" s="12" t="s">
        <v>2080</v>
      </c>
      <c r="D593" s="24" t="s">
        <v>2081</v>
      </c>
      <c r="E593" s="34" t="s">
        <v>1940</v>
      </c>
      <c r="F593" s="24" t="s">
        <v>42</v>
      </c>
      <c r="G593" s="24"/>
      <c r="H593" s="21" t="s">
        <v>1481</v>
      </c>
      <c r="I593" s="15">
        <v>11</v>
      </c>
      <c r="J593" s="35" t="s">
        <v>143</v>
      </c>
      <c r="K593" s="33"/>
      <c r="L593" s="24" t="s">
        <v>42</v>
      </c>
      <c r="M593" s="24"/>
      <c r="N593" s="24" t="s">
        <v>42</v>
      </c>
      <c r="O593" s="24">
        <v>0</v>
      </c>
      <c r="P593" s="19">
        <v>4743842.3119999999</v>
      </c>
      <c r="Q593" s="34"/>
      <c r="R593" s="20">
        <v>11</v>
      </c>
    </row>
    <row r="594" spans="1:20" s="9" customFormat="1" ht="41.4" x14ac:dyDescent="0.3">
      <c r="A594" s="10" t="s">
        <v>2082</v>
      </c>
      <c r="B594" s="11" t="s">
        <v>2083</v>
      </c>
      <c r="C594" s="12" t="s">
        <v>2084</v>
      </c>
      <c r="D594" s="24" t="s">
        <v>2081</v>
      </c>
      <c r="E594" s="34" t="s">
        <v>1940</v>
      </c>
      <c r="F594" s="24" t="s">
        <v>42</v>
      </c>
      <c r="G594" s="24"/>
      <c r="H594" s="21" t="s">
        <v>1638</v>
      </c>
      <c r="I594" s="15">
        <v>2.5</v>
      </c>
      <c r="J594" s="35" t="s">
        <v>143</v>
      </c>
      <c r="K594" s="33"/>
      <c r="L594" s="24" t="s">
        <v>42</v>
      </c>
      <c r="M594" s="24"/>
      <c r="N594" s="24" t="s">
        <v>42</v>
      </c>
      <c r="O594" s="24">
        <v>0</v>
      </c>
      <c r="P594" s="19">
        <v>1078145.98</v>
      </c>
      <c r="Q594" s="34"/>
      <c r="R594" s="20">
        <v>2.5</v>
      </c>
    </row>
    <row r="595" spans="1:20" s="9" customFormat="1" ht="41.4" x14ac:dyDescent="0.3">
      <c r="A595" s="10" t="s">
        <v>2085</v>
      </c>
      <c r="B595" s="11" t="s">
        <v>2086</v>
      </c>
      <c r="C595" s="12" t="s">
        <v>2087</v>
      </c>
      <c r="D595" s="24" t="s">
        <v>2081</v>
      </c>
      <c r="E595" s="34" t="s">
        <v>1940</v>
      </c>
      <c r="F595" s="24" t="s">
        <v>42</v>
      </c>
      <c r="G595" s="24"/>
      <c r="H595" s="21" t="s">
        <v>1972</v>
      </c>
      <c r="I595" s="15">
        <v>13</v>
      </c>
      <c r="J595" s="35" t="s">
        <v>143</v>
      </c>
      <c r="K595" s="33"/>
      <c r="L595" s="24" t="s">
        <v>42</v>
      </c>
      <c r="M595" s="24"/>
      <c r="N595" s="24" t="s">
        <v>42</v>
      </c>
      <c r="O595" s="24">
        <v>0</v>
      </c>
      <c r="P595" s="19">
        <v>5606359.0959999999</v>
      </c>
      <c r="Q595" s="34"/>
      <c r="R595" s="20">
        <v>13</v>
      </c>
    </row>
    <row r="596" spans="1:20" s="9" customFormat="1" ht="41.4" x14ac:dyDescent="0.3">
      <c r="A596" s="10" t="s">
        <v>2088</v>
      </c>
      <c r="B596" s="11" t="s">
        <v>2089</v>
      </c>
      <c r="C596" s="34" t="s">
        <v>2090</v>
      </c>
      <c r="D596" s="24" t="s">
        <v>2081</v>
      </c>
      <c r="E596" s="34" t="s">
        <v>1940</v>
      </c>
      <c r="F596" s="24" t="s">
        <v>42</v>
      </c>
      <c r="G596" s="24"/>
      <c r="H596" s="21" t="s">
        <v>2015</v>
      </c>
      <c r="I596" s="15">
        <v>12</v>
      </c>
      <c r="J596" s="35" t="s">
        <v>143</v>
      </c>
      <c r="K596" s="33"/>
      <c r="L596" s="24" t="s">
        <v>42</v>
      </c>
      <c r="M596" s="24"/>
      <c r="N596" s="24" t="s">
        <v>42</v>
      </c>
      <c r="O596" s="24">
        <v>0</v>
      </c>
      <c r="P596" s="19">
        <v>5175100.7039999999</v>
      </c>
      <c r="Q596" s="34"/>
      <c r="R596" s="20">
        <v>12</v>
      </c>
    </row>
    <row r="597" spans="1:20" s="9" customFormat="1" ht="55.2" x14ac:dyDescent="0.3">
      <c r="A597" s="10" t="s">
        <v>2091</v>
      </c>
      <c r="B597" s="11" t="s">
        <v>2092</v>
      </c>
      <c r="C597" s="34" t="s">
        <v>2093</v>
      </c>
      <c r="D597" s="24" t="s">
        <v>2094</v>
      </c>
      <c r="E597" s="34" t="s">
        <v>2095</v>
      </c>
      <c r="F597" s="24" t="s">
        <v>42</v>
      </c>
      <c r="G597" s="24"/>
      <c r="H597" s="35" t="s">
        <v>95</v>
      </c>
      <c r="I597" s="15">
        <v>5</v>
      </c>
      <c r="J597" s="35" t="s">
        <v>44</v>
      </c>
      <c r="K597" s="33"/>
      <c r="L597" s="24" t="s">
        <v>45</v>
      </c>
      <c r="M597" s="24" t="s">
        <v>45</v>
      </c>
      <c r="N597" s="24" t="s">
        <v>42</v>
      </c>
      <c r="O597" s="24" t="s">
        <v>45</v>
      </c>
      <c r="P597" s="19">
        <v>2156291.96</v>
      </c>
      <c r="Q597" s="34"/>
      <c r="R597" s="20">
        <v>5</v>
      </c>
    </row>
    <row r="598" spans="1:20" s="9" customFormat="1" ht="41.4" x14ac:dyDescent="0.3">
      <c r="A598" s="10" t="s">
        <v>2096</v>
      </c>
      <c r="B598" s="11" t="s">
        <v>2097</v>
      </c>
      <c r="C598" s="12" t="s">
        <v>2098</v>
      </c>
      <c r="D598" s="13" t="s">
        <v>2099</v>
      </c>
      <c r="E598" s="12" t="s">
        <v>2100</v>
      </c>
      <c r="F598" s="13"/>
      <c r="G598" s="13" t="s">
        <v>42</v>
      </c>
      <c r="H598" s="21" t="s">
        <v>877</v>
      </c>
      <c r="I598" s="70">
        <v>7.5</v>
      </c>
      <c r="J598" s="22" t="s">
        <v>75</v>
      </c>
      <c r="K598" s="21"/>
      <c r="L598" s="13" t="s">
        <v>45</v>
      </c>
      <c r="M598" s="13" t="s">
        <v>45</v>
      </c>
      <c r="N598" s="13" t="s">
        <v>42</v>
      </c>
      <c r="O598" s="13" t="s">
        <v>45</v>
      </c>
      <c r="P598" s="71">
        <v>3234437.94</v>
      </c>
      <c r="Q598" s="12"/>
      <c r="R598" s="20">
        <v>7.5</v>
      </c>
      <c r="S598" s="73" t="s">
        <v>2101</v>
      </c>
      <c r="T598" s="73"/>
    </row>
    <row r="599" spans="1:20" s="9" customFormat="1" ht="27.6" x14ac:dyDescent="0.3">
      <c r="A599" s="10" t="s">
        <v>2102</v>
      </c>
      <c r="B599" s="11" t="s">
        <v>2103</v>
      </c>
      <c r="C599" s="34" t="s">
        <v>2104</v>
      </c>
      <c r="D599" s="24" t="s">
        <v>2099</v>
      </c>
      <c r="E599" s="34" t="s">
        <v>2100</v>
      </c>
      <c r="F599" s="24"/>
      <c r="G599" s="24" t="s">
        <v>42</v>
      </c>
      <c r="H599" s="33">
        <v>15</v>
      </c>
      <c r="I599" s="15">
        <v>7</v>
      </c>
      <c r="J599" s="35" t="s">
        <v>155</v>
      </c>
      <c r="K599" s="33"/>
      <c r="L599" s="24" t="s">
        <v>45</v>
      </c>
      <c r="M599" s="24" t="s">
        <v>45</v>
      </c>
      <c r="N599" s="24" t="s">
        <v>42</v>
      </c>
      <c r="O599" s="24" t="s">
        <v>45</v>
      </c>
      <c r="P599" s="19">
        <v>3018808.7439999999</v>
      </c>
      <c r="Q599" s="34"/>
      <c r="R599" s="20">
        <v>8</v>
      </c>
    </row>
    <row r="600" spans="1:20" s="9" customFormat="1" ht="41.4" x14ac:dyDescent="0.3">
      <c r="A600" s="10" t="s">
        <v>2105</v>
      </c>
      <c r="B600" s="11" t="s">
        <v>2106</v>
      </c>
      <c r="C600" s="34" t="s">
        <v>2107</v>
      </c>
      <c r="D600" s="24" t="s">
        <v>2108</v>
      </c>
      <c r="E600" s="34" t="s">
        <v>2109</v>
      </c>
      <c r="F600" s="24" t="s">
        <v>42</v>
      </c>
      <c r="G600" s="24"/>
      <c r="H600" s="33" t="s">
        <v>2110</v>
      </c>
      <c r="I600" s="13">
        <v>2.5</v>
      </c>
      <c r="J600" s="35" t="s">
        <v>75</v>
      </c>
      <c r="K600" s="33"/>
      <c r="L600" s="24" t="s">
        <v>42</v>
      </c>
      <c r="M600" s="24" t="s">
        <v>42</v>
      </c>
      <c r="N600" s="24" t="s">
        <v>45</v>
      </c>
      <c r="O600" s="24" t="s">
        <v>42</v>
      </c>
      <c r="P600" s="19">
        <v>1078145.98</v>
      </c>
      <c r="Q600" s="34"/>
      <c r="R600" s="20">
        <v>2.5</v>
      </c>
    </row>
    <row r="601" spans="1:20" s="9" customFormat="1" ht="41.4" x14ac:dyDescent="0.3">
      <c r="A601" s="10" t="s">
        <v>2111</v>
      </c>
      <c r="B601" s="11" t="s">
        <v>2112</v>
      </c>
      <c r="C601" s="34" t="s">
        <v>2113</v>
      </c>
      <c r="D601" s="24" t="s">
        <v>2108</v>
      </c>
      <c r="E601" s="34" t="s">
        <v>2109</v>
      </c>
      <c r="F601" s="24" t="s">
        <v>42</v>
      </c>
      <c r="G601" s="24"/>
      <c r="H601" s="33" t="s">
        <v>2114</v>
      </c>
      <c r="I601" s="13">
        <v>8.5</v>
      </c>
      <c r="J601" s="35" t="s">
        <v>75</v>
      </c>
      <c r="K601" s="33"/>
      <c r="L601" s="24" t="s">
        <v>42</v>
      </c>
      <c r="M601" s="24" t="s">
        <v>42</v>
      </c>
      <c r="N601" s="24" t="s">
        <v>45</v>
      </c>
      <c r="O601" s="24" t="s">
        <v>42</v>
      </c>
      <c r="P601" s="19">
        <v>3665696.3319999999</v>
      </c>
      <c r="Q601" s="34"/>
      <c r="R601" s="20">
        <v>8.5</v>
      </c>
    </row>
    <row r="602" spans="1:20" s="9" customFormat="1" ht="41.4" x14ac:dyDescent="0.3">
      <c r="A602" s="10" t="s">
        <v>2115</v>
      </c>
      <c r="B602" s="11" t="s">
        <v>2116</v>
      </c>
      <c r="C602" s="34" t="s">
        <v>2117</v>
      </c>
      <c r="D602" s="24" t="s">
        <v>2108</v>
      </c>
      <c r="E602" s="34" t="s">
        <v>2109</v>
      </c>
      <c r="F602" s="24" t="s">
        <v>42</v>
      </c>
      <c r="G602" s="24"/>
      <c r="H602" s="33" t="s">
        <v>1105</v>
      </c>
      <c r="I602" s="13">
        <v>8.5</v>
      </c>
      <c r="J602" s="35" t="s">
        <v>75</v>
      </c>
      <c r="K602" s="33"/>
      <c r="L602" s="24" t="s">
        <v>42</v>
      </c>
      <c r="M602" s="24" t="s">
        <v>42</v>
      </c>
      <c r="N602" s="24" t="s">
        <v>45</v>
      </c>
      <c r="O602" s="24" t="s">
        <v>42</v>
      </c>
      <c r="P602" s="19">
        <v>3665696.3319999999</v>
      </c>
      <c r="Q602" s="34"/>
      <c r="R602" s="20">
        <v>8.5</v>
      </c>
    </row>
    <row r="603" spans="1:20" s="9" customFormat="1" ht="138" x14ac:dyDescent="0.3">
      <c r="A603" s="10" t="s">
        <v>2118</v>
      </c>
      <c r="B603" s="11" t="s">
        <v>2119</v>
      </c>
      <c r="C603" s="34" t="s">
        <v>2120</v>
      </c>
      <c r="D603" s="24" t="s">
        <v>2121</v>
      </c>
      <c r="E603" s="34" t="s">
        <v>2109</v>
      </c>
      <c r="F603" s="24" t="s">
        <v>42</v>
      </c>
      <c r="G603" s="24"/>
      <c r="H603" s="33" t="s">
        <v>2122</v>
      </c>
      <c r="I603" s="13">
        <v>6</v>
      </c>
      <c r="J603" s="35" t="s">
        <v>75</v>
      </c>
      <c r="K603" s="33"/>
      <c r="L603" s="24" t="s">
        <v>42</v>
      </c>
      <c r="M603" s="24" t="s">
        <v>42</v>
      </c>
      <c r="N603" s="24" t="s">
        <v>45</v>
      </c>
      <c r="O603" s="24" t="s">
        <v>45</v>
      </c>
      <c r="P603" s="19">
        <v>2587550.352</v>
      </c>
      <c r="Q603" s="34"/>
      <c r="R603" s="20">
        <v>6</v>
      </c>
    </row>
    <row r="604" spans="1:20" s="9" customFormat="1" ht="41.4" x14ac:dyDescent="0.3">
      <c r="A604" s="10" t="s">
        <v>2123</v>
      </c>
      <c r="B604" s="11" t="s">
        <v>2124</v>
      </c>
      <c r="C604" s="34" t="s">
        <v>2125</v>
      </c>
      <c r="D604" s="24" t="s">
        <v>2121</v>
      </c>
      <c r="E604" s="34" t="s">
        <v>2109</v>
      </c>
      <c r="F604" s="24" t="s">
        <v>42</v>
      </c>
      <c r="G604" s="24"/>
      <c r="H604" s="33" t="s">
        <v>2126</v>
      </c>
      <c r="I604" s="13">
        <v>9.5</v>
      </c>
      <c r="J604" s="35" t="s">
        <v>75</v>
      </c>
      <c r="K604" s="33"/>
      <c r="L604" s="24" t="s">
        <v>42</v>
      </c>
      <c r="M604" s="24" t="s">
        <v>45</v>
      </c>
      <c r="N604" s="24" t="s">
        <v>42</v>
      </c>
      <c r="O604" s="24" t="s">
        <v>45</v>
      </c>
      <c r="P604" s="19">
        <v>4096954.7239999999</v>
      </c>
      <c r="Q604" s="34"/>
      <c r="R604" s="20">
        <v>9.5</v>
      </c>
    </row>
    <row r="605" spans="1:20" s="9" customFormat="1" ht="69" x14ac:dyDescent="0.3">
      <c r="A605" s="10" t="s">
        <v>2127</v>
      </c>
      <c r="B605" s="11" t="s">
        <v>2128</v>
      </c>
      <c r="C605" s="34" t="s">
        <v>2129</v>
      </c>
      <c r="D605" s="24" t="s">
        <v>2130</v>
      </c>
      <c r="E605" s="34" t="s">
        <v>2131</v>
      </c>
      <c r="F605" s="24" t="s">
        <v>42</v>
      </c>
      <c r="G605" s="24"/>
      <c r="H605" s="33" t="s">
        <v>2132</v>
      </c>
      <c r="I605" s="13">
        <v>2.5</v>
      </c>
      <c r="J605" s="21" t="s">
        <v>44</v>
      </c>
      <c r="K605" s="33"/>
      <c r="L605" s="24" t="s">
        <v>42</v>
      </c>
      <c r="M605" s="24" t="s">
        <v>42</v>
      </c>
      <c r="N605" s="24" t="s">
        <v>45</v>
      </c>
      <c r="O605" s="24">
        <v>0</v>
      </c>
      <c r="P605" s="19">
        <v>1078145.98</v>
      </c>
      <c r="Q605" s="34"/>
      <c r="R605" s="20">
        <v>2.5</v>
      </c>
    </row>
    <row r="606" spans="1:20" s="9" customFormat="1" ht="165.6" x14ac:dyDescent="0.3">
      <c r="A606" s="10" t="s">
        <v>2133</v>
      </c>
      <c r="B606" s="11" t="s">
        <v>2134</v>
      </c>
      <c r="C606" s="34" t="s">
        <v>2135</v>
      </c>
      <c r="D606" s="24" t="s">
        <v>2130</v>
      </c>
      <c r="E606" s="34" t="s">
        <v>2131</v>
      </c>
      <c r="F606" s="24" t="s">
        <v>42</v>
      </c>
      <c r="G606" s="24"/>
      <c r="H606" s="60" t="s">
        <v>2136</v>
      </c>
      <c r="I606" s="13">
        <v>15</v>
      </c>
      <c r="J606" s="21" t="s">
        <v>44</v>
      </c>
      <c r="K606" s="33" t="s">
        <v>2137</v>
      </c>
      <c r="L606" s="24" t="s">
        <v>42</v>
      </c>
      <c r="M606" s="24" t="s">
        <v>42</v>
      </c>
      <c r="N606" s="24" t="s">
        <v>45</v>
      </c>
      <c r="O606" s="24">
        <v>0</v>
      </c>
      <c r="P606" s="19">
        <v>6468875.8799999999</v>
      </c>
      <c r="Q606" s="34"/>
      <c r="R606" s="20">
        <v>15</v>
      </c>
      <c r="S606" s="9" t="s">
        <v>2138</v>
      </c>
    </row>
    <row r="607" spans="1:20" s="9" customFormat="1" ht="96.6" x14ac:dyDescent="0.3">
      <c r="A607" s="10" t="s">
        <v>2139</v>
      </c>
      <c r="B607" s="11" t="s">
        <v>2140</v>
      </c>
      <c r="C607" s="34" t="s">
        <v>2141</v>
      </c>
      <c r="D607" s="24" t="s">
        <v>2142</v>
      </c>
      <c r="E607" s="34" t="s">
        <v>2143</v>
      </c>
      <c r="F607" s="24" t="s">
        <v>42</v>
      </c>
      <c r="G607" s="24"/>
      <c r="H607" s="33" t="s">
        <v>2144</v>
      </c>
      <c r="I607" s="13">
        <v>1</v>
      </c>
      <c r="J607" s="35" t="s">
        <v>155</v>
      </c>
      <c r="K607" s="33" t="s">
        <v>2145</v>
      </c>
      <c r="L607" s="24" t="s">
        <v>42</v>
      </c>
      <c r="M607" s="24" t="s">
        <v>42</v>
      </c>
      <c r="N607" s="24" t="s">
        <v>45</v>
      </c>
      <c r="O607" s="24">
        <v>0</v>
      </c>
      <c r="P607" s="19">
        <v>431258.39199999999</v>
      </c>
      <c r="Q607" s="34"/>
      <c r="R607" s="20">
        <v>1</v>
      </c>
    </row>
    <row r="608" spans="1:20" s="9" customFormat="1" ht="27.6" x14ac:dyDescent="0.3">
      <c r="A608" s="10" t="s">
        <v>2146</v>
      </c>
      <c r="B608" s="11" t="s">
        <v>2147</v>
      </c>
      <c r="C608" s="34" t="s">
        <v>2148</v>
      </c>
      <c r="D608" s="24" t="s">
        <v>1813</v>
      </c>
      <c r="E608" s="34" t="s">
        <v>2143</v>
      </c>
      <c r="F608" s="24" t="s">
        <v>42</v>
      </c>
      <c r="G608" s="24"/>
      <c r="H608" s="33" t="s">
        <v>2149</v>
      </c>
      <c r="I608" s="13">
        <v>3</v>
      </c>
      <c r="J608" s="35" t="s">
        <v>2150</v>
      </c>
      <c r="K608" s="33"/>
      <c r="L608" s="24" t="s">
        <v>42</v>
      </c>
      <c r="M608" s="24" t="s">
        <v>42</v>
      </c>
      <c r="N608" s="24" t="s">
        <v>45</v>
      </c>
      <c r="O608" s="24">
        <v>0</v>
      </c>
      <c r="P608" s="19">
        <v>1293775.176</v>
      </c>
      <c r="Q608" s="34"/>
      <c r="R608" s="20">
        <v>3</v>
      </c>
    </row>
    <row r="609" spans="1:18" s="9" customFormat="1" ht="138" x14ac:dyDescent="0.3">
      <c r="A609" s="10" t="s">
        <v>2151</v>
      </c>
      <c r="B609" s="11" t="s">
        <v>2152</v>
      </c>
      <c r="C609" s="34" t="s">
        <v>2153</v>
      </c>
      <c r="D609" s="24" t="s">
        <v>2142</v>
      </c>
      <c r="E609" s="34" t="s">
        <v>2143</v>
      </c>
      <c r="F609" s="24" t="s">
        <v>42</v>
      </c>
      <c r="G609" s="24"/>
      <c r="H609" s="33" t="s">
        <v>683</v>
      </c>
      <c r="I609" s="13">
        <v>1.5</v>
      </c>
      <c r="J609" s="35" t="s">
        <v>44</v>
      </c>
      <c r="K609" s="33" t="s">
        <v>2154</v>
      </c>
      <c r="L609" s="24" t="s">
        <v>42</v>
      </c>
      <c r="M609" s="24" t="s">
        <v>42</v>
      </c>
      <c r="N609" s="24"/>
      <c r="O609" s="24" t="s">
        <v>45</v>
      </c>
      <c r="P609" s="19">
        <v>646887.58799999999</v>
      </c>
      <c r="Q609" s="34"/>
      <c r="R609" s="20">
        <v>1.5</v>
      </c>
    </row>
    <row r="610" spans="1:18" s="9" customFormat="1" ht="41.4" x14ac:dyDescent="0.3">
      <c r="A610" s="10" t="s">
        <v>2155</v>
      </c>
      <c r="B610" s="11" t="s">
        <v>2156</v>
      </c>
      <c r="C610" s="34" t="s">
        <v>2157</v>
      </c>
      <c r="D610" s="24" t="s">
        <v>2158</v>
      </c>
      <c r="E610" s="34" t="s">
        <v>2143</v>
      </c>
      <c r="F610" s="24" t="s">
        <v>42</v>
      </c>
      <c r="G610" s="24"/>
      <c r="H610" s="33" t="s">
        <v>133</v>
      </c>
      <c r="I610" s="13">
        <v>10</v>
      </c>
      <c r="J610" s="35" t="s">
        <v>155</v>
      </c>
      <c r="K610" s="33" t="s">
        <v>2159</v>
      </c>
      <c r="L610" s="24" t="s">
        <v>42</v>
      </c>
      <c r="M610" s="24" t="s">
        <v>42</v>
      </c>
      <c r="N610" s="24" t="s">
        <v>45</v>
      </c>
      <c r="O610" s="24" t="s">
        <v>45</v>
      </c>
      <c r="P610" s="19">
        <v>4312583.92</v>
      </c>
      <c r="Q610" s="34"/>
      <c r="R610" s="20">
        <v>10</v>
      </c>
    </row>
    <row r="611" spans="1:18" s="9" customFormat="1" ht="138" x14ac:dyDescent="0.3">
      <c r="A611" s="10" t="s">
        <v>2160</v>
      </c>
      <c r="B611" s="11" t="s">
        <v>2161</v>
      </c>
      <c r="C611" s="34" t="s">
        <v>2162</v>
      </c>
      <c r="D611" s="24" t="s">
        <v>2142</v>
      </c>
      <c r="E611" s="34" t="s">
        <v>2143</v>
      </c>
      <c r="F611" s="24" t="s">
        <v>42</v>
      </c>
      <c r="G611" s="24"/>
      <c r="H611" s="33" t="s">
        <v>2163</v>
      </c>
      <c r="I611" s="13">
        <v>1.5</v>
      </c>
      <c r="J611" s="35" t="s">
        <v>44</v>
      </c>
      <c r="K611" s="33" t="s">
        <v>2154</v>
      </c>
      <c r="L611" s="24" t="s">
        <v>42</v>
      </c>
      <c r="M611" s="24" t="s">
        <v>42</v>
      </c>
      <c r="N611" s="24"/>
      <c r="O611" s="24" t="s">
        <v>45</v>
      </c>
      <c r="P611" s="19">
        <v>646887.58799999999</v>
      </c>
      <c r="Q611" s="34"/>
      <c r="R611" s="20">
        <v>1.5</v>
      </c>
    </row>
    <row r="612" spans="1:18" s="9" customFormat="1" ht="55.2" x14ac:dyDescent="0.3">
      <c r="A612" s="10" t="s">
        <v>2164</v>
      </c>
      <c r="B612" s="11" t="s">
        <v>2165</v>
      </c>
      <c r="C612" s="34" t="s">
        <v>2166</v>
      </c>
      <c r="D612" s="24" t="s">
        <v>2167</v>
      </c>
      <c r="E612" s="34" t="s">
        <v>2168</v>
      </c>
      <c r="F612" s="24" t="s">
        <v>42</v>
      </c>
      <c r="G612" s="24"/>
      <c r="H612" s="33" t="s">
        <v>62</v>
      </c>
      <c r="I612" s="42">
        <v>17.5</v>
      </c>
      <c r="J612" s="35" t="s">
        <v>75</v>
      </c>
      <c r="K612" s="33" t="s">
        <v>2169</v>
      </c>
      <c r="L612" s="24" t="s">
        <v>42</v>
      </c>
      <c r="M612" s="24" t="s">
        <v>45</v>
      </c>
      <c r="N612" s="24" t="s">
        <v>42</v>
      </c>
      <c r="O612" s="24" t="s">
        <v>42</v>
      </c>
      <c r="P612" s="19">
        <v>3234437.94</v>
      </c>
      <c r="Q612" s="15" t="s">
        <v>42</v>
      </c>
      <c r="R612" s="20">
        <v>7.5</v>
      </c>
    </row>
    <row r="613" spans="1:18" s="9" customFormat="1" ht="55.2" x14ac:dyDescent="0.3">
      <c r="A613" s="10" t="s">
        <v>2170</v>
      </c>
      <c r="B613" s="11" t="s">
        <v>2171</v>
      </c>
      <c r="C613" s="34" t="s">
        <v>2172</v>
      </c>
      <c r="D613" s="24" t="s">
        <v>2167</v>
      </c>
      <c r="E613" s="34" t="s">
        <v>2168</v>
      </c>
      <c r="F613" s="24"/>
      <c r="G613" s="24" t="s">
        <v>42</v>
      </c>
      <c r="H613" s="33" t="s">
        <v>62</v>
      </c>
      <c r="I613" s="42">
        <v>17.5</v>
      </c>
      <c r="J613" s="35" t="s">
        <v>75</v>
      </c>
      <c r="K613" s="33" t="s">
        <v>2169</v>
      </c>
      <c r="L613" s="24" t="s">
        <v>42</v>
      </c>
      <c r="M613" s="24" t="s">
        <v>45</v>
      </c>
      <c r="N613" s="24" t="s">
        <v>42</v>
      </c>
      <c r="O613" s="24" t="s">
        <v>42</v>
      </c>
      <c r="P613" s="19">
        <v>3234437.94</v>
      </c>
      <c r="Q613" s="15" t="s">
        <v>42</v>
      </c>
      <c r="R613" s="20">
        <v>7.5</v>
      </c>
    </row>
    <row r="614" spans="1:18" s="9" customFormat="1" ht="193.2" x14ac:dyDescent="0.3">
      <c r="A614" s="10" t="s">
        <v>2173</v>
      </c>
      <c r="B614" s="11" t="s">
        <v>2174</v>
      </c>
      <c r="C614" s="34" t="s">
        <v>2175</v>
      </c>
      <c r="D614" s="24" t="s">
        <v>2176</v>
      </c>
      <c r="E614" s="34" t="s">
        <v>2168</v>
      </c>
      <c r="F614" s="24" t="s">
        <v>42</v>
      </c>
      <c r="G614" s="24"/>
      <c r="H614" s="60" t="s">
        <v>2177</v>
      </c>
      <c r="I614" s="13">
        <v>3.5</v>
      </c>
      <c r="J614" s="35" t="s">
        <v>44</v>
      </c>
      <c r="K614" s="33" t="s">
        <v>2178</v>
      </c>
      <c r="L614" s="24" t="s">
        <v>42</v>
      </c>
      <c r="M614" s="24" t="s">
        <v>45</v>
      </c>
      <c r="N614" s="24" t="s">
        <v>42</v>
      </c>
      <c r="O614" s="24" t="s">
        <v>42</v>
      </c>
      <c r="P614" s="19">
        <v>1509404.372</v>
      </c>
      <c r="Q614" s="34"/>
      <c r="R614" s="20">
        <v>3.5</v>
      </c>
    </row>
    <row r="615" spans="1:18" s="9" customFormat="1" ht="55.2" x14ac:dyDescent="0.3">
      <c r="A615" s="10" t="s">
        <v>2179</v>
      </c>
      <c r="B615" s="11" t="s">
        <v>2180</v>
      </c>
      <c r="C615" s="34" t="s">
        <v>2181</v>
      </c>
      <c r="D615" s="24" t="s">
        <v>2167</v>
      </c>
      <c r="E615" s="34" t="s">
        <v>2168</v>
      </c>
      <c r="F615" s="24" t="s">
        <v>42</v>
      </c>
      <c r="G615" s="24"/>
      <c r="H615" s="33" t="s">
        <v>48</v>
      </c>
      <c r="I615" s="42">
        <v>21</v>
      </c>
      <c r="J615" s="35" t="s">
        <v>75</v>
      </c>
      <c r="K615" s="33" t="s">
        <v>2169</v>
      </c>
      <c r="L615" s="24" t="s">
        <v>42</v>
      </c>
      <c r="M615" s="24" t="s">
        <v>45</v>
      </c>
      <c r="N615" s="24" t="s">
        <v>42</v>
      </c>
      <c r="O615" s="24" t="s">
        <v>45</v>
      </c>
      <c r="P615" s="19">
        <v>3881325.5279999999</v>
      </c>
      <c r="Q615" s="15" t="s">
        <v>42</v>
      </c>
      <c r="R615" s="20">
        <v>9</v>
      </c>
    </row>
    <row r="616" spans="1:18" s="9" customFormat="1" ht="55.2" x14ac:dyDescent="0.3">
      <c r="A616" s="10" t="s">
        <v>2182</v>
      </c>
      <c r="B616" s="11" t="s">
        <v>2183</v>
      </c>
      <c r="C616" s="34" t="s">
        <v>2184</v>
      </c>
      <c r="D616" s="24" t="s">
        <v>2167</v>
      </c>
      <c r="E616" s="34" t="s">
        <v>2168</v>
      </c>
      <c r="F616" s="24" t="s">
        <v>42</v>
      </c>
      <c r="G616" s="24"/>
      <c r="H616" s="33" t="s">
        <v>48</v>
      </c>
      <c r="I616" s="42">
        <v>21</v>
      </c>
      <c r="J616" s="35" t="s">
        <v>75</v>
      </c>
      <c r="K616" s="33" t="s">
        <v>2169</v>
      </c>
      <c r="L616" s="24" t="s">
        <v>42</v>
      </c>
      <c r="M616" s="24" t="s">
        <v>45</v>
      </c>
      <c r="N616" s="24" t="s">
        <v>42</v>
      </c>
      <c r="O616" s="24" t="s">
        <v>45</v>
      </c>
      <c r="P616" s="19">
        <v>3881325.5279999999</v>
      </c>
      <c r="Q616" s="15" t="s">
        <v>42</v>
      </c>
      <c r="R616" s="20">
        <v>9</v>
      </c>
    </row>
    <row r="617" spans="1:18" s="9" customFormat="1" ht="55.2" x14ac:dyDescent="0.3">
      <c r="A617" s="10" t="s">
        <v>2185</v>
      </c>
      <c r="B617" s="11" t="s">
        <v>2186</v>
      </c>
      <c r="C617" s="34" t="s">
        <v>2187</v>
      </c>
      <c r="D617" s="24" t="s">
        <v>2167</v>
      </c>
      <c r="E617" s="34" t="s">
        <v>2168</v>
      </c>
      <c r="F617" s="24" t="s">
        <v>42</v>
      </c>
      <c r="G617" s="24"/>
      <c r="H617" s="33" t="s">
        <v>48</v>
      </c>
      <c r="I617" s="42">
        <v>21</v>
      </c>
      <c r="J617" s="35" t="s">
        <v>75</v>
      </c>
      <c r="K617" s="33" t="s">
        <v>2169</v>
      </c>
      <c r="L617" s="24" t="s">
        <v>42</v>
      </c>
      <c r="M617" s="24" t="s">
        <v>45</v>
      </c>
      <c r="N617" s="24" t="s">
        <v>42</v>
      </c>
      <c r="O617" s="24" t="s">
        <v>45</v>
      </c>
      <c r="P617" s="19">
        <v>3881325.5279999999</v>
      </c>
      <c r="Q617" s="15" t="s">
        <v>42</v>
      </c>
      <c r="R617" s="20">
        <v>9</v>
      </c>
    </row>
    <row r="618" spans="1:18" s="9" customFormat="1" ht="41.4" x14ac:dyDescent="0.3">
      <c r="A618" s="10" t="s">
        <v>2188</v>
      </c>
      <c r="B618" s="11" t="s">
        <v>2189</v>
      </c>
      <c r="C618" s="34" t="s">
        <v>2190</v>
      </c>
      <c r="D618" s="24" t="s">
        <v>2191</v>
      </c>
      <c r="E618" s="34" t="s">
        <v>2192</v>
      </c>
      <c r="F618" s="24" t="s">
        <v>42</v>
      </c>
      <c r="G618" s="24"/>
      <c r="H618" s="33" t="s">
        <v>133</v>
      </c>
      <c r="I618" s="13">
        <v>10</v>
      </c>
      <c r="J618" s="35" t="s">
        <v>44</v>
      </c>
      <c r="K618" s="33"/>
      <c r="L618" s="24" t="s">
        <v>42</v>
      </c>
      <c r="M618" s="24" t="s">
        <v>42</v>
      </c>
      <c r="N618" s="80"/>
      <c r="O618" s="24">
        <v>0</v>
      </c>
      <c r="P618" s="19">
        <v>4312583.92</v>
      </c>
      <c r="Q618" s="34"/>
      <c r="R618" s="20">
        <v>10</v>
      </c>
    </row>
    <row r="619" spans="1:18" s="9" customFormat="1" ht="55.2" x14ac:dyDescent="0.3">
      <c r="A619" s="10" t="s">
        <v>2193</v>
      </c>
      <c r="B619" s="11" t="s">
        <v>2194</v>
      </c>
      <c r="C619" s="34" t="s">
        <v>2195</v>
      </c>
      <c r="D619" s="24" t="s">
        <v>2196</v>
      </c>
      <c r="E619" s="34" t="s">
        <v>2192</v>
      </c>
      <c r="F619" s="24" t="s">
        <v>42</v>
      </c>
      <c r="G619" s="24"/>
      <c r="H619" s="33" t="s">
        <v>877</v>
      </c>
      <c r="I619" s="13">
        <v>7.5</v>
      </c>
      <c r="J619" s="35" t="s">
        <v>44</v>
      </c>
      <c r="K619" s="33"/>
      <c r="L619" s="24" t="s">
        <v>42</v>
      </c>
      <c r="M619" s="24" t="s">
        <v>42</v>
      </c>
      <c r="N619" s="80"/>
      <c r="O619" s="24">
        <v>0</v>
      </c>
      <c r="P619" s="19">
        <v>3234437.94</v>
      </c>
      <c r="Q619" s="34"/>
      <c r="R619" s="20">
        <v>7.5</v>
      </c>
    </row>
    <row r="620" spans="1:18" s="9" customFormat="1" ht="55.2" x14ac:dyDescent="0.3">
      <c r="A620" s="10" t="s">
        <v>2197</v>
      </c>
      <c r="B620" s="11" t="s">
        <v>2198</v>
      </c>
      <c r="C620" s="34" t="s">
        <v>2199</v>
      </c>
      <c r="D620" s="24" t="s">
        <v>2196</v>
      </c>
      <c r="E620" s="34" t="s">
        <v>2192</v>
      </c>
      <c r="F620" s="24" t="s">
        <v>42</v>
      </c>
      <c r="G620" s="24"/>
      <c r="H620" s="33" t="s">
        <v>2200</v>
      </c>
      <c r="I620" s="13">
        <v>20</v>
      </c>
      <c r="J620" s="35" t="s">
        <v>44</v>
      </c>
      <c r="K620" s="33"/>
      <c r="L620" s="24" t="s">
        <v>42</v>
      </c>
      <c r="M620" s="24" t="s">
        <v>42</v>
      </c>
      <c r="N620" s="80"/>
      <c r="O620" s="24">
        <v>0</v>
      </c>
      <c r="P620" s="19">
        <v>8625167.8399999999</v>
      </c>
      <c r="Q620" s="34"/>
      <c r="R620" s="20">
        <v>20</v>
      </c>
    </row>
    <row r="621" spans="1:18" s="9" customFormat="1" ht="27.6" x14ac:dyDescent="0.3">
      <c r="A621" s="10" t="s">
        <v>2201</v>
      </c>
      <c r="B621" s="11" t="s">
        <v>2202</v>
      </c>
      <c r="C621" s="34" t="s">
        <v>2203</v>
      </c>
      <c r="D621" s="24" t="s">
        <v>2142</v>
      </c>
      <c r="E621" s="34" t="s">
        <v>2192</v>
      </c>
      <c r="F621" s="24" t="s">
        <v>42</v>
      </c>
      <c r="G621" s="24"/>
      <c r="H621" s="33" t="s">
        <v>1105</v>
      </c>
      <c r="I621" s="13">
        <v>9</v>
      </c>
      <c r="J621" s="35" t="s">
        <v>44</v>
      </c>
      <c r="K621" s="33"/>
      <c r="L621" s="24" t="s">
        <v>42</v>
      </c>
      <c r="M621" s="24" t="s">
        <v>42</v>
      </c>
      <c r="N621" s="24"/>
      <c r="O621" s="24">
        <v>0</v>
      </c>
      <c r="P621" s="19">
        <v>3881325.5279999999</v>
      </c>
      <c r="Q621" s="34"/>
      <c r="R621" s="20">
        <v>9</v>
      </c>
    </row>
    <row r="622" spans="1:18" s="9" customFormat="1" ht="82.8" x14ac:dyDescent="0.3">
      <c r="A622" s="10" t="s">
        <v>2204</v>
      </c>
      <c r="B622" s="11" t="s">
        <v>2205</v>
      </c>
      <c r="C622" s="34" t="s">
        <v>2206</v>
      </c>
      <c r="D622" s="24" t="s">
        <v>1813</v>
      </c>
      <c r="E622" s="34" t="s">
        <v>2192</v>
      </c>
      <c r="F622" s="24" t="s">
        <v>42</v>
      </c>
      <c r="G622" s="24"/>
      <c r="H622" s="33" t="s">
        <v>200</v>
      </c>
      <c r="I622" s="13">
        <v>3.5</v>
      </c>
      <c r="J622" s="35" t="s">
        <v>44</v>
      </c>
      <c r="K622" s="33" t="s">
        <v>2207</v>
      </c>
      <c r="L622" s="24" t="s">
        <v>42</v>
      </c>
      <c r="M622" s="24" t="s">
        <v>42</v>
      </c>
      <c r="N622" s="80"/>
      <c r="O622" s="24">
        <v>0</v>
      </c>
      <c r="P622" s="19">
        <v>1509404.372</v>
      </c>
      <c r="Q622" s="34"/>
      <c r="R622" s="20">
        <v>3.5</v>
      </c>
    </row>
    <row r="623" spans="1:18" s="9" customFormat="1" ht="55.2" x14ac:dyDescent="0.3">
      <c r="A623" s="10" t="s">
        <v>2208</v>
      </c>
      <c r="B623" s="11" t="s">
        <v>2209</v>
      </c>
      <c r="C623" s="34" t="s">
        <v>2210</v>
      </c>
      <c r="D623" s="24" t="s">
        <v>1813</v>
      </c>
      <c r="E623" s="34" t="s">
        <v>2192</v>
      </c>
      <c r="F623" s="24"/>
      <c r="G623" s="24" t="s">
        <v>42</v>
      </c>
      <c r="H623" s="33" t="s">
        <v>2211</v>
      </c>
      <c r="I623" s="13">
        <v>5</v>
      </c>
      <c r="J623" s="35" t="s">
        <v>44</v>
      </c>
      <c r="K623" s="33"/>
      <c r="L623" s="24" t="s">
        <v>42</v>
      </c>
      <c r="M623" s="24" t="s">
        <v>42</v>
      </c>
      <c r="N623" s="80"/>
      <c r="O623" s="24">
        <v>0</v>
      </c>
      <c r="P623" s="19">
        <v>2156291.96</v>
      </c>
      <c r="Q623" s="34"/>
      <c r="R623" s="20">
        <v>5</v>
      </c>
    </row>
    <row r="624" spans="1:18" s="9" customFormat="1" ht="41.4" x14ac:dyDescent="0.3">
      <c r="A624" s="10" t="s">
        <v>2212</v>
      </c>
      <c r="B624" s="11" t="s">
        <v>2213</v>
      </c>
      <c r="C624" s="34" t="s">
        <v>2214</v>
      </c>
      <c r="D624" s="24" t="s">
        <v>1813</v>
      </c>
      <c r="E624" s="34" t="s">
        <v>2192</v>
      </c>
      <c r="F624" s="24"/>
      <c r="G624" s="24" t="s">
        <v>42</v>
      </c>
      <c r="H624" s="21" t="s">
        <v>133</v>
      </c>
      <c r="I624" s="13">
        <v>10</v>
      </c>
      <c r="J624" s="35" t="s">
        <v>44</v>
      </c>
      <c r="K624" s="33"/>
      <c r="L624" s="24" t="s">
        <v>42</v>
      </c>
      <c r="M624" s="24" t="s">
        <v>42</v>
      </c>
      <c r="N624" s="80"/>
      <c r="O624" s="24" t="s">
        <v>42</v>
      </c>
      <c r="P624" s="19">
        <v>4312583.92</v>
      </c>
      <c r="Q624" s="34"/>
      <c r="R624" s="20">
        <v>10</v>
      </c>
    </row>
    <row r="625" spans="1:20" s="9" customFormat="1" ht="41.4" x14ac:dyDescent="0.3">
      <c r="A625" s="10" t="s">
        <v>2215</v>
      </c>
      <c r="B625" s="11" t="s">
        <v>2216</v>
      </c>
      <c r="C625" s="34" t="s">
        <v>2217</v>
      </c>
      <c r="D625" s="24" t="s">
        <v>2196</v>
      </c>
      <c r="E625" s="34" t="s">
        <v>2192</v>
      </c>
      <c r="F625" s="24" t="s">
        <v>42</v>
      </c>
      <c r="G625" s="24"/>
      <c r="H625" s="33" t="s">
        <v>2218</v>
      </c>
      <c r="I625" s="13">
        <v>27.5</v>
      </c>
      <c r="J625" s="35" t="s">
        <v>143</v>
      </c>
      <c r="K625" s="33"/>
      <c r="L625" s="24" t="s">
        <v>42</v>
      </c>
      <c r="M625" s="24" t="s">
        <v>42</v>
      </c>
      <c r="N625" s="80"/>
      <c r="O625" s="24" t="s">
        <v>45</v>
      </c>
      <c r="P625" s="19">
        <v>11859605.779999999</v>
      </c>
      <c r="Q625" s="34"/>
      <c r="R625" s="20">
        <v>27.5</v>
      </c>
    </row>
    <row r="626" spans="1:20" s="9" customFormat="1" ht="41.4" x14ac:dyDescent="0.3">
      <c r="A626" s="10" t="s">
        <v>2219</v>
      </c>
      <c r="B626" s="11" t="s">
        <v>2220</v>
      </c>
      <c r="C626" s="34" t="s">
        <v>2221</v>
      </c>
      <c r="D626" s="24" t="s">
        <v>2196</v>
      </c>
      <c r="E626" s="34" t="s">
        <v>2192</v>
      </c>
      <c r="F626" s="24" t="s">
        <v>42</v>
      </c>
      <c r="G626" s="24"/>
      <c r="H626" s="33" t="s">
        <v>81</v>
      </c>
      <c r="I626" s="13">
        <v>15</v>
      </c>
      <c r="J626" s="35" t="s">
        <v>143</v>
      </c>
      <c r="K626" s="33"/>
      <c r="L626" s="24" t="s">
        <v>42</v>
      </c>
      <c r="M626" s="24" t="s">
        <v>42</v>
      </c>
      <c r="N626" s="80"/>
      <c r="O626" s="24" t="s">
        <v>42</v>
      </c>
      <c r="P626" s="19">
        <v>6468875.8799999999</v>
      </c>
      <c r="Q626" s="34"/>
      <c r="R626" s="20">
        <v>15</v>
      </c>
    </row>
    <row r="627" spans="1:20" s="9" customFormat="1" ht="27.6" x14ac:dyDescent="0.3">
      <c r="A627" s="10" t="s">
        <v>2222</v>
      </c>
      <c r="B627" s="11" t="s">
        <v>2223</v>
      </c>
      <c r="C627" s="34" t="s">
        <v>2224</v>
      </c>
      <c r="D627" s="24" t="s">
        <v>1813</v>
      </c>
      <c r="E627" s="34" t="s">
        <v>2192</v>
      </c>
      <c r="F627" s="24" t="s">
        <v>42</v>
      </c>
      <c r="G627" s="24" t="s">
        <v>42</v>
      </c>
      <c r="H627" s="33" t="s">
        <v>214</v>
      </c>
      <c r="I627" s="13">
        <v>1.5</v>
      </c>
      <c r="J627" s="35" t="s">
        <v>44</v>
      </c>
      <c r="K627" s="33"/>
      <c r="L627" s="24" t="s">
        <v>42</v>
      </c>
      <c r="M627" s="24"/>
      <c r="N627" s="80" t="s">
        <v>42</v>
      </c>
      <c r="O627" s="80" t="s">
        <v>2225</v>
      </c>
      <c r="P627" s="19">
        <v>646887.58799999999</v>
      </c>
      <c r="Q627" s="34"/>
      <c r="R627" s="20">
        <v>1.5</v>
      </c>
    </row>
    <row r="628" spans="1:20" s="9" customFormat="1" ht="27.6" x14ac:dyDescent="0.3">
      <c r="A628" s="10" t="s">
        <v>2226</v>
      </c>
      <c r="B628" s="11" t="s">
        <v>2227</v>
      </c>
      <c r="C628" s="34" t="s">
        <v>2228</v>
      </c>
      <c r="D628" s="24" t="s">
        <v>2142</v>
      </c>
      <c r="E628" s="34" t="s">
        <v>2192</v>
      </c>
      <c r="F628" s="24" t="s">
        <v>42</v>
      </c>
      <c r="G628" s="24"/>
      <c r="H628" s="33" t="s">
        <v>965</v>
      </c>
      <c r="I628" s="13">
        <v>5</v>
      </c>
      <c r="J628" s="35" t="s">
        <v>44</v>
      </c>
      <c r="K628" s="33"/>
      <c r="L628" s="24" t="s">
        <v>45</v>
      </c>
      <c r="M628" s="24" t="s">
        <v>42</v>
      </c>
      <c r="N628" s="80"/>
      <c r="O628" s="24"/>
      <c r="P628" s="19">
        <v>2156291.96</v>
      </c>
      <c r="Q628" s="34"/>
      <c r="R628" s="20">
        <v>5</v>
      </c>
    </row>
    <row r="629" spans="1:20" s="9" customFormat="1" ht="27.6" x14ac:dyDescent="0.3">
      <c r="A629" s="10" t="s">
        <v>2229</v>
      </c>
      <c r="B629" s="11" t="s">
        <v>2230</v>
      </c>
      <c r="C629" s="34" t="s">
        <v>2231</v>
      </c>
      <c r="D629" s="24" t="s">
        <v>2142</v>
      </c>
      <c r="E629" s="34" t="s">
        <v>2192</v>
      </c>
      <c r="F629" s="24" t="s">
        <v>42</v>
      </c>
      <c r="G629" s="24"/>
      <c r="H629" s="33" t="s">
        <v>2232</v>
      </c>
      <c r="I629" s="13">
        <v>2</v>
      </c>
      <c r="J629" s="35" t="s">
        <v>44</v>
      </c>
      <c r="K629" s="33"/>
      <c r="L629" s="24" t="s">
        <v>42</v>
      </c>
      <c r="M629" s="24" t="s">
        <v>42</v>
      </c>
      <c r="N629" s="80"/>
      <c r="O629" s="24" t="s">
        <v>45</v>
      </c>
      <c r="P629" s="19">
        <v>862516.78399999999</v>
      </c>
      <c r="Q629" s="39"/>
      <c r="R629" s="20">
        <v>2</v>
      </c>
    </row>
    <row r="630" spans="1:20" s="9" customFormat="1" ht="27.6" x14ac:dyDescent="0.3">
      <c r="A630" s="10" t="s">
        <v>2233</v>
      </c>
      <c r="B630" s="11" t="s">
        <v>2234</v>
      </c>
      <c r="C630" s="34" t="s">
        <v>2235</v>
      </c>
      <c r="D630" s="24" t="s">
        <v>2142</v>
      </c>
      <c r="E630" s="34" t="s">
        <v>2192</v>
      </c>
      <c r="F630" s="24" t="s">
        <v>42</v>
      </c>
      <c r="G630" s="24"/>
      <c r="H630" s="33" t="s">
        <v>1389</v>
      </c>
      <c r="I630" s="13">
        <v>7</v>
      </c>
      <c r="J630" s="35" t="s">
        <v>44</v>
      </c>
      <c r="K630" s="33"/>
      <c r="L630" s="24" t="s">
        <v>42</v>
      </c>
      <c r="M630" s="24" t="s">
        <v>42</v>
      </c>
      <c r="N630" s="80"/>
      <c r="O630" s="24">
        <v>0</v>
      </c>
      <c r="P630" s="19">
        <v>3018808.7439999999</v>
      </c>
      <c r="Q630" s="34"/>
      <c r="R630" s="20">
        <v>7</v>
      </c>
    </row>
    <row r="631" spans="1:20" s="9" customFormat="1" ht="96.6" x14ac:dyDescent="0.3">
      <c r="A631" s="10" t="s">
        <v>2236</v>
      </c>
      <c r="B631" s="11" t="s">
        <v>2237</v>
      </c>
      <c r="C631" s="34" t="s">
        <v>2238</v>
      </c>
      <c r="D631" s="24" t="s">
        <v>2191</v>
      </c>
      <c r="E631" s="34" t="s">
        <v>2192</v>
      </c>
      <c r="F631" s="24"/>
      <c r="G631" s="24" t="s">
        <v>42</v>
      </c>
      <c r="H631" s="33" t="s">
        <v>877</v>
      </c>
      <c r="I631" s="13">
        <v>7.5</v>
      </c>
      <c r="J631" s="35" t="s">
        <v>44</v>
      </c>
      <c r="K631" s="33"/>
      <c r="L631" s="24" t="s">
        <v>42</v>
      </c>
      <c r="M631" s="24" t="s">
        <v>42</v>
      </c>
      <c r="N631" s="80"/>
      <c r="O631" s="24" t="s">
        <v>45</v>
      </c>
      <c r="P631" s="19">
        <v>3234437.94</v>
      </c>
      <c r="Q631" s="34"/>
      <c r="R631" s="20">
        <v>7.5</v>
      </c>
      <c r="S631" s="9" t="s">
        <v>2239</v>
      </c>
    </row>
    <row r="632" spans="1:20" s="9" customFormat="1" ht="69" x14ac:dyDescent="0.3">
      <c r="A632" s="10" t="s">
        <v>2240</v>
      </c>
      <c r="B632" s="11" t="s">
        <v>2241</v>
      </c>
      <c r="C632" s="34" t="s">
        <v>2242</v>
      </c>
      <c r="D632" s="24" t="s">
        <v>1813</v>
      </c>
      <c r="E632" s="34" t="s">
        <v>2192</v>
      </c>
      <c r="F632" s="24" t="s">
        <v>42</v>
      </c>
      <c r="G632" s="24"/>
      <c r="H632" s="33" t="s">
        <v>2243</v>
      </c>
      <c r="I632" s="13">
        <v>13</v>
      </c>
      <c r="J632" s="35" t="s">
        <v>44</v>
      </c>
      <c r="K632" s="33"/>
      <c r="L632" s="24" t="s">
        <v>42</v>
      </c>
      <c r="M632" s="24" t="s">
        <v>42</v>
      </c>
      <c r="N632" s="80"/>
      <c r="O632" s="24" t="s">
        <v>45</v>
      </c>
      <c r="P632" s="19">
        <v>5606359.0959999999</v>
      </c>
      <c r="Q632" s="34"/>
      <c r="R632" s="20">
        <v>13</v>
      </c>
    </row>
    <row r="633" spans="1:20" s="9" customFormat="1" ht="69" x14ac:dyDescent="0.3">
      <c r="A633" s="10" t="s">
        <v>2244</v>
      </c>
      <c r="B633" s="11" t="s">
        <v>2245</v>
      </c>
      <c r="C633" s="34" t="s">
        <v>2246</v>
      </c>
      <c r="D633" s="24" t="s">
        <v>1813</v>
      </c>
      <c r="E633" s="34" t="s">
        <v>2192</v>
      </c>
      <c r="F633" s="24"/>
      <c r="G633" s="24" t="s">
        <v>42</v>
      </c>
      <c r="H633" s="33" t="s">
        <v>2247</v>
      </c>
      <c r="I633" s="13">
        <v>12</v>
      </c>
      <c r="J633" s="35" t="s">
        <v>44</v>
      </c>
      <c r="K633" s="33"/>
      <c r="L633" s="24" t="s">
        <v>45</v>
      </c>
      <c r="M633" s="24" t="s">
        <v>42</v>
      </c>
      <c r="N633" s="80"/>
      <c r="O633" s="24" t="s">
        <v>45</v>
      </c>
      <c r="P633" s="19">
        <v>5175100.7039999999</v>
      </c>
      <c r="Q633" s="34"/>
      <c r="R633" s="20">
        <v>12</v>
      </c>
    </row>
    <row r="634" spans="1:20" s="9" customFormat="1" ht="27.6" x14ac:dyDescent="0.3">
      <c r="A634" s="10" t="s">
        <v>2248</v>
      </c>
      <c r="B634" s="11" t="s">
        <v>2249</v>
      </c>
      <c r="C634" s="34" t="s">
        <v>2250</v>
      </c>
      <c r="D634" s="24" t="s">
        <v>2251</v>
      </c>
      <c r="E634" s="34" t="s">
        <v>2252</v>
      </c>
      <c r="F634" s="24" t="s">
        <v>42</v>
      </c>
      <c r="G634" s="24"/>
      <c r="H634" s="33">
        <v>45</v>
      </c>
      <c r="I634" s="13">
        <v>22.5</v>
      </c>
      <c r="J634" s="33" t="s">
        <v>75</v>
      </c>
      <c r="K634" s="33"/>
      <c r="L634" s="24" t="s">
        <v>42</v>
      </c>
      <c r="M634" s="24" t="s">
        <v>45</v>
      </c>
      <c r="N634" s="24" t="s">
        <v>42</v>
      </c>
      <c r="O634" s="24" t="s">
        <v>45</v>
      </c>
      <c r="P634" s="19">
        <v>9703313.8200000003</v>
      </c>
      <c r="Q634" s="34"/>
      <c r="R634" s="20">
        <v>16</v>
      </c>
    </row>
    <row r="635" spans="1:20" s="9" customFormat="1" ht="27.6" x14ac:dyDescent="0.3">
      <c r="A635" s="10" t="s">
        <v>2253</v>
      </c>
      <c r="B635" s="11" t="s">
        <v>2254</v>
      </c>
      <c r="C635" s="34" t="s">
        <v>2255</v>
      </c>
      <c r="D635" s="24" t="s">
        <v>2251</v>
      </c>
      <c r="E635" s="34" t="s">
        <v>2252</v>
      </c>
      <c r="F635" s="24" t="s">
        <v>42</v>
      </c>
      <c r="G635" s="24"/>
      <c r="H635" s="33">
        <v>15</v>
      </c>
      <c r="I635" s="13">
        <v>6</v>
      </c>
      <c r="J635" s="33" t="s">
        <v>75</v>
      </c>
      <c r="K635" s="33"/>
      <c r="L635" s="24" t="s">
        <v>42</v>
      </c>
      <c r="M635" s="24" t="s">
        <v>42</v>
      </c>
      <c r="N635" s="24" t="s">
        <v>45</v>
      </c>
      <c r="O635" s="24" t="s">
        <v>45</v>
      </c>
      <c r="P635" s="19">
        <v>2587550.352</v>
      </c>
      <c r="Q635" s="34"/>
      <c r="R635" s="20">
        <v>6</v>
      </c>
    </row>
    <row r="636" spans="1:20" s="9" customFormat="1" ht="27.6" x14ac:dyDescent="0.3">
      <c r="A636" s="10" t="s">
        <v>2256</v>
      </c>
      <c r="B636" s="11" t="s">
        <v>2257</v>
      </c>
      <c r="C636" s="34" t="s">
        <v>2258</v>
      </c>
      <c r="D636" s="24" t="s">
        <v>2251</v>
      </c>
      <c r="E636" s="34" t="s">
        <v>2252</v>
      </c>
      <c r="F636" s="24" t="s">
        <v>42</v>
      </c>
      <c r="G636" s="24"/>
      <c r="H636" s="33">
        <v>30</v>
      </c>
      <c r="I636" s="13">
        <v>15</v>
      </c>
      <c r="J636" s="33" t="s">
        <v>75</v>
      </c>
      <c r="K636" s="33"/>
      <c r="L636" s="24" t="s">
        <v>42</v>
      </c>
      <c r="M636" s="24" t="s">
        <v>45</v>
      </c>
      <c r="N636" s="24" t="s">
        <v>42</v>
      </c>
      <c r="O636" s="24" t="s">
        <v>45</v>
      </c>
      <c r="P636" s="19">
        <v>6468875.8799999999</v>
      </c>
      <c r="Q636" s="34"/>
      <c r="R636" s="20">
        <v>10.5</v>
      </c>
    </row>
    <row r="637" spans="1:20" s="9" customFormat="1" ht="55.2" x14ac:dyDescent="0.3">
      <c r="A637" s="10" t="s">
        <v>2259</v>
      </c>
      <c r="B637" s="11" t="s">
        <v>2260</v>
      </c>
      <c r="C637" s="21" t="s">
        <v>2261</v>
      </c>
      <c r="D637" s="13" t="s">
        <v>1688</v>
      </c>
      <c r="E637" s="21" t="s">
        <v>1689</v>
      </c>
      <c r="F637" s="42"/>
      <c r="G637" s="42" t="s">
        <v>42</v>
      </c>
      <c r="H637" s="22" t="s">
        <v>2262</v>
      </c>
      <c r="I637" s="107">
        <v>11.9</v>
      </c>
      <c r="J637" s="22" t="s">
        <v>143</v>
      </c>
      <c r="K637" s="33" t="s">
        <v>2169</v>
      </c>
      <c r="L637" s="42"/>
      <c r="M637" s="42"/>
      <c r="N637" s="42"/>
      <c r="O637" s="42"/>
      <c r="P637" s="19">
        <v>2199417.7991999998</v>
      </c>
      <c r="Q637" s="15" t="s">
        <v>42</v>
      </c>
      <c r="R637" s="20">
        <v>5.0999999999999996</v>
      </c>
      <c r="S637" s="45"/>
      <c r="T637" s="45"/>
    </row>
    <row r="638" spans="1:20" s="9" customFormat="1" ht="27.6" x14ac:dyDescent="0.3">
      <c r="A638" s="10" t="s">
        <v>2263</v>
      </c>
      <c r="B638" s="11" t="s">
        <v>2264</v>
      </c>
      <c r="C638" s="34" t="s">
        <v>2265</v>
      </c>
      <c r="D638" s="24" t="s">
        <v>2130</v>
      </c>
      <c r="E638" s="34" t="s">
        <v>2266</v>
      </c>
      <c r="F638" s="24" t="s">
        <v>42</v>
      </c>
      <c r="G638" s="24"/>
      <c r="H638" s="33" t="s">
        <v>605</v>
      </c>
      <c r="I638" s="13">
        <v>9</v>
      </c>
      <c r="J638" s="35" t="s">
        <v>44</v>
      </c>
      <c r="K638" s="33"/>
      <c r="L638" s="24" t="s">
        <v>42</v>
      </c>
      <c r="M638" s="24" t="s">
        <v>42</v>
      </c>
      <c r="N638" s="24" t="s">
        <v>45</v>
      </c>
      <c r="O638" s="24" t="s">
        <v>45</v>
      </c>
      <c r="P638" s="19">
        <v>3881325.5279999999</v>
      </c>
      <c r="Q638" s="34"/>
      <c r="R638" s="20">
        <v>9</v>
      </c>
    </row>
    <row r="639" spans="1:20" s="9" customFormat="1" ht="27.6" x14ac:dyDescent="0.3">
      <c r="A639" s="10" t="s">
        <v>2267</v>
      </c>
      <c r="B639" s="11" t="s">
        <v>2268</v>
      </c>
      <c r="C639" s="108" t="s">
        <v>2269</v>
      </c>
      <c r="D639" s="88" t="s">
        <v>2270</v>
      </c>
      <c r="E639" s="108" t="s">
        <v>2266</v>
      </c>
      <c r="F639" s="88" t="s">
        <v>42</v>
      </c>
      <c r="G639" s="88"/>
      <c r="H639" s="87" t="s">
        <v>605</v>
      </c>
      <c r="I639" s="13">
        <v>9</v>
      </c>
      <c r="J639" s="109" t="s">
        <v>44</v>
      </c>
      <c r="K639" s="87"/>
      <c r="L639" s="88" t="s">
        <v>42</v>
      </c>
      <c r="M639" s="88" t="s">
        <v>42</v>
      </c>
      <c r="N639" s="88" t="s">
        <v>45</v>
      </c>
      <c r="O639" s="88" t="s">
        <v>45</v>
      </c>
      <c r="P639" s="110">
        <v>3881325.5279999999</v>
      </c>
      <c r="Q639" s="108"/>
      <c r="R639" s="20">
        <v>9</v>
      </c>
      <c r="S639" s="111"/>
      <c r="T639" s="111"/>
    </row>
    <row r="640" spans="1:20" s="9" customFormat="1" ht="69" x14ac:dyDescent="0.3">
      <c r="A640" s="10" t="s">
        <v>2271</v>
      </c>
      <c r="B640" s="11" t="s">
        <v>2272</v>
      </c>
      <c r="C640" s="34" t="s">
        <v>2273</v>
      </c>
      <c r="D640" s="24" t="s">
        <v>2130</v>
      </c>
      <c r="E640" s="34" t="s">
        <v>2266</v>
      </c>
      <c r="F640" s="24"/>
      <c r="G640" s="24" t="s">
        <v>42</v>
      </c>
      <c r="H640" s="33" t="s">
        <v>2274</v>
      </c>
      <c r="I640" s="13">
        <v>30</v>
      </c>
      <c r="J640" s="22" t="s">
        <v>155</v>
      </c>
      <c r="K640" s="33"/>
      <c r="L640" s="24" t="s">
        <v>42</v>
      </c>
      <c r="M640" s="24" t="s">
        <v>42</v>
      </c>
      <c r="N640" s="24" t="s">
        <v>45</v>
      </c>
      <c r="O640" s="24">
        <v>0</v>
      </c>
      <c r="P640" s="19">
        <v>12937751.76</v>
      </c>
      <c r="Q640" s="34"/>
      <c r="R640" s="20">
        <v>30</v>
      </c>
    </row>
    <row r="641" spans="1:18" s="9" customFormat="1" ht="69" x14ac:dyDescent="0.3">
      <c r="A641" s="10" t="s">
        <v>2275</v>
      </c>
      <c r="B641" s="11" t="s">
        <v>2276</v>
      </c>
      <c r="C641" s="34" t="s">
        <v>2277</v>
      </c>
      <c r="D641" s="24" t="s">
        <v>2130</v>
      </c>
      <c r="E641" s="34" t="s">
        <v>2266</v>
      </c>
      <c r="F641" s="24" t="s">
        <v>42</v>
      </c>
      <c r="G641" s="24"/>
      <c r="H641" s="33" t="s">
        <v>2274</v>
      </c>
      <c r="I641" s="13">
        <v>30</v>
      </c>
      <c r="J641" s="22" t="s">
        <v>155</v>
      </c>
      <c r="K641" s="33"/>
      <c r="L641" s="24" t="s">
        <v>42</v>
      </c>
      <c r="M641" s="24" t="s">
        <v>42</v>
      </c>
      <c r="N641" s="24" t="s">
        <v>45</v>
      </c>
      <c r="O641" s="24" t="s">
        <v>45</v>
      </c>
      <c r="P641" s="19">
        <v>12937751.76</v>
      </c>
      <c r="Q641" s="34"/>
      <c r="R641" s="20">
        <v>30</v>
      </c>
    </row>
    <row r="642" spans="1:18" s="9" customFormat="1" ht="55.2" x14ac:dyDescent="0.3">
      <c r="A642" s="10" t="s">
        <v>2278</v>
      </c>
      <c r="B642" s="11" t="s">
        <v>2279</v>
      </c>
      <c r="C642" s="34" t="s">
        <v>2280</v>
      </c>
      <c r="D642" s="24" t="s">
        <v>2281</v>
      </c>
      <c r="E642" s="34" t="s">
        <v>2282</v>
      </c>
      <c r="F642" s="24" t="s">
        <v>42</v>
      </c>
      <c r="G642" s="24" t="s">
        <v>42</v>
      </c>
      <c r="H642" s="33" t="s">
        <v>1147</v>
      </c>
      <c r="I642" s="13">
        <v>7.5</v>
      </c>
      <c r="J642" s="35" t="s">
        <v>155</v>
      </c>
      <c r="K642" s="33"/>
      <c r="L642" s="24" t="s">
        <v>42</v>
      </c>
      <c r="M642" s="24" t="s">
        <v>45</v>
      </c>
      <c r="N642" s="24" t="s">
        <v>42</v>
      </c>
      <c r="O642" s="24">
        <v>0</v>
      </c>
      <c r="P642" s="19">
        <v>3234437.94</v>
      </c>
      <c r="Q642" s="34"/>
      <c r="R642" s="20">
        <v>7.5</v>
      </c>
    </row>
    <row r="643" spans="1:18" s="9" customFormat="1" ht="69" x14ac:dyDescent="0.3">
      <c r="A643" s="10" t="s">
        <v>2283</v>
      </c>
      <c r="B643" s="11" t="s">
        <v>2284</v>
      </c>
      <c r="C643" s="34" t="s">
        <v>2285</v>
      </c>
      <c r="D643" s="24" t="s">
        <v>2286</v>
      </c>
      <c r="E643" s="34" t="s">
        <v>2287</v>
      </c>
      <c r="F643" s="24" t="s">
        <v>42</v>
      </c>
      <c r="G643" s="24"/>
      <c r="H643" s="33" t="s">
        <v>2288</v>
      </c>
      <c r="I643" s="13">
        <v>1.5</v>
      </c>
      <c r="J643" s="35" t="s">
        <v>143</v>
      </c>
      <c r="K643" s="33"/>
      <c r="L643" s="24" t="s">
        <v>42</v>
      </c>
      <c r="M643" s="24" t="s">
        <v>45</v>
      </c>
      <c r="N643" s="24" t="s">
        <v>42</v>
      </c>
      <c r="O643" s="24" t="s">
        <v>45</v>
      </c>
      <c r="P643" s="19">
        <v>646887.58799999999</v>
      </c>
      <c r="Q643" s="34"/>
      <c r="R643" s="20">
        <v>1.5</v>
      </c>
    </row>
    <row r="644" spans="1:18" s="9" customFormat="1" ht="69" x14ac:dyDescent="0.3">
      <c r="A644" s="10" t="s">
        <v>2289</v>
      </c>
      <c r="B644" s="11" t="s">
        <v>2290</v>
      </c>
      <c r="C644" s="34" t="s">
        <v>2291</v>
      </c>
      <c r="D644" s="24" t="s">
        <v>2292</v>
      </c>
      <c r="E644" s="34" t="s">
        <v>2287</v>
      </c>
      <c r="F644" s="24"/>
      <c r="G644" s="24" t="s">
        <v>42</v>
      </c>
      <c r="H644" s="33" t="s">
        <v>965</v>
      </c>
      <c r="I644" s="13">
        <v>5</v>
      </c>
      <c r="J644" s="35" t="s">
        <v>44</v>
      </c>
      <c r="K644" s="33"/>
      <c r="L644" s="24" t="s">
        <v>45</v>
      </c>
      <c r="M644" s="24" t="s">
        <v>42</v>
      </c>
      <c r="N644" s="24"/>
      <c r="O644" s="24"/>
      <c r="P644" s="19">
        <v>2156291.96</v>
      </c>
      <c r="Q644" s="34"/>
      <c r="R644" s="20">
        <v>5</v>
      </c>
    </row>
    <row r="645" spans="1:18" s="9" customFormat="1" ht="82.8" x14ac:dyDescent="0.3">
      <c r="A645" s="10" t="s">
        <v>2293</v>
      </c>
      <c r="B645" s="11" t="s">
        <v>2294</v>
      </c>
      <c r="C645" s="34" t="s">
        <v>2295</v>
      </c>
      <c r="D645" s="24" t="s">
        <v>2292</v>
      </c>
      <c r="E645" s="34" t="s">
        <v>2287</v>
      </c>
      <c r="F645" s="24"/>
      <c r="G645" s="24" t="s">
        <v>42</v>
      </c>
      <c r="H645" s="33" t="s">
        <v>1402</v>
      </c>
      <c r="I645" s="13">
        <v>6.5</v>
      </c>
      <c r="J645" s="35" t="s">
        <v>44</v>
      </c>
      <c r="K645" s="33"/>
      <c r="L645" s="24" t="s">
        <v>45</v>
      </c>
      <c r="M645" s="24" t="s">
        <v>42</v>
      </c>
      <c r="N645" s="24" t="s">
        <v>45</v>
      </c>
      <c r="O645" s="24" t="s">
        <v>42</v>
      </c>
      <c r="P645" s="19">
        <v>2803179.548</v>
      </c>
      <c r="Q645" s="34"/>
      <c r="R645" s="20">
        <v>6.5</v>
      </c>
    </row>
    <row r="646" spans="1:18" s="9" customFormat="1" ht="55.2" x14ac:dyDescent="0.3">
      <c r="A646" s="10" t="s">
        <v>2296</v>
      </c>
      <c r="B646" s="11" t="s">
        <v>2297</v>
      </c>
      <c r="C646" s="34" t="s">
        <v>2298</v>
      </c>
      <c r="D646" s="24" t="s">
        <v>2286</v>
      </c>
      <c r="E646" s="34" t="s">
        <v>2287</v>
      </c>
      <c r="F646" s="24" t="s">
        <v>42</v>
      </c>
      <c r="G646" s="24"/>
      <c r="H646" s="33" t="s">
        <v>1122</v>
      </c>
      <c r="I646" s="13">
        <v>10</v>
      </c>
      <c r="J646" s="35" t="s">
        <v>143</v>
      </c>
      <c r="K646" s="33"/>
      <c r="L646" s="24" t="s">
        <v>42</v>
      </c>
      <c r="M646" s="24" t="s">
        <v>45</v>
      </c>
      <c r="N646" s="24" t="s">
        <v>42</v>
      </c>
      <c r="O646" s="24" t="s">
        <v>45</v>
      </c>
      <c r="P646" s="19">
        <v>4312583.92</v>
      </c>
      <c r="Q646" s="34"/>
      <c r="R646" s="20">
        <v>10</v>
      </c>
    </row>
    <row r="647" spans="1:18" s="9" customFormat="1" ht="41.4" x14ac:dyDescent="0.3">
      <c r="A647" s="10" t="s">
        <v>2299</v>
      </c>
      <c r="B647" s="11" t="s">
        <v>2300</v>
      </c>
      <c r="C647" s="34" t="s">
        <v>2301</v>
      </c>
      <c r="D647" s="24" t="s">
        <v>2302</v>
      </c>
      <c r="E647" s="34" t="s">
        <v>2303</v>
      </c>
      <c r="F647" s="24" t="s">
        <v>42</v>
      </c>
      <c r="G647" s="24" t="s">
        <v>42</v>
      </c>
      <c r="H647" s="33" t="s">
        <v>209</v>
      </c>
      <c r="I647" s="15">
        <v>8.5</v>
      </c>
      <c r="J647" s="35" t="s">
        <v>44</v>
      </c>
      <c r="K647" s="33"/>
      <c r="L647" s="24" t="s">
        <v>42</v>
      </c>
      <c r="M647" s="24" t="s">
        <v>42</v>
      </c>
      <c r="N647" s="24" t="s">
        <v>45</v>
      </c>
      <c r="O647" s="24" t="s">
        <v>42</v>
      </c>
      <c r="P647" s="19">
        <v>3698112</v>
      </c>
      <c r="Q647" s="34"/>
      <c r="R647" s="20">
        <v>8.5</v>
      </c>
    </row>
    <row r="648" spans="1:18" s="9" customFormat="1" ht="41.4" x14ac:dyDescent="0.3">
      <c r="A648" s="10" t="s">
        <v>2304</v>
      </c>
      <c r="B648" s="11" t="s">
        <v>2305</v>
      </c>
      <c r="C648" s="34" t="s">
        <v>2306</v>
      </c>
      <c r="D648" s="24" t="s">
        <v>2302</v>
      </c>
      <c r="E648" s="34" t="s">
        <v>2303</v>
      </c>
      <c r="F648" s="24" t="s">
        <v>42</v>
      </c>
      <c r="G648" s="24"/>
      <c r="H648" s="33">
        <v>13</v>
      </c>
      <c r="I648" s="15">
        <v>6.5</v>
      </c>
      <c r="J648" s="35" t="s">
        <v>75</v>
      </c>
      <c r="K648" s="33"/>
      <c r="L648" s="24" t="s">
        <v>42</v>
      </c>
      <c r="M648" s="24" t="s">
        <v>45</v>
      </c>
      <c r="N648" s="24" t="s">
        <v>42</v>
      </c>
      <c r="O648" s="24" t="s">
        <v>45</v>
      </c>
      <c r="P648" s="19">
        <v>2803179.548</v>
      </c>
      <c r="Q648" s="34"/>
      <c r="R648" s="20">
        <v>6.5</v>
      </c>
    </row>
    <row r="649" spans="1:18" s="9" customFormat="1" ht="41.4" x14ac:dyDescent="0.3">
      <c r="A649" s="10" t="s">
        <v>2307</v>
      </c>
      <c r="B649" s="11" t="s">
        <v>2308</v>
      </c>
      <c r="C649" s="34" t="s">
        <v>2309</v>
      </c>
      <c r="D649" s="24" t="s">
        <v>2302</v>
      </c>
      <c r="E649" s="34" t="s">
        <v>2303</v>
      </c>
      <c r="F649" s="24" t="s">
        <v>42</v>
      </c>
      <c r="G649" s="24" t="s">
        <v>42</v>
      </c>
      <c r="H649" s="33" t="s">
        <v>2247</v>
      </c>
      <c r="I649" s="15">
        <v>12</v>
      </c>
      <c r="J649" s="35" t="s">
        <v>75</v>
      </c>
      <c r="K649" s="33"/>
      <c r="L649" s="24" t="s">
        <v>42</v>
      </c>
      <c r="M649" s="24" t="s">
        <v>45</v>
      </c>
      <c r="N649" s="24" t="s">
        <v>42</v>
      </c>
      <c r="O649" s="24" t="s">
        <v>45</v>
      </c>
      <c r="P649" s="19">
        <v>5175100.7039999999</v>
      </c>
      <c r="Q649" s="34"/>
      <c r="R649" s="20">
        <v>12</v>
      </c>
    </row>
    <row r="650" spans="1:18" s="9" customFormat="1" ht="82.8" x14ac:dyDescent="0.3">
      <c r="A650" s="10" t="s">
        <v>2310</v>
      </c>
      <c r="B650" s="11" t="s">
        <v>2311</v>
      </c>
      <c r="C650" s="34" t="s">
        <v>2312</v>
      </c>
      <c r="D650" s="24" t="s">
        <v>2302</v>
      </c>
      <c r="E650" s="34" t="s">
        <v>2303</v>
      </c>
      <c r="F650" s="24" t="s">
        <v>42</v>
      </c>
      <c r="G650" s="24" t="s">
        <v>42</v>
      </c>
      <c r="H650" s="33">
        <v>30</v>
      </c>
      <c r="I650" s="15">
        <v>15</v>
      </c>
      <c r="J650" s="35" t="s">
        <v>75</v>
      </c>
      <c r="K650" s="33"/>
      <c r="L650" s="24" t="s">
        <v>42</v>
      </c>
      <c r="M650" s="24" t="s">
        <v>45</v>
      </c>
      <c r="N650" s="24" t="s">
        <v>42</v>
      </c>
      <c r="O650" s="24" t="s">
        <v>45</v>
      </c>
      <c r="P650" s="19">
        <v>6468875.8799999999</v>
      </c>
      <c r="Q650" s="34"/>
      <c r="R650" s="20">
        <v>15</v>
      </c>
    </row>
    <row r="651" spans="1:18" s="9" customFormat="1" ht="41.4" x14ac:dyDescent="0.3">
      <c r="A651" s="10" t="s">
        <v>2313</v>
      </c>
      <c r="B651" s="11" t="s">
        <v>2314</v>
      </c>
      <c r="C651" s="34" t="s">
        <v>2315</v>
      </c>
      <c r="D651" s="24" t="s">
        <v>2302</v>
      </c>
      <c r="E651" s="34" t="s">
        <v>2303</v>
      </c>
      <c r="F651" s="24" t="s">
        <v>42</v>
      </c>
      <c r="G651" s="24" t="s">
        <v>42</v>
      </c>
      <c r="H651" s="33">
        <v>30</v>
      </c>
      <c r="I651" s="15">
        <v>15</v>
      </c>
      <c r="J651" s="35" t="s">
        <v>75</v>
      </c>
      <c r="K651" s="33"/>
      <c r="L651" s="24" t="s">
        <v>42</v>
      </c>
      <c r="M651" s="24" t="s">
        <v>45</v>
      </c>
      <c r="N651" s="24" t="s">
        <v>42</v>
      </c>
      <c r="O651" s="24" t="s">
        <v>42</v>
      </c>
      <c r="P651" s="19">
        <v>6468875.8799999999</v>
      </c>
      <c r="Q651" s="34"/>
      <c r="R651" s="20">
        <v>15</v>
      </c>
    </row>
    <row r="652" spans="1:18" s="9" customFormat="1" ht="41.4" x14ac:dyDescent="0.3">
      <c r="A652" s="10" t="s">
        <v>2316</v>
      </c>
      <c r="B652" s="11" t="s">
        <v>2317</v>
      </c>
      <c r="C652" s="34" t="s">
        <v>2318</v>
      </c>
      <c r="D652" s="24" t="s">
        <v>2302</v>
      </c>
      <c r="E652" s="34" t="s">
        <v>2303</v>
      </c>
      <c r="F652" s="24" t="s">
        <v>42</v>
      </c>
      <c r="G652" s="24" t="s">
        <v>42</v>
      </c>
      <c r="H652" s="33">
        <v>24</v>
      </c>
      <c r="I652" s="15">
        <v>12</v>
      </c>
      <c r="J652" s="35" t="s">
        <v>44</v>
      </c>
      <c r="K652" s="33"/>
      <c r="L652" s="24" t="s">
        <v>42</v>
      </c>
      <c r="M652" s="24" t="s">
        <v>45</v>
      </c>
      <c r="N652" s="24" t="s">
        <v>42</v>
      </c>
      <c r="O652" s="24" t="s">
        <v>45</v>
      </c>
      <c r="P652" s="19">
        <v>5175100.7039999999</v>
      </c>
      <c r="Q652" s="34"/>
      <c r="R652" s="20">
        <v>12</v>
      </c>
    </row>
    <row r="653" spans="1:18" s="9" customFormat="1" ht="41.4" x14ac:dyDescent="0.3">
      <c r="A653" s="10" t="s">
        <v>2319</v>
      </c>
      <c r="B653" s="11" t="s">
        <v>2320</v>
      </c>
      <c r="C653" s="34" t="s">
        <v>2321</v>
      </c>
      <c r="D653" s="24" t="s">
        <v>2302</v>
      </c>
      <c r="E653" s="34" t="s">
        <v>2303</v>
      </c>
      <c r="F653" s="24" t="s">
        <v>42</v>
      </c>
      <c r="G653" s="24" t="s">
        <v>42</v>
      </c>
      <c r="H653" s="33">
        <v>30</v>
      </c>
      <c r="I653" s="15">
        <v>15</v>
      </c>
      <c r="J653" s="35" t="s">
        <v>75</v>
      </c>
      <c r="K653" s="33"/>
      <c r="L653" s="24" t="s">
        <v>42</v>
      </c>
      <c r="M653" s="24" t="s">
        <v>45</v>
      </c>
      <c r="N653" s="24" t="s">
        <v>42</v>
      </c>
      <c r="O653" s="24">
        <v>0</v>
      </c>
      <c r="P653" s="19">
        <v>6468875.8799999999</v>
      </c>
      <c r="Q653" s="34"/>
      <c r="R653" s="20">
        <v>15</v>
      </c>
    </row>
    <row r="654" spans="1:18" s="9" customFormat="1" ht="41.4" x14ac:dyDescent="0.3">
      <c r="A654" s="10" t="s">
        <v>2322</v>
      </c>
      <c r="B654" s="11" t="s">
        <v>2323</v>
      </c>
      <c r="C654" s="34" t="s">
        <v>2324</v>
      </c>
      <c r="D654" s="24" t="s">
        <v>2302</v>
      </c>
      <c r="E654" s="34" t="s">
        <v>2303</v>
      </c>
      <c r="F654" s="24" t="s">
        <v>42</v>
      </c>
      <c r="G654" s="24" t="s">
        <v>42</v>
      </c>
      <c r="H654" s="33">
        <v>24</v>
      </c>
      <c r="I654" s="15">
        <v>12</v>
      </c>
      <c r="J654" s="35" t="s">
        <v>44</v>
      </c>
      <c r="K654" s="33"/>
      <c r="L654" s="24" t="s">
        <v>42</v>
      </c>
      <c r="M654" s="24" t="s">
        <v>42</v>
      </c>
      <c r="N654" s="24" t="s">
        <v>45</v>
      </c>
      <c r="O654" s="24" t="s">
        <v>45</v>
      </c>
      <c r="P654" s="19">
        <v>5175100.7039999999</v>
      </c>
      <c r="Q654" s="34"/>
      <c r="R654" s="20">
        <v>12</v>
      </c>
    </row>
    <row r="655" spans="1:18" s="9" customFormat="1" ht="41.4" x14ac:dyDescent="0.3">
      <c r="A655" s="10" t="s">
        <v>2325</v>
      </c>
      <c r="B655" s="11" t="s">
        <v>2326</v>
      </c>
      <c r="C655" s="34" t="s">
        <v>2327</v>
      </c>
      <c r="D655" s="24" t="s">
        <v>2302</v>
      </c>
      <c r="E655" s="34" t="s">
        <v>2303</v>
      </c>
      <c r="F655" s="24" t="s">
        <v>42</v>
      </c>
      <c r="G655" s="24" t="s">
        <v>42</v>
      </c>
      <c r="H655" s="33" t="s">
        <v>101</v>
      </c>
      <c r="I655" s="15">
        <v>15</v>
      </c>
      <c r="J655" s="35" t="s">
        <v>44</v>
      </c>
      <c r="K655" s="33"/>
      <c r="L655" s="24" t="s">
        <v>42</v>
      </c>
      <c r="M655" s="24" t="s">
        <v>42</v>
      </c>
      <c r="N655" s="24" t="s">
        <v>45</v>
      </c>
      <c r="O655" s="24"/>
      <c r="P655" s="19">
        <v>6468875.8799999999</v>
      </c>
      <c r="Q655" s="34"/>
      <c r="R655" s="20">
        <v>15</v>
      </c>
    </row>
    <row r="656" spans="1:18" s="9" customFormat="1" ht="27.6" x14ac:dyDescent="0.3">
      <c r="A656" s="10" t="s">
        <v>2328</v>
      </c>
      <c r="B656" s="11" t="s">
        <v>2329</v>
      </c>
      <c r="C656" s="34" t="s">
        <v>2330</v>
      </c>
      <c r="D656" s="24" t="s">
        <v>1874</v>
      </c>
      <c r="E656" s="34" t="s">
        <v>2331</v>
      </c>
      <c r="F656" s="24" t="s">
        <v>42</v>
      </c>
      <c r="G656" s="24"/>
      <c r="H656" s="33" t="s">
        <v>2332</v>
      </c>
      <c r="I656" s="15">
        <v>4</v>
      </c>
      <c r="J656" s="35" t="s">
        <v>44</v>
      </c>
      <c r="K656" s="33"/>
      <c r="L656" s="24" t="s">
        <v>42</v>
      </c>
      <c r="M656" s="24" t="s">
        <v>45</v>
      </c>
      <c r="N656" s="24" t="s">
        <v>42</v>
      </c>
      <c r="O656" s="24">
        <v>0</v>
      </c>
      <c r="P656" s="19">
        <v>1725033.568</v>
      </c>
      <c r="Q656" s="34"/>
      <c r="R656" s="20">
        <v>4</v>
      </c>
    </row>
    <row r="657" spans="1:18" s="9" customFormat="1" ht="55.2" x14ac:dyDescent="0.3">
      <c r="A657" s="10" t="s">
        <v>2333</v>
      </c>
      <c r="B657" s="11" t="s">
        <v>2334</v>
      </c>
      <c r="C657" s="34" t="s">
        <v>2335</v>
      </c>
      <c r="D657" s="24" t="s">
        <v>2336</v>
      </c>
      <c r="E657" s="34" t="s">
        <v>2331</v>
      </c>
      <c r="F657" s="24" t="s">
        <v>42</v>
      </c>
      <c r="G657" s="24"/>
      <c r="H657" s="33" t="s">
        <v>2337</v>
      </c>
      <c r="I657" s="15" t="s">
        <v>2338</v>
      </c>
      <c r="J657" s="35" t="s">
        <v>44</v>
      </c>
      <c r="K657" s="43" t="s">
        <v>414</v>
      </c>
      <c r="L657" s="24" t="s">
        <v>45</v>
      </c>
      <c r="M657" s="24" t="s">
        <v>45</v>
      </c>
      <c r="N657" s="24" t="s">
        <v>45</v>
      </c>
      <c r="O657" s="24" t="s">
        <v>45</v>
      </c>
      <c r="P657" s="19">
        <v>1078145.98</v>
      </c>
      <c r="Q657" s="34"/>
      <c r="R657" s="20">
        <v>2.5</v>
      </c>
    </row>
    <row r="658" spans="1:18" s="9" customFormat="1" ht="69" x14ac:dyDescent="0.3">
      <c r="A658" s="10" t="s">
        <v>2339</v>
      </c>
      <c r="B658" s="11" t="s">
        <v>2340</v>
      </c>
      <c r="C658" s="34" t="s">
        <v>2341</v>
      </c>
      <c r="D658" s="24" t="s">
        <v>1874</v>
      </c>
      <c r="E658" s="34" t="s">
        <v>2331</v>
      </c>
      <c r="F658" s="24" t="s">
        <v>42</v>
      </c>
      <c r="G658" s="24"/>
      <c r="H658" s="33" t="s">
        <v>2342</v>
      </c>
      <c r="I658" s="15">
        <v>3</v>
      </c>
      <c r="J658" s="35" t="s">
        <v>44</v>
      </c>
      <c r="K658" s="33"/>
      <c r="L658" s="24" t="s">
        <v>42</v>
      </c>
      <c r="M658" s="24" t="s">
        <v>42</v>
      </c>
      <c r="N658" s="24" t="s">
        <v>45</v>
      </c>
      <c r="O658" s="24" t="s">
        <v>45</v>
      </c>
      <c r="P658" s="19">
        <v>1293775.176</v>
      </c>
      <c r="Q658" s="34"/>
      <c r="R658" s="20">
        <v>2</v>
      </c>
    </row>
    <row r="659" spans="1:18" s="9" customFormat="1" ht="27.6" x14ac:dyDescent="0.3">
      <c r="A659" s="10" t="s">
        <v>2343</v>
      </c>
      <c r="B659" s="11" t="s">
        <v>2344</v>
      </c>
      <c r="C659" s="34" t="s">
        <v>2345</v>
      </c>
      <c r="D659" s="24" t="s">
        <v>1874</v>
      </c>
      <c r="E659" s="34" t="s">
        <v>2331</v>
      </c>
      <c r="F659" s="24" t="s">
        <v>42</v>
      </c>
      <c r="G659" s="24"/>
      <c r="H659" s="33" t="s">
        <v>2332</v>
      </c>
      <c r="I659" s="15">
        <v>4</v>
      </c>
      <c r="J659" s="35" t="s">
        <v>44</v>
      </c>
      <c r="K659" s="33"/>
      <c r="L659" s="24" t="s">
        <v>42</v>
      </c>
      <c r="M659" s="24" t="s">
        <v>45</v>
      </c>
      <c r="N659" s="24" t="s">
        <v>42</v>
      </c>
      <c r="O659" s="24" t="s">
        <v>45</v>
      </c>
      <c r="P659" s="19">
        <v>1725033.568</v>
      </c>
      <c r="Q659" s="34"/>
      <c r="R659" s="20">
        <v>4</v>
      </c>
    </row>
    <row r="660" spans="1:18" s="9" customFormat="1" ht="82.8" x14ac:dyDescent="0.3">
      <c r="A660" s="10" t="s">
        <v>2346</v>
      </c>
      <c r="B660" s="11" t="s">
        <v>2347</v>
      </c>
      <c r="C660" s="34" t="s">
        <v>2348</v>
      </c>
      <c r="D660" s="24" t="s">
        <v>1874</v>
      </c>
      <c r="E660" s="34" t="s">
        <v>2331</v>
      </c>
      <c r="F660" s="24" t="s">
        <v>42</v>
      </c>
      <c r="G660" s="24"/>
      <c r="H660" s="33" t="s">
        <v>2342</v>
      </c>
      <c r="I660" s="15">
        <v>2.5</v>
      </c>
      <c r="J660" s="35" t="s">
        <v>44</v>
      </c>
      <c r="K660" s="33"/>
      <c r="L660" s="24" t="s">
        <v>42</v>
      </c>
      <c r="M660" s="24" t="s">
        <v>42</v>
      </c>
      <c r="N660" s="24" t="s">
        <v>45</v>
      </c>
      <c r="O660" s="24" t="s">
        <v>45</v>
      </c>
      <c r="P660" s="19">
        <v>1078145.98</v>
      </c>
      <c r="Q660" s="34"/>
      <c r="R660" s="20">
        <v>2.5</v>
      </c>
    </row>
    <row r="661" spans="1:18" s="9" customFormat="1" ht="55.2" x14ac:dyDescent="0.3">
      <c r="A661" s="10" t="s">
        <v>2349</v>
      </c>
      <c r="B661" s="11" t="s">
        <v>2350</v>
      </c>
      <c r="C661" s="34" t="s">
        <v>2351</v>
      </c>
      <c r="D661" s="24" t="s">
        <v>1874</v>
      </c>
      <c r="E661" s="34" t="s">
        <v>2331</v>
      </c>
      <c r="F661" s="24" t="s">
        <v>42</v>
      </c>
      <c r="G661" s="24"/>
      <c r="H661" s="33" t="s">
        <v>2332</v>
      </c>
      <c r="I661" s="13">
        <v>4</v>
      </c>
      <c r="J661" s="35" t="s">
        <v>44</v>
      </c>
      <c r="K661" s="33"/>
      <c r="L661" s="24" t="s">
        <v>42</v>
      </c>
      <c r="M661" s="24" t="s">
        <v>45</v>
      </c>
      <c r="N661" s="24" t="s">
        <v>42</v>
      </c>
      <c r="O661" s="24" t="s">
        <v>45</v>
      </c>
      <c r="P661" s="19">
        <v>1725033.568</v>
      </c>
      <c r="Q661" s="34"/>
      <c r="R661" s="20">
        <v>4</v>
      </c>
    </row>
    <row r="662" spans="1:18" s="9" customFormat="1" ht="41.4" x14ac:dyDescent="0.3">
      <c r="A662" s="10" t="s">
        <v>2352</v>
      </c>
      <c r="B662" s="11" t="s">
        <v>2353</v>
      </c>
      <c r="C662" s="34" t="s">
        <v>2354</v>
      </c>
      <c r="D662" s="24" t="s">
        <v>1874</v>
      </c>
      <c r="E662" s="34" t="s">
        <v>2331</v>
      </c>
      <c r="F662" s="24" t="s">
        <v>42</v>
      </c>
      <c r="G662" s="24"/>
      <c r="H662" s="33" t="s">
        <v>2337</v>
      </c>
      <c r="I662" s="98" t="s">
        <v>2355</v>
      </c>
      <c r="J662" s="35" t="s">
        <v>44</v>
      </c>
      <c r="K662" s="33" t="s">
        <v>2356</v>
      </c>
      <c r="L662" s="24" t="s">
        <v>42</v>
      </c>
      <c r="M662" s="24" t="s">
        <v>45</v>
      </c>
      <c r="N662" s="24" t="s">
        <v>42</v>
      </c>
      <c r="O662" s="24" t="s">
        <v>45</v>
      </c>
      <c r="P662" s="19">
        <v>1078145.98</v>
      </c>
      <c r="Q662" s="34"/>
      <c r="R662" s="20">
        <v>2.5</v>
      </c>
    </row>
    <row r="663" spans="1:18" s="9" customFormat="1" ht="27.6" x14ac:dyDescent="0.3">
      <c r="A663" s="10" t="s">
        <v>2357</v>
      </c>
      <c r="B663" s="11" t="s">
        <v>2358</v>
      </c>
      <c r="C663" s="34" t="s">
        <v>2359</v>
      </c>
      <c r="D663" s="24" t="s">
        <v>1874</v>
      </c>
      <c r="E663" s="34" t="s">
        <v>2331</v>
      </c>
      <c r="F663" s="24" t="s">
        <v>42</v>
      </c>
      <c r="G663" s="24"/>
      <c r="H663" s="33" t="s">
        <v>2342</v>
      </c>
      <c r="I663" s="15">
        <v>3</v>
      </c>
      <c r="J663" s="35" t="s">
        <v>44</v>
      </c>
      <c r="K663" s="33"/>
      <c r="L663" s="24" t="s">
        <v>42</v>
      </c>
      <c r="M663" s="24" t="s">
        <v>42</v>
      </c>
      <c r="N663" s="24" t="s">
        <v>45</v>
      </c>
      <c r="O663" s="24" t="s">
        <v>45</v>
      </c>
      <c r="P663" s="19">
        <v>1293775.176</v>
      </c>
      <c r="Q663" s="34"/>
      <c r="R663" s="20">
        <v>2</v>
      </c>
    </row>
    <row r="664" spans="1:18" s="9" customFormat="1" ht="27.6" x14ac:dyDescent="0.3">
      <c r="A664" s="10" t="s">
        <v>2360</v>
      </c>
      <c r="B664" s="11" t="s">
        <v>2361</v>
      </c>
      <c r="C664" s="34" t="s">
        <v>2362</v>
      </c>
      <c r="D664" s="24" t="s">
        <v>1874</v>
      </c>
      <c r="E664" s="34" t="s">
        <v>2331</v>
      </c>
      <c r="F664" s="24" t="s">
        <v>42</v>
      </c>
      <c r="G664" s="24"/>
      <c r="H664" s="33" t="s">
        <v>2342</v>
      </c>
      <c r="I664" s="15">
        <v>3</v>
      </c>
      <c r="J664" s="35" t="s">
        <v>44</v>
      </c>
      <c r="K664" s="33"/>
      <c r="L664" s="24" t="s">
        <v>42</v>
      </c>
      <c r="M664" s="24" t="s">
        <v>42</v>
      </c>
      <c r="N664" s="24" t="s">
        <v>45</v>
      </c>
      <c r="O664" s="24">
        <v>0</v>
      </c>
      <c r="P664" s="19">
        <v>1293775.176</v>
      </c>
      <c r="Q664" s="34"/>
      <c r="R664" s="20">
        <v>2</v>
      </c>
    </row>
    <row r="665" spans="1:18" s="9" customFormat="1" ht="27.6" x14ac:dyDescent="0.3">
      <c r="A665" s="10" t="s">
        <v>2363</v>
      </c>
      <c r="B665" s="11" t="s">
        <v>2364</v>
      </c>
      <c r="C665" s="34" t="s">
        <v>2365</v>
      </c>
      <c r="D665" s="24" t="s">
        <v>1874</v>
      </c>
      <c r="E665" s="34" t="s">
        <v>2331</v>
      </c>
      <c r="F665" s="24" t="s">
        <v>42</v>
      </c>
      <c r="G665" s="24"/>
      <c r="H665" s="33" t="s">
        <v>683</v>
      </c>
      <c r="I665" s="15">
        <v>2</v>
      </c>
      <c r="J665" s="35" t="s">
        <v>44</v>
      </c>
      <c r="K665" s="33"/>
      <c r="L665" s="24" t="s">
        <v>42</v>
      </c>
      <c r="M665" s="24" t="s">
        <v>45</v>
      </c>
      <c r="N665" s="24" t="s">
        <v>42</v>
      </c>
      <c r="O665" s="24" t="s">
        <v>45</v>
      </c>
      <c r="P665" s="19">
        <v>862516.78399999999</v>
      </c>
      <c r="Q665" s="34"/>
      <c r="R665" s="20">
        <v>1</v>
      </c>
    </row>
    <row r="666" spans="1:18" s="9" customFormat="1" ht="55.2" x14ac:dyDescent="0.3">
      <c r="A666" s="10" t="s">
        <v>2366</v>
      </c>
      <c r="B666" s="11" t="s">
        <v>2367</v>
      </c>
      <c r="C666" s="34" t="s">
        <v>2368</v>
      </c>
      <c r="D666" s="24" t="s">
        <v>1874</v>
      </c>
      <c r="E666" s="34" t="s">
        <v>2331</v>
      </c>
      <c r="F666" s="24" t="s">
        <v>42</v>
      </c>
      <c r="G666" s="24"/>
      <c r="H666" s="33" t="s">
        <v>1485</v>
      </c>
      <c r="I666" s="15">
        <v>7</v>
      </c>
      <c r="J666" s="35" t="s">
        <v>143</v>
      </c>
      <c r="K666" s="33"/>
      <c r="L666" s="24" t="s">
        <v>42</v>
      </c>
      <c r="M666" s="24" t="s">
        <v>45</v>
      </c>
      <c r="N666" s="24" t="s">
        <v>42</v>
      </c>
      <c r="O666" s="24">
        <v>0</v>
      </c>
      <c r="P666" s="19">
        <v>3018808.7439999999</v>
      </c>
      <c r="Q666" s="34"/>
      <c r="R666" s="20">
        <v>7</v>
      </c>
    </row>
    <row r="667" spans="1:18" s="9" customFormat="1" ht="55.2" x14ac:dyDescent="0.3">
      <c r="A667" s="10" t="s">
        <v>2369</v>
      </c>
      <c r="B667" s="11" t="s">
        <v>2370</v>
      </c>
      <c r="C667" s="34" t="s">
        <v>2371</v>
      </c>
      <c r="D667" s="24" t="s">
        <v>1874</v>
      </c>
      <c r="E667" s="34" t="s">
        <v>2331</v>
      </c>
      <c r="F667" s="24" t="s">
        <v>42</v>
      </c>
      <c r="G667" s="24"/>
      <c r="H667" s="33" t="s">
        <v>2372</v>
      </c>
      <c r="I667" s="15">
        <v>2</v>
      </c>
      <c r="J667" s="35" t="s">
        <v>44</v>
      </c>
      <c r="K667" s="33"/>
      <c r="L667" s="24" t="s">
        <v>42</v>
      </c>
      <c r="M667" s="24" t="s">
        <v>45</v>
      </c>
      <c r="N667" s="24" t="s">
        <v>42</v>
      </c>
      <c r="O667" s="24">
        <v>0</v>
      </c>
      <c r="P667" s="19">
        <v>862516.78399999999</v>
      </c>
      <c r="Q667" s="34"/>
      <c r="R667" s="20">
        <v>1.5</v>
      </c>
    </row>
    <row r="668" spans="1:18" s="9" customFormat="1" ht="55.2" x14ac:dyDescent="0.3">
      <c r="A668" s="10" t="s">
        <v>2373</v>
      </c>
      <c r="B668" s="11" t="s">
        <v>2374</v>
      </c>
      <c r="C668" s="34" t="s">
        <v>2375</v>
      </c>
      <c r="D668" s="24" t="s">
        <v>1874</v>
      </c>
      <c r="E668" s="34" t="s">
        <v>2331</v>
      </c>
      <c r="F668" s="24" t="s">
        <v>42</v>
      </c>
      <c r="G668" s="24"/>
      <c r="H668" s="33" t="s">
        <v>2376</v>
      </c>
      <c r="I668" s="15">
        <v>12</v>
      </c>
      <c r="J668" s="35" t="s">
        <v>143</v>
      </c>
      <c r="K668" s="33"/>
      <c r="L668" s="24" t="s">
        <v>42</v>
      </c>
      <c r="M668" s="24" t="s">
        <v>45</v>
      </c>
      <c r="N668" s="24" t="s">
        <v>42</v>
      </c>
      <c r="O668" s="24">
        <v>0</v>
      </c>
      <c r="P668" s="19">
        <v>5175100.7039999999</v>
      </c>
      <c r="Q668" s="34"/>
      <c r="R668" s="20">
        <v>9</v>
      </c>
    </row>
    <row r="669" spans="1:18" s="9" customFormat="1" ht="69" x14ac:dyDescent="0.3">
      <c r="A669" s="10" t="s">
        <v>2377</v>
      </c>
      <c r="B669" s="11" t="s">
        <v>2378</v>
      </c>
      <c r="C669" s="34" t="s">
        <v>2379</v>
      </c>
      <c r="D669" s="24" t="s">
        <v>1874</v>
      </c>
      <c r="E669" s="34" t="s">
        <v>2331</v>
      </c>
      <c r="F669" s="24" t="s">
        <v>42</v>
      </c>
      <c r="G669" s="24"/>
      <c r="H669" s="33" t="s">
        <v>214</v>
      </c>
      <c r="I669" s="15">
        <v>2</v>
      </c>
      <c r="J669" s="35" t="s">
        <v>44</v>
      </c>
      <c r="K669" s="33"/>
      <c r="L669" s="24" t="s">
        <v>42</v>
      </c>
      <c r="M669" s="24" t="s">
        <v>45</v>
      </c>
      <c r="N669" s="24" t="s">
        <v>42</v>
      </c>
      <c r="O669" s="24">
        <v>0</v>
      </c>
      <c r="P669" s="19">
        <v>862516.78399999999</v>
      </c>
      <c r="Q669" s="34"/>
      <c r="R669" s="20">
        <v>1</v>
      </c>
    </row>
    <row r="670" spans="1:18" s="9" customFormat="1" ht="55.2" x14ac:dyDescent="0.3">
      <c r="A670" s="10" t="s">
        <v>2380</v>
      </c>
      <c r="B670" s="11" t="s">
        <v>2381</v>
      </c>
      <c r="C670" s="34" t="s">
        <v>2382</v>
      </c>
      <c r="D670" s="24" t="s">
        <v>1874</v>
      </c>
      <c r="E670" s="34" t="s">
        <v>2331</v>
      </c>
      <c r="F670" s="24" t="s">
        <v>42</v>
      </c>
      <c r="G670" s="24"/>
      <c r="H670" s="33" t="s">
        <v>2332</v>
      </c>
      <c r="I670" s="15">
        <v>7</v>
      </c>
      <c r="J670" s="35" t="s">
        <v>44</v>
      </c>
      <c r="K670" s="33"/>
      <c r="L670" s="24" t="s">
        <v>42</v>
      </c>
      <c r="M670" s="24" t="s">
        <v>45</v>
      </c>
      <c r="N670" s="24" t="s">
        <v>42</v>
      </c>
      <c r="O670" s="24" t="s">
        <v>45</v>
      </c>
      <c r="P670" s="19">
        <v>3018808.7439999999</v>
      </c>
      <c r="Q670" s="34"/>
      <c r="R670" s="20">
        <v>1</v>
      </c>
    </row>
    <row r="671" spans="1:18" s="9" customFormat="1" ht="69" x14ac:dyDescent="0.3">
      <c r="A671" s="10" t="s">
        <v>2383</v>
      </c>
      <c r="B671" s="11" t="s">
        <v>2384</v>
      </c>
      <c r="C671" s="34" t="s">
        <v>2385</v>
      </c>
      <c r="D671" s="24" t="s">
        <v>1874</v>
      </c>
      <c r="E671" s="34" t="s">
        <v>2331</v>
      </c>
      <c r="F671" s="24" t="s">
        <v>42</v>
      </c>
      <c r="G671" s="24"/>
      <c r="H671" s="33" t="s">
        <v>2342</v>
      </c>
      <c r="I671" s="15">
        <v>2.5</v>
      </c>
      <c r="J671" s="35" t="s">
        <v>44</v>
      </c>
      <c r="K671" s="33"/>
      <c r="L671" s="24" t="s">
        <v>42</v>
      </c>
      <c r="M671" s="24" t="s">
        <v>45</v>
      </c>
      <c r="N671" s="24" t="s">
        <v>42</v>
      </c>
      <c r="O671" s="24" t="s">
        <v>45</v>
      </c>
      <c r="P671" s="19">
        <v>1078145.98</v>
      </c>
      <c r="Q671" s="34"/>
      <c r="R671" s="20">
        <v>2.5</v>
      </c>
    </row>
    <row r="672" spans="1:18" s="9" customFormat="1" ht="69" x14ac:dyDescent="0.3">
      <c r="A672" s="10" t="s">
        <v>2386</v>
      </c>
      <c r="B672" s="11" t="s">
        <v>2387</v>
      </c>
      <c r="C672" s="34" t="s">
        <v>2388</v>
      </c>
      <c r="D672" s="24" t="s">
        <v>1874</v>
      </c>
      <c r="E672" s="34" t="s">
        <v>2331</v>
      </c>
      <c r="F672" s="24" t="s">
        <v>42</v>
      </c>
      <c r="G672" s="24"/>
      <c r="H672" s="33" t="s">
        <v>2332</v>
      </c>
      <c r="I672" s="15">
        <v>4</v>
      </c>
      <c r="J672" s="35" t="s">
        <v>44</v>
      </c>
      <c r="K672" s="33"/>
      <c r="L672" s="24" t="s">
        <v>42</v>
      </c>
      <c r="M672" s="24" t="s">
        <v>45</v>
      </c>
      <c r="N672" s="24" t="s">
        <v>42</v>
      </c>
      <c r="O672" s="24" t="s">
        <v>45</v>
      </c>
      <c r="P672" s="19">
        <v>1725033.568</v>
      </c>
      <c r="Q672" s="34"/>
      <c r="R672" s="20">
        <v>4</v>
      </c>
    </row>
    <row r="673" spans="1:18" s="9" customFormat="1" ht="55.2" x14ac:dyDescent="0.3">
      <c r="A673" s="10" t="s">
        <v>2389</v>
      </c>
      <c r="B673" s="11" t="s">
        <v>2390</v>
      </c>
      <c r="C673" s="34" t="s">
        <v>2391</v>
      </c>
      <c r="D673" s="24" t="s">
        <v>2392</v>
      </c>
      <c r="E673" s="34" t="s">
        <v>2331</v>
      </c>
      <c r="F673" s="24" t="s">
        <v>42</v>
      </c>
      <c r="G673" s="24"/>
      <c r="H673" s="33" t="s">
        <v>2393</v>
      </c>
      <c r="I673" s="98">
        <v>1.5</v>
      </c>
      <c r="J673" s="35" t="s">
        <v>44</v>
      </c>
      <c r="K673" s="33" t="s">
        <v>2394</v>
      </c>
      <c r="L673" s="24" t="s">
        <v>45</v>
      </c>
      <c r="M673" s="24" t="s">
        <v>45</v>
      </c>
      <c r="N673" s="24" t="s">
        <v>45</v>
      </c>
      <c r="O673" s="24" t="s">
        <v>45</v>
      </c>
      <c r="P673" s="19">
        <v>646887.58799999999</v>
      </c>
      <c r="Q673" s="34"/>
      <c r="R673" s="20">
        <v>1.5</v>
      </c>
    </row>
    <row r="674" spans="1:18" s="9" customFormat="1" ht="27.6" x14ac:dyDescent="0.3">
      <c r="A674" s="10" t="s">
        <v>2395</v>
      </c>
      <c r="B674" s="11" t="s">
        <v>2396</v>
      </c>
      <c r="C674" s="34" t="s">
        <v>2397</v>
      </c>
      <c r="D674" s="24" t="s">
        <v>1874</v>
      </c>
      <c r="E674" s="34" t="s">
        <v>2331</v>
      </c>
      <c r="F674" s="24" t="s">
        <v>42</v>
      </c>
      <c r="G674" s="24"/>
      <c r="H674" s="33" t="s">
        <v>683</v>
      </c>
      <c r="I674" s="15">
        <v>2</v>
      </c>
      <c r="J674" s="35" t="s">
        <v>44</v>
      </c>
      <c r="K674" s="33"/>
      <c r="L674" s="24" t="s">
        <v>42</v>
      </c>
      <c r="M674" s="24" t="s">
        <v>45</v>
      </c>
      <c r="N674" s="24" t="s">
        <v>42</v>
      </c>
      <c r="O674" s="24">
        <v>0</v>
      </c>
      <c r="P674" s="19">
        <v>862516.78399999999</v>
      </c>
      <c r="Q674" s="34"/>
      <c r="R674" s="20">
        <v>1</v>
      </c>
    </row>
    <row r="675" spans="1:18" s="9" customFormat="1" ht="69" x14ac:dyDescent="0.3">
      <c r="A675" s="10" t="s">
        <v>2398</v>
      </c>
      <c r="B675" s="11" t="s">
        <v>2399</v>
      </c>
      <c r="C675" s="34" t="s">
        <v>2400</v>
      </c>
      <c r="D675" s="24" t="s">
        <v>2401</v>
      </c>
      <c r="E675" s="34" t="s">
        <v>2402</v>
      </c>
      <c r="F675" s="24" t="s">
        <v>42</v>
      </c>
      <c r="G675" s="24"/>
      <c r="H675" s="33" t="s">
        <v>2403</v>
      </c>
      <c r="I675" s="15">
        <v>6.5</v>
      </c>
      <c r="J675" s="35" t="s">
        <v>44</v>
      </c>
      <c r="K675" s="33"/>
      <c r="L675" s="24" t="s">
        <v>42</v>
      </c>
      <c r="M675" s="24" t="s">
        <v>42</v>
      </c>
      <c r="N675" s="24" t="s">
        <v>45</v>
      </c>
      <c r="O675" s="24" t="s">
        <v>45</v>
      </c>
      <c r="P675" s="19">
        <v>2803179.548</v>
      </c>
      <c r="Q675" s="34"/>
      <c r="R675" s="20">
        <v>6.5</v>
      </c>
    </row>
    <row r="676" spans="1:18" s="9" customFormat="1" ht="96.6" x14ac:dyDescent="0.3">
      <c r="A676" s="10" t="s">
        <v>2404</v>
      </c>
      <c r="B676" s="11" t="s">
        <v>2405</v>
      </c>
      <c r="C676" s="34" t="s">
        <v>2406</v>
      </c>
      <c r="D676" s="24" t="s">
        <v>2401</v>
      </c>
      <c r="E676" s="34" t="s">
        <v>2402</v>
      </c>
      <c r="F676" s="24" t="s">
        <v>42</v>
      </c>
      <c r="G676" s="24"/>
      <c r="H676" s="33" t="s">
        <v>2407</v>
      </c>
      <c r="I676" s="15">
        <v>10</v>
      </c>
      <c r="J676" s="35" t="s">
        <v>44</v>
      </c>
      <c r="K676" s="33"/>
      <c r="L676" s="24" t="s">
        <v>42</v>
      </c>
      <c r="M676" s="24" t="s">
        <v>42</v>
      </c>
      <c r="N676" s="24" t="s">
        <v>45</v>
      </c>
      <c r="O676" s="24" t="s">
        <v>45</v>
      </c>
      <c r="P676" s="19">
        <v>4312583.92</v>
      </c>
      <c r="Q676" s="34"/>
      <c r="R676" s="20">
        <v>10</v>
      </c>
    </row>
    <row r="677" spans="1:18" s="9" customFormat="1" ht="55.2" x14ac:dyDescent="0.3">
      <c r="A677" s="10" t="s">
        <v>2408</v>
      </c>
      <c r="B677" s="11" t="s">
        <v>2409</v>
      </c>
      <c r="C677" s="34" t="s">
        <v>2410</v>
      </c>
      <c r="D677" s="24" t="s">
        <v>2411</v>
      </c>
      <c r="E677" s="34" t="s">
        <v>2402</v>
      </c>
      <c r="F677" s="24" t="s">
        <v>42</v>
      </c>
      <c r="G677" s="24"/>
      <c r="H677" s="33" t="s">
        <v>2412</v>
      </c>
      <c r="I677" s="15">
        <v>7.5</v>
      </c>
      <c r="J677" s="35" t="s">
        <v>44</v>
      </c>
      <c r="K677" s="33"/>
      <c r="L677" s="24" t="s">
        <v>42</v>
      </c>
      <c r="M677" s="24" t="s">
        <v>42</v>
      </c>
      <c r="N677" s="24" t="s">
        <v>45</v>
      </c>
      <c r="O677" s="24" t="s">
        <v>45</v>
      </c>
      <c r="P677" s="19">
        <v>3234437.94</v>
      </c>
      <c r="Q677" s="34"/>
      <c r="R677" s="20">
        <v>7.5</v>
      </c>
    </row>
    <row r="678" spans="1:18" s="9" customFormat="1" ht="55.2" x14ac:dyDescent="0.3">
      <c r="A678" s="10" t="s">
        <v>2413</v>
      </c>
      <c r="B678" s="11" t="s">
        <v>2414</v>
      </c>
      <c r="C678" s="34" t="s">
        <v>2415</v>
      </c>
      <c r="D678" s="24" t="s">
        <v>2411</v>
      </c>
      <c r="E678" s="34" t="s">
        <v>2402</v>
      </c>
      <c r="F678" s="24" t="s">
        <v>42</v>
      </c>
      <c r="G678" s="24"/>
      <c r="H678" s="33" t="s">
        <v>2416</v>
      </c>
      <c r="I678" s="15">
        <v>15</v>
      </c>
      <c r="J678" s="35" t="s">
        <v>44</v>
      </c>
      <c r="K678" s="33"/>
      <c r="L678" s="24" t="s">
        <v>42</v>
      </c>
      <c r="M678" s="24" t="s">
        <v>42</v>
      </c>
      <c r="N678" s="24" t="s">
        <v>45</v>
      </c>
      <c r="O678" s="24" t="s">
        <v>45</v>
      </c>
      <c r="P678" s="19">
        <v>6468875.8799999999</v>
      </c>
      <c r="Q678" s="34"/>
      <c r="R678" s="20">
        <v>15</v>
      </c>
    </row>
    <row r="679" spans="1:18" s="9" customFormat="1" ht="55.2" x14ac:dyDescent="0.3">
      <c r="A679" s="10" t="s">
        <v>2417</v>
      </c>
      <c r="B679" s="11" t="s">
        <v>2418</v>
      </c>
      <c r="C679" s="34" t="s">
        <v>2419</v>
      </c>
      <c r="D679" s="24" t="s">
        <v>2401</v>
      </c>
      <c r="E679" s="34" t="s">
        <v>2402</v>
      </c>
      <c r="F679" s="24"/>
      <c r="G679" s="24" t="s">
        <v>42</v>
      </c>
      <c r="H679" s="33" t="s">
        <v>133</v>
      </c>
      <c r="I679" s="15">
        <v>10</v>
      </c>
      <c r="J679" s="35" t="s">
        <v>44</v>
      </c>
      <c r="K679" s="33"/>
      <c r="L679" s="24" t="s">
        <v>42</v>
      </c>
      <c r="M679" s="24" t="s">
        <v>42</v>
      </c>
      <c r="N679" s="24" t="s">
        <v>45</v>
      </c>
      <c r="O679" s="24"/>
      <c r="P679" s="19">
        <v>4312583.92</v>
      </c>
      <c r="Q679" s="34"/>
      <c r="R679" s="20">
        <v>10</v>
      </c>
    </row>
    <row r="680" spans="1:18" s="9" customFormat="1" ht="41.4" x14ac:dyDescent="0.3">
      <c r="A680" s="10" t="s">
        <v>2420</v>
      </c>
      <c r="B680" s="11" t="s">
        <v>2421</v>
      </c>
      <c r="C680" s="34" t="s">
        <v>2422</v>
      </c>
      <c r="D680" s="24" t="s">
        <v>2411</v>
      </c>
      <c r="E680" s="34" t="s">
        <v>2402</v>
      </c>
      <c r="F680" s="24"/>
      <c r="G680" s="24" t="s">
        <v>42</v>
      </c>
      <c r="H680" s="33" t="s">
        <v>2407</v>
      </c>
      <c r="I680" s="15">
        <v>10</v>
      </c>
      <c r="J680" s="35" t="s">
        <v>44</v>
      </c>
      <c r="K680" s="33"/>
      <c r="L680" s="24" t="s">
        <v>42</v>
      </c>
      <c r="M680" s="24" t="s">
        <v>42</v>
      </c>
      <c r="N680" s="24" t="s">
        <v>45</v>
      </c>
      <c r="O680" s="24" t="s">
        <v>45</v>
      </c>
      <c r="P680" s="19">
        <v>4312583.92</v>
      </c>
      <c r="Q680" s="34"/>
      <c r="R680" s="20">
        <v>10</v>
      </c>
    </row>
    <row r="681" spans="1:18" s="9" customFormat="1" ht="69" x14ac:dyDescent="0.3">
      <c r="A681" s="10" t="s">
        <v>2423</v>
      </c>
      <c r="B681" s="11" t="s">
        <v>2424</v>
      </c>
      <c r="C681" s="34" t="s">
        <v>2425</v>
      </c>
      <c r="D681" s="24" t="s">
        <v>2411</v>
      </c>
      <c r="E681" s="34" t="s">
        <v>2402</v>
      </c>
      <c r="F681" s="24"/>
      <c r="G681" s="24" t="s">
        <v>42</v>
      </c>
      <c r="H681" s="33" t="s">
        <v>133</v>
      </c>
      <c r="I681" s="15">
        <v>10</v>
      </c>
      <c r="J681" s="35" t="s">
        <v>44</v>
      </c>
      <c r="K681" s="33"/>
      <c r="L681" s="24" t="s">
        <v>42</v>
      </c>
      <c r="M681" s="24" t="s">
        <v>42</v>
      </c>
      <c r="N681" s="24" t="s">
        <v>45</v>
      </c>
      <c r="O681" s="24" t="s">
        <v>45</v>
      </c>
      <c r="P681" s="19">
        <v>4312583.92</v>
      </c>
      <c r="Q681" s="34"/>
      <c r="R681" s="20">
        <v>10</v>
      </c>
    </row>
    <row r="682" spans="1:18" s="9" customFormat="1" ht="55.2" x14ac:dyDescent="0.3">
      <c r="A682" s="10" t="s">
        <v>2426</v>
      </c>
      <c r="B682" s="11" t="s">
        <v>2427</v>
      </c>
      <c r="C682" s="34" t="s">
        <v>2428</v>
      </c>
      <c r="D682" s="24" t="s">
        <v>2401</v>
      </c>
      <c r="E682" s="34" t="s">
        <v>2402</v>
      </c>
      <c r="F682" s="24"/>
      <c r="G682" s="24" t="s">
        <v>42</v>
      </c>
      <c r="H682" s="33" t="s">
        <v>2211</v>
      </c>
      <c r="I682" s="15">
        <v>5</v>
      </c>
      <c r="J682" s="35" t="s">
        <v>44</v>
      </c>
      <c r="K682" s="33"/>
      <c r="L682" s="24" t="s">
        <v>42</v>
      </c>
      <c r="M682" s="24" t="s">
        <v>42</v>
      </c>
      <c r="N682" s="24" t="s">
        <v>45</v>
      </c>
      <c r="O682" s="24" t="s">
        <v>45</v>
      </c>
      <c r="P682" s="19">
        <v>2156291.96</v>
      </c>
      <c r="Q682" s="34"/>
      <c r="R682" s="20">
        <v>5</v>
      </c>
    </row>
    <row r="683" spans="1:18" s="9" customFormat="1" ht="55.2" x14ac:dyDescent="0.3">
      <c r="A683" s="10" t="s">
        <v>2429</v>
      </c>
      <c r="B683" s="11" t="s">
        <v>2430</v>
      </c>
      <c r="C683" s="34" t="s">
        <v>2431</v>
      </c>
      <c r="D683" s="24" t="s">
        <v>2411</v>
      </c>
      <c r="E683" s="34" t="s">
        <v>2402</v>
      </c>
      <c r="F683" s="24" t="s">
        <v>42</v>
      </c>
      <c r="G683" s="24"/>
      <c r="H683" s="33" t="s">
        <v>1876</v>
      </c>
      <c r="I683" s="15">
        <v>5</v>
      </c>
      <c r="J683" s="35" t="s">
        <v>44</v>
      </c>
      <c r="K683" s="33"/>
      <c r="L683" s="24" t="s">
        <v>42</v>
      </c>
      <c r="M683" s="24" t="s">
        <v>42</v>
      </c>
      <c r="N683" s="24" t="s">
        <v>45</v>
      </c>
      <c r="O683" s="24" t="s">
        <v>45</v>
      </c>
      <c r="P683" s="19">
        <v>2156291.96</v>
      </c>
      <c r="Q683" s="34"/>
      <c r="R683" s="20">
        <v>5</v>
      </c>
    </row>
    <row r="684" spans="1:18" s="9" customFormat="1" ht="96.6" x14ac:dyDescent="0.3">
      <c r="A684" s="10" t="s">
        <v>2432</v>
      </c>
      <c r="B684" s="11" t="s">
        <v>2433</v>
      </c>
      <c r="C684" s="34" t="s">
        <v>2434</v>
      </c>
      <c r="D684" s="24" t="s">
        <v>2401</v>
      </c>
      <c r="E684" s="34" t="s">
        <v>2402</v>
      </c>
      <c r="F684" s="24" t="s">
        <v>42</v>
      </c>
      <c r="G684" s="24"/>
      <c r="H684" s="33" t="s">
        <v>881</v>
      </c>
      <c r="I684" s="15">
        <v>3.5</v>
      </c>
      <c r="J684" s="35" t="s">
        <v>44</v>
      </c>
      <c r="K684" s="33"/>
      <c r="L684" s="24" t="s">
        <v>42</v>
      </c>
      <c r="M684" s="24" t="s">
        <v>42</v>
      </c>
      <c r="N684" s="24" t="s">
        <v>45</v>
      </c>
      <c r="O684" s="24" t="s">
        <v>45</v>
      </c>
      <c r="P684" s="19">
        <v>1509404.372</v>
      </c>
      <c r="Q684" s="34"/>
      <c r="R684" s="20">
        <v>3.5</v>
      </c>
    </row>
    <row r="685" spans="1:18" s="9" customFormat="1" ht="96.6" x14ac:dyDescent="0.3">
      <c r="A685" s="10" t="s">
        <v>2435</v>
      </c>
      <c r="B685" s="11" t="s">
        <v>2436</v>
      </c>
      <c r="C685" s="34" t="s">
        <v>2437</v>
      </c>
      <c r="D685" s="24" t="s">
        <v>2401</v>
      </c>
      <c r="E685" s="34" t="s">
        <v>2402</v>
      </c>
      <c r="F685" s="24" t="s">
        <v>42</v>
      </c>
      <c r="G685" s="24"/>
      <c r="H685" s="33" t="s">
        <v>1406</v>
      </c>
      <c r="I685" s="15">
        <v>3.5</v>
      </c>
      <c r="J685" s="35" t="s">
        <v>44</v>
      </c>
      <c r="K685" s="33"/>
      <c r="L685" s="24" t="s">
        <v>42</v>
      </c>
      <c r="M685" s="24" t="s">
        <v>42</v>
      </c>
      <c r="N685" s="24" t="s">
        <v>45</v>
      </c>
      <c r="O685" s="24" t="s">
        <v>45</v>
      </c>
      <c r="P685" s="19">
        <v>1509404.372</v>
      </c>
      <c r="Q685" s="34"/>
      <c r="R685" s="20">
        <v>3.5</v>
      </c>
    </row>
    <row r="686" spans="1:18" s="9" customFormat="1" ht="69" x14ac:dyDescent="0.3">
      <c r="A686" s="10" t="s">
        <v>2438</v>
      </c>
      <c r="B686" s="11" t="s">
        <v>2439</v>
      </c>
      <c r="C686" s="34" t="s">
        <v>2440</v>
      </c>
      <c r="D686" s="24" t="s">
        <v>2401</v>
      </c>
      <c r="E686" s="34" t="s">
        <v>2402</v>
      </c>
      <c r="F686" s="24" t="s">
        <v>42</v>
      </c>
      <c r="G686" s="24"/>
      <c r="H686" s="33" t="s">
        <v>2441</v>
      </c>
      <c r="I686" s="15">
        <v>3.5</v>
      </c>
      <c r="J686" s="35" t="s">
        <v>44</v>
      </c>
      <c r="K686" s="33"/>
      <c r="L686" s="24" t="s">
        <v>42</v>
      </c>
      <c r="M686" s="24" t="s">
        <v>42</v>
      </c>
      <c r="N686" s="24" t="s">
        <v>45</v>
      </c>
      <c r="O686" s="24" t="s">
        <v>45</v>
      </c>
      <c r="P686" s="19">
        <v>1509404.372</v>
      </c>
      <c r="Q686" s="34"/>
      <c r="R686" s="20">
        <v>3.5</v>
      </c>
    </row>
    <row r="687" spans="1:18" s="9" customFormat="1" ht="110.4" x14ac:dyDescent="0.3">
      <c r="A687" s="10" t="s">
        <v>2442</v>
      </c>
      <c r="B687" s="11" t="s">
        <v>2443</v>
      </c>
      <c r="C687" s="34" t="s">
        <v>2444</v>
      </c>
      <c r="D687" s="24" t="s">
        <v>2401</v>
      </c>
      <c r="E687" s="34" t="s">
        <v>2402</v>
      </c>
      <c r="F687" s="24" t="s">
        <v>42</v>
      </c>
      <c r="G687" s="24"/>
      <c r="H687" s="33" t="s">
        <v>2412</v>
      </c>
      <c r="I687" s="15">
        <v>7.5</v>
      </c>
      <c r="J687" s="35" t="s">
        <v>44</v>
      </c>
      <c r="K687" s="33"/>
      <c r="L687" s="24" t="s">
        <v>42</v>
      </c>
      <c r="M687" s="24" t="s">
        <v>42</v>
      </c>
      <c r="N687" s="24" t="s">
        <v>45</v>
      </c>
      <c r="O687" s="24" t="s">
        <v>45</v>
      </c>
      <c r="P687" s="19">
        <v>3234437.94</v>
      </c>
      <c r="Q687" s="34"/>
      <c r="R687" s="20">
        <v>7.5</v>
      </c>
    </row>
    <row r="688" spans="1:18" s="9" customFormat="1" ht="124.2" x14ac:dyDescent="0.3">
      <c r="A688" s="10" t="s">
        <v>2445</v>
      </c>
      <c r="B688" s="11" t="s">
        <v>2446</v>
      </c>
      <c r="C688" s="34" t="s">
        <v>2447</v>
      </c>
      <c r="D688" s="24" t="s">
        <v>2401</v>
      </c>
      <c r="E688" s="34" t="s">
        <v>2402</v>
      </c>
      <c r="F688" s="24" t="s">
        <v>42</v>
      </c>
      <c r="G688" s="24"/>
      <c r="H688" s="33" t="s">
        <v>2211</v>
      </c>
      <c r="I688" s="15">
        <v>5</v>
      </c>
      <c r="J688" s="35" t="s">
        <v>44</v>
      </c>
      <c r="K688" s="33"/>
      <c r="L688" s="24" t="s">
        <v>42</v>
      </c>
      <c r="M688" s="24" t="s">
        <v>42</v>
      </c>
      <c r="N688" s="24" t="s">
        <v>45</v>
      </c>
      <c r="O688" s="24" t="s">
        <v>45</v>
      </c>
      <c r="P688" s="19">
        <v>2156291.96</v>
      </c>
      <c r="Q688" s="34"/>
      <c r="R688" s="20">
        <v>5</v>
      </c>
    </row>
    <row r="689" spans="1:20" s="9" customFormat="1" ht="96.6" x14ac:dyDescent="0.3">
      <c r="A689" s="10" t="s">
        <v>2448</v>
      </c>
      <c r="B689" s="11" t="s">
        <v>2449</v>
      </c>
      <c r="C689" s="34" t="s">
        <v>2450</v>
      </c>
      <c r="D689" s="24" t="s">
        <v>2411</v>
      </c>
      <c r="E689" s="34" t="s">
        <v>2402</v>
      </c>
      <c r="F689" s="24"/>
      <c r="G689" s="24" t="s">
        <v>42</v>
      </c>
      <c r="H689" s="33" t="s">
        <v>200</v>
      </c>
      <c r="I689" s="15">
        <v>3.5</v>
      </c>
      <c r="J689" s="35" t="s">
        <v>44</v>
      </c>
      <c r="K689" s="33"/>
      <c r="L689" s="24" t="s">
        <v>42</v>
      </c>
      <c r="M689" s="24" t="s">
        <v>42</v>
      </c>
      <c r="N689" s="24" t="s">
        <v>45</v>
      </c>
      <c r="O689" s="24" t="s">
        <v>45</v>
      </c>
      <c r="P689" s="19">
        <v>1509404.372</v>
      </c>
      <c r="Q689" s="34"/>
      <c r="R689" s="20">
        <v>3.5</v>
      </c>
    </row>
    <row r="690" spans="1:20" s="9" customFormat="1" ht="69" x14ac:dyDescent="0.3">
      <c r="A690" s="10" t="s">
        <v>2451</v>
      </c>
      <c r="B690" s="11" t="s">
        <v>2452</v>
      </c>
      <c r="C690" s="34" t="s">
        <v>2453</v>
      </c>
      <c r="D690" s="24" t="s">
        <v>2401</v>
      </c>
      <c r="E690" s="34" t="s">
        <v>2402</v>
      </c>
      <c r="F690" s="24"/>
      <c r="G690" s="24" t="s">
        <v>42</v>
      </c>
      <c r="H690" s="33" t="s">
        <v>2407</v>
      </c>
      <c r="I690" s="15">
        <v>10</v>
      </c>
      <c r="J690" s="35" t="s">
        <v>44</v>
      </c>
      <c r="K690" s="33"/>
      <c r="L690" s="24" t="s">
        <v>42</v>
      </c>
      <c r="M690" s="24" t="s">
        <v>42</v>
      </c>
      <c r="N690" s="24" t="s">
        <v>45</v>
      </c>
      <c r="O690" s="24" t="s">
        <v>45</v>
      </c>
      <c r="P690" s="19">
        <v>4312583.92</v>
      </c>
      <c r="Q690" s="34"/>
      <c r="R690" s="20">
        <v>10</v>
      </c>
    </row>
    <row r="691" spans="1:20" s="9" customFormat="1" ht="55.2" x14ac:dyDescent="0.3">
      <c r="A691" s="10" t="s">
        <v>2454</v>
      </c>
      <c r="B691" s="11" t="s">
        <v>2455</v>
      </c>
      <c r="C691" s="34" t="s">
        <v>2456</v>
      </c>
      <c r="D691" s="24" t="s">
        <v>2401</v>
      </c>
      <c r="E691" s="34" t="s">
        <v>2402</v>
      </c>
      <c r="F691" s="24" t="s">
        <v>42</v>
      </c>
      <c r="G691" s="24"/>
      <c r="H691" s="33" t="s">
        <v>2211</v>
      </c>
      <c r="I691" s="15">
        <v>5</v>
      </c>
      <c r="J691" s="35" t="s">
        <v>44</v>
      </c>
      <c r="K691" s="33"/>
      <c r="L691" s="24" t="s">
        <v>42</v>
      </c>
      <c r="M691" s="24" t="s">
        <v>42</v>
      </c>
      <c r="N691" s="24" t="s">
        <v>45</v>
      </c>
      <c r="O691" s="24" t="s">
        <v>45</v>
      </c>
      <c r="P691" s="19">
        <v>2156291.96</v>
      </c>
      <c r="Q691" s="34"/>
      <c r="R691" s="20">
        <v>5</v>
      </c>
    </row>
    <row r="692" spans="1:20" s="9" customFormat="1" ht="96.6" x14ac:dyDescent="0.3">
      <c r="A692" s="10" t="s">
        <v>2457</v>
      </c>
      <c r="B692" s="11" t="s">
        <v>2458</v>
      </c>
      <c r="C692" s="34" t="s">
        <v>2459</v>
      </c>
      <c r="D692" s="24" t="s">
        <v>2401</v>
      </c>
      <c r="E692" s="34" t="s">
        <v>2402</v>
      </c>
      <c r="F692" s="24" t="s">
        <v>42</v>
      </c>
      <c r="G692" s="24"/>
      <c r="H692" s="33" t="s">
        <v>881</v>
      </c>
      <c r="I692" s="15">
        <v>3.5</v>
      </c>
      <c r="J692" s="35" t="s">
        <v>44</v>
      </c>
      <c r="K692" s="33"/>
      <c r="L692" s="24" t="s">
        <v>42</v>
      </c>
      <c r="M692" s="24" t="s">
        <v>42</v>
      </c>
      <c r="N692" s="24" t="s">
        <v>45</v>
      </c>
      <c r="O692" s="24" t="s">
        <v>45</v>
      </c>
      <c r="P692" s="19">
        <v>1509404.372</v>
      </c>
      <c r="Q692" s="34"/>
      <c r="R692" s="20">
        <v>3.5</v>
      </c>
    </row>
    <row r="693" spans="1:20" s="9" customFormat="1" ht="69" x14ac:dyDescent="0.3">
      <c r="A693" s="10" t="s">
        <v>2460</v>
      </c>
      <c r="B693" s="11" t="s">
        <v>2461</v>
      </c>
      <c r="C693" s="34" t="s">
        <v>2462</v>
      </c>
      <c r="D693" s="24" t="s">
        <v>2401</v>
      </c>
      <c r="E693" s="34" t="s">
        <v>2402</v>
      </c>
      <c r="F693" s="24" t="s">
        <v>42</v>
      </c>
      <c r="G693" s="24"/>
      <c r="H693" s="33" t="s">
        <v>2211</v>
      </c>
      <c r="I693" s="15">
        <v>5</v>
      </c>
      <c r="J693" s="35" t="s">
        <v>44</v>
      </c>
      <c r="K693" s="33"/>
      <c r="L693" s="24" t="s">
        <v>42</v>
      </c>
      <c r="M693" s="24" t="s">
        <v>42</v>
      </c>
      <c r="N693" s="24" t="s">
        <v>45</v>
      </c>
      <c r="O693" s="24" t="s">
        <v>45</v>
      </c>
      <c r="P693" s="19">
        <v>2156291.96</v>
      </c>
      <c r="Q693" s="34"/>
      <c r="R693" s="20">
        <v>5</v>
      </c>
    </row>
    <row r="694" spans="1:20" s="9" customFormat="1" ht="96.6" x14ac:dyDescent="0.3">
      <c r="A694" s="10" t="s">
        <v>2463</v>
      </c>
      <c r="B694" s="11" t="s">
        <v>2464</v>
      </c>
      <c r="C694" s="34" t="s">
        <v>2465</v>
      </c>
      <c r="D694" s="24" t="s">
        <v>2401</v>
      </c>
      <c r="E694" s="34" t="s">
        <v>2402</v>
      </c>
      <c r="F694" s="24" t="s">
        <v>42</v>
      </c>
      <c r="G694" s="24"/>
      <c r="H694" s="33" t="s">
        <v>1876</v>
      </c>
      <c r="I694" s="15">
        <v>5</v>
      </c>
      <c r="J694" s="35" t="s">
        <v>44</v>
      </c>
      <c r="K694" s="33"/>
      <c r="L694" s="24" t="s">
        <v>42</v>
      </c>
      <c r="M694" s="24" t="s">
        <v>42</v>
      </c>
      <c r="N694" s="24" t="s">
        <v>45</v>
      </c>
      <c r="O694" s="24" t="s">
        <v>45</v>
      </c>
      <c r="P694" s="19">
        <v>2156291.96</v>
      </c>
      <c r="Q694" s="34"/>
      <c r="R694" s="20">
        <v>5</v>
      </c>
    </row>
    <row r="695" spans="1:20" s="9" customFormat="1" ht="55.2" x14ac:dyDescent="0.3">
      <c r="A695" s="10" t="s">
        <v>2466</v>
      </c>
      <c r="B695" s="11" t="s">
        <v>2467</v>
      </c>
      <c r="C695" s="34" t="s">
        <v>2468</v>
      </c>
      <c r="D695" s="24" t="s">
        <v>2411</v>
      </c>
      <c r="E695" s="34" t="s">
        <v>2402</v>
      </c>
      <c r="F695" s="24" t="s">
        <v>42</v>
      </c>
      <c r="G695" s="24"/>
      <c r="H695" s="33" t="s">
        <v>2469</v>
      </c>
      <c r="I695" s="15">
        <v>9</v>
      </c>
      <c r="J695" s="35" t="s">
        <v>44</v>
      </c>
      <c r="K695" s="33"/>
      <c r="L695" s="24" t="s">
        <v>42</v>
      </c>
      <c r="M695" s="24" t="s">
        <v>42</v>
      </c>
      <c r="N695" s="24" t="s">
        <v>45</v>
      </c>
      <c r="O695" s="24" t="s">
        <v>45</v>
      </c>
      <c r="P695" s="19">
        <v>3881325.5279999999</v>
      </c>
      <c r="Q695" s="34"/>
      <c r="R695" s="20">
        <v>9</v>
      </c>
    </row>
    <row r="696" spans="1:20" s="9" customFormat="1" ht="41.4" x14ac:dyDescent="0.3">
      <c r="A696" s="10" t="s">
        <v>2470</v>
      </c>
      <c r="B696" s="11" t="s">
        <v>2471</v>
      </c>
      <c r="C696" s="34" t="s">
        <v>2472</v>
      </c>
      <c r="D696" s="24" t="s">
        <v>2473</v>
      </c>
      <c r="E696" s="34" t="s">
        <v>2474</v>
      </c>
      <c r="F696" s="24"/>
      <c r="G696" s="24" t="s">
        <v>42</v>
      </c>
      <c r="H696" s="33" t="s">
        <v>2475</v>
      </c>
      <c r="I696" s="15">
        <v>16.5</v>
      </c>
      <c r="J696" s="22" t="s">
        <v>143</v>
      </c>
      <c r="K696" s="33"/>
      <c r="L696" s="24" t="s">
        <v>42</v>
      </c>
      <c r="M696" s="24" t="s">
        <v>45</v>
      </c>
      <c r="N696" s="24" t="s">
        <v>42</v>
      </c>
      <c r="O696" s="24">
        <v>0</v>
      </c>
      <c r="P696" s="19">
        <v>7115763.4680000003</v>
      </c>
      <c r="Q696" s="34"/>
      <c r="R696" s="20">
        <v>16.5</v>
      </c>
    </row>
    <row r="697" spans="1:20" s="9" customFormat="1" ht="27.6" x14ac:dyDescent="0.3">
      <c r="A697" s="10" t="s">
        <v>2476</v>
      </c>
      <c r="B697" s="11" t="s">
        <v>2477</v>
      </c>
      <c r="C697" s="34" t="s">
        <v>2478</v>
      </c>
      <c r="D697" s="24" t="s">
        <v>2479</v>
      </c>
      <c r="E697" s="34" t="s">
        <v>2474</v>
      </c>
      <c r="F697" s="24"/>
      <c r="G697" s="24" t="s">
        <v>42</v>
      </c>
      <c r="H697" s="33" t="s">
        <v>2480</v>
      </c>
      <c r="I697" s="15">
        <v>3</v>
      </c>
      <c r="J697" s="35" t="s">
        <v>44</v>
      </c>
      <c r="K697" s="33"/>
      <c r="L697" s="24" t="s">
        <v>42</v>
      </c>
      <c r="M697" s="24" t="s">
        <v>42</v>
      </c>
      <c r="N697" s="24" t="s">
        <v>45</v>
      </c>
      <c r="O697" s="24">
        <v>0</v>
      </c>
      <c r="P697" s="19">
        <v>1293775.176</v>
      </c>
      <c r="Q697" s="34"/>
      <c r="R697" s="20">
        <v>3</v>
      </c>
    </row>
    <row r="698" spans="1:20" s="9" customFormat="1" ht="82.8" x14ac:dyDescent="0.3">
      <c r="A698" s="10" t="s">
        <v>2481</v>
      </c>
      <c r="B698" s="11" t="s">
        <v>2482</v>
      </c>
      <c r="C698" s="34" t="s">
        <v>2483</v>
      </c>
      <c r="D698" s="24" t="s">
        <v>2473</v>
      </c>
      <c r="E698" s="34" t="s">
        <v>2474</v>
      </c>
      <c r="F698" s="24"/>
      <c r="G698" s="24" t="s">
        <v>42</v>
      </c>
      <c r="H698" s="33" t="s">
        <v>965</v>
      </c>
      <c r="I698" s="15">
        <v>5</v>
      </c>
      <c r="J698" s="35" t="s">
        <v>44</v>
      </c>
      <c r="K698" s="43"/>
      <c r="L698" s="24" t="s">
        <v>42</v>
      </c>
      <c r="M698" s="24" t="s">
        <v>42</v>
      </c>
      <c r="N698" s="24" t="s">
        <v>45</v>
      </c>
      <c r="O698" s="24">
        <v>0</v>
      </c>
      <c r="P698" s="19">
        <v>2156291.96</v>
      </c>
      <c r="Q698" s="34"/>
      <c r="R698" s="20">
        <v>5</v>
      </c>
    </row>
    <row r="699" spans="1:20" s="9" customFormat="1" ht="82.8" x14ac:dyDescent="0.3">
      <c r="A699" s="10" t="s">
        <v>2484</v>
      </c>
      <c r="B699" s="11" t="s">
        <v>2485</v>
      </c>
      <c r="C699" s="41" t="s">
        <v>2486</v>
      </c>
      <c r="D699" s="42" t="s">
        <v>2473</v>
      </c>
      <c r="E699" s="41" t="s">
        <v>2474</v>
      </c>
      <c r="F699" s="42" t="s">
        <v>42</v>
      </c>
      <c r="G699" s="42"/>
      <c r="H699" s="43" t="s">
        <v>2487</v>
      </c>
      <c r="I699" s="74">
        <v>17.5</v>
      </c>
      <c r="J699" s="35" t="s">
        <v>143</v>
      </c>
      <c r="K699" s="43"/>
      <c r="L699" s="42" t="s">
        <v>42</v>
      </c>
      <c r="M699" s="42" t="s">
        <v>42</v>
      </c>
      <c r="N699" s="42" t="s">
        <v>45</v>
      </c>
      <c r="O699" s="42" t="s">
        <v>45</v>
      </c>
      <c r="P699" s="44">
        <v>7547021.8599999994</v>
      </c>
      <c r="Q699" s="41"/>
      <c r="R699" s="20">
        <v>17.5</v>
      </c>
      <c r="S699" s="45"/>
      <c r="T699" s="45"/>
    </row>
    <row r="700" spans="1:20" s="9" customFormat="1" ht="41.4" x14ac:dyDescent="0.3">
      <c r="A700" s="10" t="s">
        <v>2488</v>
      </c>
      <c r="B700" s="11" t="s">
        <v>2489</v>
      </c>
      <c r="C700" s="41" t="s">
        <v>2490</v>
      </c>
      <c r="D700" s="42" t="s">
        <v>2473</v>
      </c>
      <c r="E700" s="41" t="s">
        <v>2474</v>
      </c>
      <c r="F700" s="42" t="s">
        <v>42</v>
      </c>
      <c r="G700" s="42"/>
      <c r="H700" s="35" t="s">
        <v>1170</v>
      </c>
      <c r="I700" s="74">
        <v>17.5</v>
      </c>
      <c r="J700" s="35" t="s">
        <v>44</v>
      </c>
      <c r="K700" s="43"/>
      <c r="L700" s="42" t="s">
        <v>42</v>
      </c>
      <c r="M700" s="42" t="s">
        <v>42</v>
      </c>
      <c r="N700" s="42" t="s">
        <v>45</v>
      </c>
      <c r="O700" s="42" t="s">
        <v>45</v>
      </c>
      <c r="P700" s="44">
        <v>7547021.8599999994</v>
      </c>
      <c r="Q700" s="41"/>
      <c r="R700" s="20">
        <v>17.5</v>
      </c>
      <c r="S700" s="45"/>
      <c r="T700" s="45"/>
    </row>
    <row r="701" spans="1:20" s="9" customFormat="1" ht="124.2" x14ac:dyDescent="0.3">
      <c r="A701" s="10" t="s">
        <v>2491</v>
      </c>
      <c r="B701" s="11" t="s">
        <v>2492</v>
      </c>
      <c r="C701" s="34" t="s">
        <v>2493</v>
      </c>
      <c r="D701" s="24" t="s">
        <v>2494</v>
      </c>
      <c r="E701" s="34" t="s">
        <v>2495</v>
      </c>
      <c r="F701" s="24" t="s">
        <v>42</v>
      </c>
      <c r="G701" s="24"/>
      <c r="H701" s="33" t="s">
        <v>965</v>
      </c>
      <c r="I701" s="15">
        <v>5</v>
      </c>
      <c r="J701" s="35" t="s">
        <v>82</v>
      </c>
      <c r="K701" s="101"/>
      <c r="L701" s="24" t="s">
        <v>42</v>
      </c>
      <c r="M701" s="24" t="s">
        <v>45</v>
      </c>
      <c r="N701" s="24" t="s">
        <v>42</v>
      </c>
      <c r="O701" s="24" t="s">
        <v>45</v>
      </c>
      <c r="P701" s="19">
        <v>2156291.96</v>
      </c>
      <c r="Q701" s="34"/>
      <c r="R701" s="20">
        <v>5</v>
      </c>
    </row>
    <row r="702" spans="1:20" s="9" customFormat="1" ht="124.2" x14ac:dyDescent="0.3">
      <c r="A702" s="10" t="s">
        <v>2496</v>
      </c>
      <c r="B702" s="11" t="s">
        <v>2497</v>
      </c>
      <c r="C702" s="34" t="s">
        <v>2498</v>
      </c>
      <c r="D702" s="34" t="s">
        <v>2494</v>
      </c>
      <c r="E702" s="34" t="s">
        <v>2495</v>
      </c>
      <c r="F702" s="15" t="s">
        <v>42</v>
      </c>
      <c r="G702" s="15"/>
      <c r="H702" s="33" t="s">
        <v>2499</v>
      </c>
      <c r="I702" s="15">
        <v>10</v>
      </c>
      <c r="J702" s="33" t="s">
        <v>82</v>
      </c>
      <c r="K702" s="101"/>
      <c r="L702" s="15" t="s">
        <v>42</v>
      </c>
      <c r="M702" s="15" t="s">
        <v>45</v>
      </c>
      <c r="N702" s="15" t="s">
        <v>42</v>
      </c>
      <c r="O702" s="15" t="s">
        <v>45</v>
      </c>
      <c r="P702" s="19">
        <v>4312583.92</v>
      </c>
      <c r="Q702" s="34"/>
      <c r="R702" s="20">
        <v>10</v>
      </c>
    </row>
    <row r="703" spans="1:20" s="9" customFormat="1" ht="138" x14ac:dyDescent="0.3">
      <c r="A703" s="10" t="s">
        <v>2500</v>
      </c>
      <c r="B703" s="11" t="s">
        <v>2501</v>
      </c>
      <c r="C703" s="34" t="s">
        <v>2502</v>
      </c>
      <c r="D703" s="24" t="s">
        <v>2494</v>
      </c>
      <c r="E703" s="34" t="s">
        <v>2495</v>
      </c>
      <c r="F703" s="24" t="s">
        <v>42</v>
      </c>
      <c r="G703" s="24"/>
      <c r="H703" s="33" t="s">
        <v>2211</v>
      </c>
      <c r="I703" s="15">
        <v>5</v>
      </c>
      <c r="J703" s="35" t="s">
        <v>82</v>
      </c>
      <c r="K703" s="101"/>
      <c r="L703" s="24" t="s">
        <v>42</v>
      </c>
      <c r="M703" s="24" t="s">
        <v>45</v>
      </c>
      <c r="N703" s="24" t="s">
        <v>42</v>
      </c>
      <c r="O703" s="24" t="s">
        <v>45</v>
      </c>
      <c r="P703" s="19">
        <v>2156291.96</v>
      </c>
      <c r="Q703" s="34"/>
      <c r="R703" s="20">
        <v>5</v>
      </c>
    </row>
    <row r="704" spans="1:20" s="9" customFormat="1" ht="110.4" x14ac:dyDescent="0.3">
      <c r="A704" s="10" t="s">
        <v>2503</v>
      </c>
      <c r="B704" s="11" t="s">
        <v>2504</v>
      </c>
      <c r="C704" s="34" t="s">
        <v>2505</v>
      </c>
      <c r="D704" s="80" t="s">
        <v>2494</v>
      </c>
      <c r="E704" s="34" t="s">
        <v>2495</v>
      </c>
      <c r="F704" s="24" t="s">
        <v>42</v>
      </c>
      <c r="G704" s="24"/>
      <c r="H704" s="60" t="s">
        <v>2506</v>
      </c>
      <c r="I704" s="15">
        <v>10</v>
      </c>
      <c r="J704" s="35" t="s">
        <v>82</v>
      </c>
      <c r="K704" s="101"/>
      <c r="L704" s="24" t="s">
        <v>42</v>
      </c>
      <c r="M704" s="24" t="s">
        <v>45</v>
      </c>
      <c r="N704" s="24" t="s">
        <v>42</v>
      </c>
      <c r="O704" s="24" t="s">
        <v>45</v>
      </c>
      <c r="P704" s="19">
        <v>4312583.92</v>
      </c>
      <c r="Q704" s="34"/>
      <c r="R704" s="20">
        <v>10</v>
      </c>
    </row>
    <row r="705" spans="1:18" s="9" customFormat="1" ht="69" x14ac:dyDescent="0.3">
      <c r="A705" s="10" t="s">
        <v>2507</v>
      </c>
      <c r="B705" s="11" t="s">
        <v>2504</v>
      </c>
      <c r="C705" s="34" t="s">
        <v>2505</v>
      </c>
      <c r="D705" s="80" t="s">
        <v>2494</v>
      </c>
      <c r="E705" s="34" t="s">
        <v>2495</v>
      </c>
      <c r="F705" s="24" t="s">
        <v>42</v>
      </c>
      <c r="G705" s="24"/>
      <c r="H705" s="112" t="s">
        <v>2508</v>
      </c>
      <c r="I705" s="15">
        <v>2.5</v>
      </c>
      <c r="J705" s="35" t="s">
        <v>82</v>
      </c>
      <c r="K705" s="101"/>
      <c r="L705" s="24" t="s">
        <v>42</v>
      </c>
      <c r="M705" s="24" t="s">
        <v>45</v>
      </c>
      <c r="N705" s="24" t="s">
        <v>42</v>
      </c>
      <c r="O705" s="24" t="s">
        <v>45</v>
      </c>
      <c r="P705" s="19">
        <v>1078145.98</v>
      </c>
      <c r="Q705" s="34"/>
      <c r="R705" s="20">
        <v>2.5</v>
      </c>
    </row>
    <row r="706" spans="1:18" s="9" customFormat="1" ht="27.6" x14ac:dyDescent="0.3">
      <c r="A706" s="10" t="s">
        <v>2509</v>
      </c>
      <c r="B706" s="11" t="s">
        <v>2510</v>
      </c>
      <c r="C706" s="113" t="s">
        <v>2511</v>
      </c>
      <c r="D706" s="24" t="s">
        <v>2512</v>
      </c>
      <c r="E706" s="113" t="s">
        <v>2495</v>
      </c>
      <c r="F706" s="83"/>
      <c r="G706" s="83" t="s">
        <v>42</v>
      </c>
      <c r="H706" s="33" t="s">
        <v>965</v>
      </c>
      <c r="I706" s="15">
        <v>5</v>
      </c>
      <c r="J706" s="35" t="s">
        <v>75</v>
      </c>
      <c r="K706" s="114"/>
      <c r="L706" s="83" t="s">
        <v>42</v>
      </c>
      <c r="M706" s="83" t="s">
        <v>42</v>
      </c>
      <c r="N706" s="83" t="s">
        <v>45</v>
      </c>
      <c r="O706" s="83" t="s">
        <v>764</v>
      </c>
      <c r="P706" s="19">
        <v>2156291.96</v>
      </c>
      <c r="Q706" s="113"/>
      <c r="R706" s="20">
        <v>5</v>
      </c>
    </row>
    <row r="707" spans="1:18" s="9" customFormat="1" ht="69" x14ac:dyDescent="0.3">
      <c r="A707" s="10" t="s">
        <v>2513</v>
      </c>
      <c r="B707" s="11" t="s">
        <v>2514</v>
      </c>
      <c r="C707" s="34" t="s">
        <v>2515</v>
      </c>
      <c r="D707" s="24" t="s">
        <v>2516</v>
      </c>
      <c r="E707" s="34" t="s">
        <v>2495</v>
      </c>
      <c r="F707" s="24" t="s">
        <v>42</v>
      </c>
      <c r="G707" s="24"/>
      <c r="H707" s="33" t="s">
        <v>2407</v>
      </c>
      <c r="I707" s="15">
        <v>10</v>
      </c>
      <c r="J707" s="35" t="s">
        <v>82</v>
      </c>
      <c r="K707" s="101"/>
      <c r="L707" s="24" t="s">
        <v>42</v>
      </c>
      <c r="M707" s="24" t="s">
        <v>45</v>
      </c>
      <c r="N707" s="24" t="s">
        <v>42</v>
      </c>
      <c r="O707" s="24" t="s">
        <v>45</v>
      </c>
      <c r="P707" s="19">
        <v>4312583.92</v>
      </c>
      <c r="Q707" s="34"/>
      <c r="R707" s="20">
        <v>10</v>
      </c>
    </row>
    <row r="708" spans="1:18" s="9" customFormat="1" ht="41.4" x14ac:dyDescent="0.3">
      <c r="A708" s="10" t="s">
        <v>2517</v>
      </c>
      <c r="B708" s="11" t="s">
        <v>2518</v>
      </c>
      <c r="C708" s="34" t="s">
        <v>2519</v>
      </c>
      <c r="D708" s="24" t="s">
        <v>2494</v>
      </c>
      <c r="E708" s="34" t="s">
        <v>2495</v>
      </c>
      <c r="F708" s="24" t="s">
        <v>42</v>
      </c>
      <c r="G708" s="24"/>
      <c r="H708" s="33" t="s">
        <v>2520</v>
      </c>
      <c r="I708" s="15">
        <v>2.5</v>
      </c>
      <c r="J708" s="35" t="s">
        <v>82</v>
      </c>
      <c r="K708" s="101"/>
      <c r="L708" s="24" t="s">
        <v>42</v>
      </c>
      <c r="M708" s="24" t="s">
        <v>45</v>
      </c>
      <c r="N708" s="24" t="s">
        <v>42</v>
      </c>
      <c r="O708" s="24" t="s">
        <v>45</v>
      </c>
      <c r="P708" s="19">
        <v>1078145.98</v>
      </c>
      <c r="Q708" s="34"/>
      <c r="R708" s="20">
        <v>2.5</v>
      </c>
    </row>
    <row r="709" spans="1:18" s="9" customFormat="1" ht="27.6" x14ac:dyDescent="0.3">
      <c r="A709" s="10" t="s">
        <v>2521</v>
      </c>
      <c r="B709" s="11" t="s">
        <v>2522</v>
      </c>
      <c r="C709" s="34" t="s">
        <v>2523</v>
      </c>
      <c r="D709" s="24" t="s">
        <v>2494</v>
      </c>
      <c r="E709" s="34" t="s">
        <v>2495</v>
      </c>
      <c r="F709" s="24" t="s">
        <v>42</v>
      </c>
      <c r="G709" s="24"/>
      <c r="H709" s="33" t="s">
        <v>74</v>
      </c>
      <c r="I709" s="15">
        <v>2.5</v>
      </c>
      <c r="J709" s="35" t="s">
        <v>82</v>
      </c>
      <c r="K709" s="101"/>
      <c r="L709" s="24" t="s">
        <v>42</v>
      </c>
      <c r="M709" s="24" t="s">
        <v>45</v>
      </c>
      <c r="N709" s="24" t="s">
        <v>42</v>
      </c>
      <c r="O709" s="24" t="s">
        <v>45</v>
      </c>
      <c r="P709" s="19">
        <v>1078145.98</v>
      </c>
      <c r="Q709" s="34"/>
      <c r="R709" s="20">
        <v>2.5</v>
      </c>
    </row>
    <row r="710" spans="1:18" s="9" customFormat="1" ht="27.6" x14ac:dyDescent="0.3">
      <c r="A710" s="10" t="s">
        <v>2524</v>
      </c>
      <c r="B710" s="11" t="s">
        <v>2525</v>
      </c>
      <c r="C710" s="34" t="s">
        <v>2526</v>
      </c>
      <c r="D710" s="24" t="s">
        <v>2494</v>
      </c>
      <c r="E710" s="34" t="s">
        <v>2495</v>
      </c>
      <c r="F710" s="24" t="s">
        <v>42</v>
      </c>
      <c r="G710" s="24"/>
      <c r="H710" s="33" t="s">
        <v>2520</v>
      </c>
      <c r="I710" s="15">
        <v>2.5</v>
      </c>
      <c r="J710" s="35" t="s">
        <v>82</v>
      </c>
      <c r="K710" s="101"/>
      <c r="L710" s="24" t="s">
        <v>42</v>
      </c>
      <c r="M710" s="24" t="s">
        <v>45</v>
      </c>
      <c r="N710" s="24" t="s">
        <v>42</v>
      </c>
      <c r="O710" s="24" t="s">
        <v>45</v>
      </c>
      <c r="P710" s="19">
        <v>1078145.98</v>
      </c>
      <c r="Q710" s="34"/>
      <c r="R710" s="20">
        <v>2.5</v>
      </c>
    </row>
    <row r="711" spans="1:18" s="9" customFormat="1" ht="345" x14ac:dyDescent="0.3">
      <c r="A711" s="10" t="s">
        <v>2527</v>
      </c>
      <c r="B711" s="11" t="s">
        <v>2528</v>
      </c>
      <c r="C711" s="34" t="s">
        <v>2529</v>
      </c>
      <c r="D711" s="80" t="s">
        <v>2494</v>
      </c>
      <c r="E711" s="34" t="s">
        <v>2495</v>
      </c>
      <c r="F711" s="24" t="s">
        <v>42</v>
      </c>
      <c r="G711" s="24"/>
      <c r="H711" s="60" t="s">
        <v>2530</v>
      </c>
      <c r="I711" s="15">
        <v>4</v>
      </c>
      <c r="J711" s="35" t="s">
        <v>75</v>
      </c>
      <c r="K711" s="101"/>
      <c r="L711" s="24" t="s">
        <v>42</v>
      </c>
      <c r="M711" s="80" t="s">
        <v>45</v>
      </c>
      <c r="N711" s="80" t="s">
        <v>42</v>
      </c>
      <c r="O711" s="80" t="s">
        <v>45</v>
      </c>
      <c r="P711" s="19">
        <v>1725033.568</v>
      </c>
      <c r="Q711" s="34"/>
      <c r="R711" s="20">
        <v>4</v>
      </c>
    </row>
    <row r="712" spans="1:18" s="9" customFormat="1" ht="409.6" x14ac:dyDescent="0.3">
      <c r="A712" s="10" t="s">
        <v>2531</v>
      </c>
      <c r="B712" s="11" t="s">
        <v>2528</v>
      </c>
      <c r="C712" s="34" t="s">
        <v>2529</v>
      </c>
      <c r="D712" s="80" t="s">
        <v>2494</v>
      </c>
      <c r="E712" s="34" t="s">
        <v>2495</v>
      </c>
      <c r="F712" s="24" t="s">
        <v>42</v>
      </c>
      <c r="G712" s="24"/>
      <c r="H712" s="33" t="s">
        <v>2532</v>
      </c>
      <c r="I712" s="15">
        <v>8</v>
      </c>
      <c r="J712" s="35" t="s">
        <v>75</v>
      </c>
      <c r="K712" s="101"/>
      <c r="L712" s="24" t="s">
        <v>42</v>
      </c>
      <c r="M712" s="80" t="s">
        <v>45</v>
      </c>
      <c r="N712" s="80" t="s">
        <v>42</v>
      </c>
      <c r="O712" s="80" t="s">
        <v>45</v>
      </c>
      <c r="P712" s="19">
        <v>3450067.1359999999</v>
      </c>
      <c r="Q712" s="34"/>
      <c r="R712" s="20">
        <v>8</v>
      </c>
    </row>
    <row r="713" spans="1:18" s="9" customFormat="1" ht="55.2" x14ac:dyDescent="0.3">
      <c r="A713" s="10" t="s">
        <v>2533</v>
      </c>
      <c r="B713" s="11" t="s">
        <v>2534</v>
      </c>
      <c r="C713" s="34" t="s">
        <v>2535</v>
      </c>
      <c r="D713" s="24" t="s">
        <v>2494</v>
      </c>
      <c r="E713" s="34" t="s">
        <v>2495</v>
      </c>
      <c r="F713" s="24" t="s">
        <v>42</v>
      </c>
      <c r="G713" s="24"/>
      <c r="H713" s="33" t="s">
        <v>2536</v>
      </c>
      <c r="I713" s="15">
        <v>3</v>
      </c>
      <c r="J713" s="35" t="s">
        <v>82</v>
      </c>
      <c r="K713" s="101"/>
      <c r="L713" s="24" t="s">
        <v>42</v>
      </c>
      <c r="M713" s="24" t="s">
        <v>45</v>
      </c>
      <c r="N713" s="24" t="s">
        <v>42</v>
      </c>
      <c r="O713" s="24" t="s">
        <v>45</v>
      </c>
      <c r="P713" s="19">
        <v>1293775.176</v>
      </c>
      <c r="Q713" s="34"/>
      <c r="R713" s="20">
        <v>3</v>
      </c>
    </row>
    <row r="714" spans="1:18" s="9" customFormat="1" ht="41.4" x14ac:dyDescent="0.3">
      <c r="A714" s="10" t="s">
        <v>2537</v>
      </c>
      <c r="B714" s="11" t="s">
        <v>2538</v>
      </c>
      <c r="C714" s="34" t="s">
        <v>2539</v>
      </c>
      <c r="D714" s="24" t="s">
        <v>2494</v>
      </c>
      <c r="E714" s="34" t="s">
        <v>2495</v>
      </c>
      <c r="F714" s="24" t="s">
        <v>42</v>
      </c>
      <c r="G714" s="24"/>
      <c r="H714" s="33" t="s">
        <v>2149</v>
      </c>
      <c r="I714" s="15">
        <v>3</v>
      </c>
      <c r="J714" s="35" t="s">
        <v>82</v>
      </c>
      <c r="K714" s="101"/>
      <c r="L714" s="24" t="s">
        <v>42</v>
      </c>
      <c r="M714" s="24" t="s">
        <v>45</v>
      </c>
      <c r="N714" s="24" t="s">
        <v>42</v>
      </c>
      <c r="O714" s="24" t="s">
        <v>45</v>
      </c>
      <c r="P714" s="19">
        <v>1293775.176</v>
      </c>
      <c r="Q714" s="34"/>
      <c r="R714" s="20">
        <v>3</v>
      </c>
    </row>
    <row r="715" spans="1:18" s="9" customFormat="1" ht="41.4" x14ac:dyDescent="0.3">
      <c r="A715" s="10" t="s">
        <v>2540</v>
      </c>
      <c r="B715" s="11" t="s">
        <v>2541</v>
      </c>
      <c r="C715" s="34" t="s">
        <v>2542</v>
      </c>
      <c r="D715" s="24" t="s">
        <v>2494</v>
      </c>
      <c r="E715" s="34" t="s">
        <v>2543</v>
      </c>
      <c r="F715" s="24" t="s">
        <v>42</v>
      </c>
      <c r="G715" s="24"/>
      <c r="H715" s="33" t="s">
        <v>2544</v>
      </c>
      <c r="I715" s="15">
        <v>12.5</v>
      </c>
      <c r="J715" s="35" t="s">
        <v>82</v>
      </c>
      <c r="K715" s="101"/>
      <c r="L715" s="24" t="s">
        <v>42</v>
      </c>
      <c r="M715" s="24" t="s">
        <v>45</v>
      </c>
      <c r="N715" s="24" t="s">
        <v>45</v>
      </c>
      <c r="O715" s="24" t="s">
        <v>45</v>
      </c>
      <c r="P715" s="19">
        <v>5390729.9000000004</v>
      </c>
      <c r="Q715" s="34"/>
      <c r="R715" s="20">
        <v>12.5</v>
      </c>
    </row>
    <row r="716" spans="1:18" s="9" customFormat="1" ht="41.4" x14ac:dyDescent="0.3">
      <c r="A716" s="10" t="s">
        <v>2545</v>
      </c>
      <c r="B716" s="11" t="s">
        <v>2546</v>
      </c>
      <c r="C716" s="34" t="s">
        <v>2547</v>
      </c>
      <c r="D716" s="24" t="s">
        <v>2494</v>
      </c>
      <c r="E716" s="34" t="s">
        <v>2543</v>
      </c>
      <c r="F716" s="24" t="s">
        <v>42</v>
      </c>
      <c r="G716" s="24"/>
      <c r="H716" s="33" t="s">
        <v>2520</v>
      </c>
      <c r="I716" s="15">
        <v>2.5</v>
      </c>
      <c r="J716" s="35" t="s">
        <v>82</v>
      </c>
      <c r="K716" s="101"/>
      <c r="L716" s="24" t="s">
        <v>42</v>
      </c>
      <c r="M716" s="24" t="s">
        <v>45</v>
      </c>
      <c r="N716" s="24" t="s">
        <v>42</v>
      </c>
      <c r="O716" s="24" t="s">
        <v>45</v>
      </c>
      <c r="P716" s="19">
        <v>1078145.98</v>
      </c>
      <c r="Q716" s="34"/>
      <c r="R716" s="20">
        <v>2.5</v>
      </c>
    </row>
    <row r="717" spans="1:18" s="9" customFormat="1" ht="41.4" x14ac:dyDescent="0.3">
      <c r="A717" s="10" t="s">
        <v>2548</v>
      </c>
      <c r="B717" s="11" t="s">
        <v>2549</v>
      </c>
      <c r="C717" s="34" t="s">
        <v>2550</v>
      </c>
      <c r="D717" s="24" t="s">
        <v>2494</v>
      </c>
      <c r="E717" s="34" t="s">
        <v>2543</v>
      </c>
      <c r="F717" s="24" t="s">
        <v>42</v>
      </c>
      <c r="G717" s="24"/>
      <c r="H717" s="33" t="s">
        <v>877</v>
      </c>
      <c r="I717" s="15">
        <v>7.5</v>
      </c>
      <c r="J717" s="35" t="s">
        <v>82</v>
      </c>
      <c r="K717" s="101"/>
      <c r="L717" s="24" t="s">
        <v>42</v>
      </c>
      <c r="M717" s="24" t="s">
        <v>45</v>
      </c>
      <c r="N717" s="24" t="s">
        <v>42</v>
      </c>
      <c r="O717" s="24" t="s">
        <v>45</v>
      </c>
      <c r="P717" s="19">
        <v>3234437.94</v>
      </c>
      <c r="Q717" s="34"/>
      <c r="R717" s="20">
        <v>7.5</v>
      </c>
    </row>
    <row r="718" spans="1:18" s="9" customFormat="1" ht="41.4" x14ac:dyDescent="0.3">
      <c r="A718" s="10" t="s">
        <v>2551</v>
      </c>
      <c r="B718" s="11" t="s">
        <v>2552</v>
      </c>
      <c r="C718" s="34" t="s">
        <v>2553</v>
      </c>
      <c r="D718" s="24" t="s">
        <v>2494</v>
      </c>
      <c r="E718" s="34" t="s">
        <v>2543</v>
      </c>
      <c r="F718" s="24" t="s">
        <v>42</v>
      </c>
      <c r="G718" s="24"/>
      <c r="H718" s="33" t="s">
        <v>877</v>
      </c>
      <c r="I718" s="15">
        <v>7.5</v>
      </c>
      <c r="J718" s="35" t="s">
        <v>82</v>
      </c>
      <c r="K718" s="101"/>
      <c r="L718" s="24" t="s">
        <v>42</v>
      </c>
      <c r="M718" s="24" t="s">
        <v>45</v>
      </c>
      <c r="N718" s="24" t="s">
        <v>42</v>
      </c>
      <c r="O718" s="24" t="s">
        <v>45</v>
      </c>
      <c r="P718" s="19">
        <v>3234437.94</v>
      </c>
      <c r="Q718" s="34"/>
      <c r="R718" s="20">
        <v>7.5</v>
      </c>
    </row>
    <row r="719" spans="1:18" s="9" customFormat="1" ht="41.4" x14ac:dyDescent="0.3">
      <c r="A719" s="10" t="s">
        <v>2554</v>
      </c>
      <c r="B719" s="11" t="s">
        <v>2555</v>
      </c>
      <c r="C719" s="34" t="s">
        <v>2556</v>
      </c>
      <c r="D719" s="24" t="s">
        <v>2494</v>
      </c>
      <c r="E719" s="34" t="s">
        <v>2543</v>
      </c>
      <c r="F719" s="24" t="s">
        <v>42</v>
      </c>
      <c r="G719" s="24"/>
      <c r="H719" s="33" t="s">
        <v>2407</v>
      </c>
      <c r="I719" s="15">
        <v>10</v>
      </c>
      <c r="J719" s="35" t="s">
        <v>82</v>
      </c>
      <c r="K719" s="101"/>
      <c r="L719" s="24" t="s">
        <v>42</v>
      </c>
      <c r="M719" s="24" t="s">
        <v>45</v>
      </c>
      <c r="N719" s="24" t="s">
        <v>42</v>
      </c>
      <c r="O719" s="24" t="s">
        <v>45</v>
      </c>
      <c r="P719" s="19">
        <v>4312583.92</v>
      </c>
      <c r="Q719" s="34"/>
      <c r="R719" s="20">
        <v>10</v>
      </c>
    </row>
    <row r="720" spans="1:18" s="9" customFormat="1" ht="41.4" x14ac:dyDescent="0.3">
      <c r="A720" s="10" t="s">
        <v>2557</v>
      </c>
      <c r="B720" s="11" t="s">
        <v>2558</v>
      </c>
      <c r="C720" s="34" t="s">
        <v>2559</v>
      </c>
      <c r="D720" s="24" t="s">
        <v>2494</v>
      </c>
      <c r="E720" s="34" t="s">
        <v>2543</v>
      </c>
      <c r="F720" s="24" t="s">
        <v>42</v>
      </c>
      <c r="G720" s="24"/>
      <c r="H720" s="33" t="s">
        <v>133</v>
      </c>
      <c r="I720" s="15">
        <v>10</v>
      </c>
      <c r="J720" s="35" t="s">
        <v>82</v>
      </c>
      <c r="K720" s="101"/>
      <c r="L720" s="24" t="s">
        <v>42</v>
      </c>
      <c r="M720" s="24" t="s">
        <v>45</v>
      </c>
      <c r="N720" s="24" t="s">
        <v>42</v>
      </c>
      <c r="O720" s="24" t="s">
        <v>45</v>
      </c>
      <c r="P720" s="19">
        <v>4312583.92</v>
      </c>
      <c r="Q720" s="34"/>
      <c r="R720" s="20">
        <v>10</v>
      </c>
    </row>
    <row r="721" spans="1:20" s="9" customFormat="1" ht="345" x14ac:dyDescent="0.3">
      <c r="A721" s="10" t="s">
        <v>2560</v>
      </c>
      <c r="B721" s="11" t="s">
        <v>2561</v>
      </c>
      <c r="C721" s="108" t="s">
        <v>2562</v>
      </c>
      <c r="D721" s="115" t="s">
        <v>2494</v>
      </c>
      <c r="E721" s="108" t="s">
        <v>2543</v>
      </c>
      <c r="F721" s="115" t="s">
        <v>42</v>
      </c>
      <c r="G721" s="88"/>
      <c r="H721" s="116" t="s">
        <v>2563</v>
      </c>
      <c r="I721" s="15">
        <v>10</v>
      </c>
      <c r="J721" s="35" t="s">
        <v>82</v>
      </c>
      <c r="K721" s="101"/>
      <c r="L721" s="24" t="s">
        <v>42</v>
      </c>
      <c r="M721" s="24" t="s">
        <v>45</v>
      </c>
      <c r="N721" s="24" t="s">
        <v>42</v>
      </c>
      <c r="O721" s="24" t="s">
        <v>45</v>
      </c>
      <c r="P721" s="110">
        <v>4312583.92</v>
      </c>
      <c r="Q721" s="108"/>
      <c r="R721" s="20">
        <v>10</v>
      </c>
    </row>
    <row r="722" spans="1:20" s="9" customFormat="1" ht="41.4" x14ac:dyDescent="0.3">
      <c r="A722" s="10" t="s">
        <v>2564</v>
      </c>
      <c r="B722" s="11" t="s">
        <v>2561</v>
      </c>
      <c r="C722" s="108" t="s">
        <v>2562</v>
      </c>
      <c r="D722" s="115" t="s">
        <v>2494</v>
      </c>
      <c r="E722" s="108" t="s">
        <v>2543</v>
      </c>
      <c r="F722" s="115" t="s">
        <v>42</v>
      </c>
      <c r="G722" s="88"/>
      <c r="H722" s="117" t="s">
        <v>2565</v>
      </c>
      <c r="I722" s="15">
        <v>2.5</v>
      </c>
      <c r="J722" s="35" t="s">
        <v>82</v>
      </c>
      <c r="K722" s="101"/>
      <c r="L722" s="24" t="s">
        <v>42</v>
      </c>
      <c r="M722" s="24" t="s">
        <v>45</v>
      </c>
      <c r="N722" s="24" t="s">
        <v>42</v>
      </c>
      <c r="O722" s="24" t="s">
        <v>45</v>
      </c>
      <c r="P722" s="110">
        <v>1078145.98</v>
      </c>
      <c r="Q722" s="108"/>
      <c r="R722" s="20">
        <v>2.5</v>
      </c>
    </row>
    <row r="723" spans="1:20" s="9" customFormat="1" ht="41.4" x14ac:dyDescent="0.3">
      <c r="A723" s="10" t="s">
        <v>2566</v>
      </c>
      <c r="B723" s="11" t="s">
        <v>2567</v>
      </c>
      <c r="C723" s="34" t="s">
        <v>2568</v>
      </c>
      <c r="D723" s="24" t="s">
        <v>2494</v>
      </c>
      <c r="E723" s="34" t="s">
        <v>2543</v>
      </c>
      <c r="F723" s="24" t="s">
        <v>42</v>
      </c>
      <c r="G723" s="24"/>
      <c r="H723" s="33" t="s">
        <v>2569</v>
      </c>
      <c r="I723" s="15">
        <v>3.5</v>
      </c>
      <c r="J723" s="35" t="s">
        <v>82</v>
      </c>
      <c r="K723" s="101"/>
      <c r="L723" s="24" t="s">
        <v>42</v>
      </c>
      <c r="M723" s="24" t="s">
        <v>45</v>
      </c>
      <c r="N723" s="24" t="s">
        <v>42</v>
      </c>
      <c r="O723" s="24" t="s">
        <v>45</v>
      </c>
      <c r="P723" s="19">
        <v>1509404.372</v>
      </c>
      <c r="Q723" s="34"/>
      <c r="R723" s="20">
        <v>3.5</v>
      </c>
    </row>
    <row r="724" spans="1:20" s="9" customFormat="1" ht="69" x14ac:dyDescent="0.3">
      <c r="A724" s="10" t="s">
        <v>2570</v>
      </c>
      <c r="B724" s="11" t="s">
        <v>2571</v>
      </c>
      <c r="C724" s="34" t="s">
        <v>2572</v>
      </c>
      <c r="D724" s="80" t="s">
        <v>2494</v>
      </c>
      <c r="E724" s="34" t="s">
        <v>2543</v>
      </c>
      <c r="F724" s="80" t="s">
        <v>42</v>
      </c>
      <c r="G724" s="24"/>
      <c r="H724" s="60" t="s">
        <v>2573</v>
      </c>
      <c r="I724" s="15">
        <v>6</v>
      </c>
      <c r="J724" s="35" t="s">
        <v>82</v>
      </c>
      <c r="K724" s="101" t="s">
        <v>2574</v>
      </c>
      <c r="L724" s="24" t="s">
        <v>42</v>
      </c>
      <c r="M724" s="24" t="s">
        <v>45</v>
      </c>
      <c r="N724" s="24" t="s">
        <v>45</v>
      </c>
      <c r="O724" s="24" t="s">
        <v>45</v>
      </c>
      <c r="P724" s="19">
        <v>2587550.352</v>
      </c>
      <c r="Q724" s="34"/>
      <c r="R724" s="20">
        <v>6</v>
      </c>
    </row>
    <row r="725" spans="1:20" s="9" customFormat="1" ht="69" x14ac:dyDescent="0.3">
      <c r="A725" s="10" t="s">
        <v>2575</v>
      </c>
      <c r="B725" s="11" t="s">
        <v>2571</v>
      </c>
      <c r="C725" s="34" t="s">
        <v>2572</v>
      </c>
      <c r="D725" s="80" t="s">
        <v>2494</v>
      </c>
      <c r="E725" s="34" t="s">
        <v>2543</v>
      </c>
      <c r="F725" s="80" t="s">
        <v>42</v>
      </c>
      <c r="G725" s="24"/>
      <c r="H725" s="112" t="s">
        <v>2576</v>
      </c>
      <c r="I725" s="15">
        <v>1</v>
      </c>
      <c r="J725" s="35" t="s">
        <v>82</v>
      </c>
      <c r="K725" s="101" t="s">
        <v>2577</v>
      </c>
      <c r="L725" s="24" t="s">
        <v>42</v>
      </c>
      <c r="M725" s="24" t="s">
        <v>45</v>
      </c>
      <c r="N725" s="24" t="s">
        <v>45</v>
      </c>
      <c r="O725" s="24" t="s">
        <v>45</v>
      </c>
      <c r="P725" s="19">
        <v>431258.39199999999</v>
      </c>
      <c r="Q725" s="34"/>
      <c r="R725" s="20">
        <v>1</v>
      </c>
    </row>
    <row r="726" spans="1:20" s="9" customFormat="1" ht="41.4" x14ac:dyDescent="0.3">
      <c r="A726" s="10" t="s">
        <v>2578</v>
      </c>
      <c r="B726" s="11" t="s">
        <v>2579</v>
      </c>
      <c r="C726" s="34" t="s">
        <v>2580</v>
      </c>
      <c r="D726" s="24" t="s">
        <v>2494</v>
      </c>
      <c r="E726" s="34" t="s">
        <v>2543</v>
      </c>
      <c r="F726" s="24" t="s">
        <v>42</v>
      </c>
      <c r="G726" s="24"/>
      <c r="H726" s="33" t="s">
        <v>1368</v>
      </c>
      <c r="I726" s="15">
        <v>8</v>
      </c>
      <c r="J726" s="35" t="s">
        <v>82</v>
      </c>
      <c r="K726" s="101"/>
      <c r="L726" s="24" t="s">
        <v>42</v>
      </c>
      <c r="M726" s="24" t="s">
        <v>45</v>
      </c>
      <c r="N726" s="24" t="s">
        <v>42</v>
      </c>
      <c r="O726" s="24" t="s">
        <v>45</v>
      </c>
      <c r="P726" s="19">
        <v>3450067.1359999999</v>
      </c>
      <c r="Q726" s="34"/>
      <c r="R726" s="20">
        <v>8</v>
      </c>
    </row>
    <row r="727" spans="1:20" s="9" customFormat="1" ht="41.4" x14ac:dyDescent="0.3">
      <c r="A727" s="10" t="s">
        <v>2581</v>
      </c>
      <c r="B727" s="11" t="s">
        <v>2582</v>
      </c>
      <c r="C727" s="34" t="s">
        <v>2583</v>
      </c>
      <c r="D727" s="24" t="s">
        <v>2494</v>
      </c>
      <c r="E727" s="34" t="s">
        <v>2543</v>
      </c>
      <c r="F727" s="24" t="s">
        <v>42</v>
      </c>
      <c r="G727" s="24"/>
      <c r="H727" s="33" t="s">
        <v>1535</v>
      </c>
      <c r="I727" s="15">
        <v>12.5</v>
      </c>
      <c r="J727" s="35" t="s">
        <v>82</v>
      </c>
      <c r="K727" s="101"/>
      <c r="L727" s="24" t="s">
        <v>42</v>
      </c>
      <c r="M727" s="24" t="s">
        <v>45</v>
      </c>
      <c r="N727" s="24" t="s">
        <v>45</v>
      </c>
      <c r="O727" s="24" t="s">
        <v>45</v>
      </c>
      <c r="P727" s="19">
        <v>5390729.9000000004</v>
      </c>
      <c r="Q727" s="34"/>
      <c r="R727" s="20">
        <v>12.5</v>
      </c>
    </row>
    <row r="728" spans="1:20" s="9" customFormat="1" ht="151.80000000000001" x14ac:dyDescent="0.3">
      <c r="A728" s="10" t="s">
        <v>2584</v>
      </c>
      <c r="B728" s="11" t="s">
        <v>2585</v>
      </c>
      <c r="C728" s="34" t="s">
        <v>2586</v>
      </c>
      <c r="D728" s="24" t="s">
        <v>2587</v>
      </c>
      <c r="E728" s="34" t="s">
        <v>2588</v>
      </c>
      <c r="F728" s="24" t="s">
        <v>42</v>
      </c>
      <c r="G728" s="24" t="s">
        <v>42</v>
      </c>
      <c r="H728" s="33" t="s">
        <v>2589</v>
      </c>
      <c r="I728" s="15">
        <v>2.5</v>
      </c>
      <c r="J728" s="35" t="s">
        <v>143</v>
      </c>
      <c r="K728" s="43" t="s">
        <v>414</v>
      </c>
      <c r="L728" s="24" t="s">
        <v>45</v>
      </c>
      <c r="M728" s="24" t="s">
        <v>45</v>
      </c>
      <c r="N728" s="24" t="s">
        <v>45</v>
      </c>
      <c r="O728" s="24" t="s">
        <v>45</v>
      </c>
      <c r="P728" s="19">
        <v>1078145.98</v>
      </c>
      <c r="Q728" s="34"/>
      <c r="R728" s="20">
        <v>2.5</v>
      </c>
    </row>
    <row r="729" spans="1:20" s="9" customFormat="1" ht="151.80000000000001" x14ac:dyDescent="0.3">
      <c r="A729" s="10" t="s">
        <v>2590</v>
      </c>
      <c r="B729" s="11" t="s">
        <v>2591</v>
      </c>
      <c r="C729" s="34" t="s">
        <v>2592</v>
      </c>
      <c r="D729" s="24" t="s">
        <v>2587</v>
      </c>
      <c r="E729" s="34" t="s">
        <v>2588</v>
      </c>
      <c r="F729" s="24" t="s">
        <v>42</v>
      </c>
      <c r="G729" s="24" t="s">
        <v>42</v>
      </c>
      <c r="H729" s="33" t="s">
        <v>1348</v>
      </c>
      <c r="I729" s="15">
        <v>6</v>
      </c>
      <c r="J729" s="35" t="s">
        <v>44</v>
      </c>
      <c r="K729" s="33"/>
      <c r="L729" s="24" t="s">
        <v>45</v>
      </c>
      <c r="M729" s="24" t="s">
        <v>45</v>
      </c>
      <c r="N729" s="24" t="s">
        <v>42</v>
      </c>
      <c r="O729" s="24" t="s">
        <v>45</v>
      </c>
      <c r="P729" s="19">
        <v>2587550.352</v>
      </c>
      <c r="Q729" s="34"/>
      <c r="R729" s="20">
        <v>6</v>
      </c>
    </row>
    <row r="730" spans="1:20" s="9" customFormat="1" ht="41.4" x14ac:dyDescent="0.3">
      <c r="A730" s="10" t="s">
        <v>2593</v>
      </c>
      <c r="B730" s="11" t="s">
        <v>2594</v>
      </c>
      <c r="C730" s="34" t="s">
        <v>2595</v>
      </c>
      <c r="D730" s="24" t="s">
        <v>2596</v>
      </c>
      <c r="E730" s="34" t="s">
        <v>2597</v>
      </c>
      <c r="F730" s="24" t="s">
        <v>42</v>
      </c>
      <c r="G730" s="24"/>
      <c r="H730" s="33">
        <v>10</v>
      </c>
      <c r="I730" s="15">
        <v>7</v>
      </c>
      <c r="J730" s="22" t="s">
        <v>75</v>
      </c>
      <c r="K730" s="33" t="s">
        <v>2169</v>
      </c>
      <c r="L730" s="24" t="s">
        <v>42</v>
      </c>
      <c r="M730" s="24" t="s">
        <v>45</v>
      </c>
      <c r="N730" s="24" t="s">
        <v>42</v>
      </c>
      <c r="O730" s="24" t="s">
        <v>45</v>
      </c>
      <c r="P730" s="19">
        <v>1293775.176</v>
      </c>
      <c r="Q730" s="15" t="s">
        <v>42</v>
      </c>
      <c r="R730" s="20">
        <v>3</v>
      </c>
    </row>
    <row r="731" spans="1:20" s="9" customFormat="1" ht="124.2" x14ac:dyDescent="0.3">
      <c r="A731" s="10" t="s">
        <v>2598</v>
      </c>
      <c r="B731" s="11" t="s">
        <v>2599</v>
      </c>
      <c r="C731" s="34" t="s">
        <v>2600</v>
      </c>
      <c r="D731" s="24" t="s">
        <v>2601</v>
      </c>
      <c r="E731" s="34" t="s">
        <v>2597</v>
      </c>
      <c r="F731" s="24"/>
      <c r="G731" s="24" t="s">
        <v>42</v>
      </c>
      <c r="H731" s="33">
        <v>7</v>
      </c>
      <c r="I731" s="15">
        <v>3.5</v>
      </c>
      <c r="J731" s="22" t="s">
        <v>75</v>
      </c>
      <c r="K731" s="33"/>
      <c r="L731" s="24" t="s">
        <v>42</v>
      </c>
      <c r="M731" s="24" t="s">
        <v>45</v>
      </c>
      <c r="N731" s="24" t="s">
        <v>42</v>
      </c>
      <c r="O731" s="24"/>
      <c r="P731" s="19">
        <v>1509404.372</v>
      </c>
      <c r="Q731" s="34"/>
      <c r="R731" s="20">
        <v>3.5</v>
      </c>
    </row>
    <row r="732" spans="1:20" s="9" customFormat="1" ht="41.4" x14ac:dyDescent="0.3">
      <c r="A732" s="10" t="s">
        <v>2602</v>
      </c>
      <c r="B732" s="11" t="s">
        <v>2603</v>
      </c>
      <c r="C732" s="34" t="s">
        <v>2604</v>
      </c>
      <c r="D732" s="24" t="s">
        <v>2605</v>
      </c>
      <c r="E732" s="34" t="s">
        <v>2606</v>
      </c>
      <c r="F732" s="24" t="s">
        <v>42</v>
      </c>
      <c r="G732" s="24"/>
      <c r="H732" s="33" t="s">
        <v>81</v>
      </c>
      <c r="I732" s="42">
        <v>21</v>
      </c>
      <c r="J732" s="35" t="s">
        <v>143</v>
      </c>
      <c r="K732" s="33" t="s">
        <v>2169</v>
      </c>
      <c r="L732" s="24" t="s">
        <v>42</v>
      </c>
      <c r="M732" s="24" t="s">
        <v>45</v>
      </c>
      <c r="N732" s="24" t="s">
        <v>42</v>
      </c>
      <c r="O732" s="24" t="s">
        <v>45</v>
      </c>
      <c r="P732" s="19">
        <v>3881325.5279999999</v>
      </c>
      <c r="Q732" s="15" t="s">
        <v>42</v>
      </c>
      <c r="R732" s="20">
        <v>9</v>
      </c>
    </row>
    <row r="733" spans="1:20" s="9" customFormat="1" ht="27.6" x14ac:dyDescent="0.3">
      <c r="A733" s="10" t="s">
        <v>2607</v>
      </c>
      <c r="B733" s="11" t="s">
        <v>2608</v>
      </c>
      <c r="C733" s="41" t="s">
        <v>2609</v>
      </c>
      <c r="D733" s="42" t="s">
        <v>2605</v>
      </c>
      <c r="E733" s="41" t="s">
        <v>2606</v>
      </c>
      <c r="F733" s="42"/>
      <c r="G733" s="42" t="s">
        <v>42</v>
      </c>
      <c r="H733" s="43" t="s">
        <v>1589</v>
      </c>
      <c r="I733" s="74">
        <v>22.5</v>
      </c>
      <c r="J733" s="90" t="s">
        <v>143</v>
      </c>
      <c r="K733" s="43"/>
      <c r="L733" s="42" t="s">
        <v>42</v>
      </c>
      <c r="M733" s="42" t="s">
        <v>45</v>
      </c>
      <c r="N733" s="42" t="s">
        <v>42</v>
      </c>
      <c r="O733" s="42" t="s">
        <v>45</v>
      </c>
      <c r="P733" s="44">
        <v>9703313.8200000003</v>
      </c>
      <c r="Q733" s="41"/>
      <c r="R733" s="20">
        <v>22.5</v>
      </c>
      <c r="S733" s="45"/>
      <c r="T733" s="45"/>
    </row>
    <row r="734" spans="1:20" s="9" customFormat="1" ht="41.4" x14ac:dyDescent="0.3">
      <c r="A734" s="10" t="s">
        <v>2610</v>
      </c>
      <c r="B734" s="11" t="s">
        <v>2608</v>
      </c>
      <c r="C734" s="21" t="s">
        <v>2611</v>
      </c>
      <c r="D734" s="13" t="s">
        <v>2605</v>
      </c>
      <c r="E734" s="21" t="s">
        <v>2606</v>
      </c>
      <c r="F734" s="42"/>
      <c r="G734" s="42" t="s">
        <v>42</v>
      </c>
      <c r="H734" s="22" t="s">
        <v>1589</v>
      </c>
      <c r="I734" s="13">
        <v>22.5</v>
      </c>
      <c r="J734" s="22" t="s">
        <v>143</v>
      </c>
      <c r="K734" s="43"/>
      <c r="L734" s="42"/>
      <c r="M734" s="42"/>
      <c r="N734" s="42"/>
      <c r="O734" s="42"/>
      <c r="P734" s="19">
        <v>9703313.8200000003</v>
      </c>
      <c r="Q734" s="21"/>
      <c r="R734" s="20">
        <v>22.5</v>
      </c>
      <c r="S734" s="45"/>
      <c r="T734" s="45"/>
    </row>
    <row r="735" spans="1:20" s="9" customFormat="1" ht="41.4" x14ac:dyDescent="0.3">
      <c r="A735" s="10" t="s">
        <v>2612</v>
      </c>
      <c r="B735" s="11" t="s">
        <v>2613</v>
      </c>
      <c r="C735" s="34" t="s">
        <v>2614</v>
      </c>
      <c r="D735" s="24" t="s">
        <v>2270</v>
      </c>
      <c r="E735" s="34" t="s">
        <v>2606</v>
      </c>
      <c r="F735" s="24" t="s">
        <v>42</v>
      </c>
      <c r="G735" s="24"/>
      <c r="H735" s="33" t="s">
        <v>81</v>
      </c>
      <c r="I735" s="24">
        <v>21</v>
      </c>
      <c r="J735" s="35" t="s">
        <v>143</v>
      </c>
      <c r="K735" s="33" t="s">
        <v>2169</v>
      </c>
      <c r="L735" s="24" t="s">
        <v>42</v>
      </c>
      <c r="M735" s="24" t="s">
        <v>45</v>
      </c>
      <c r="N735" s="24" t="s">
        <v>42</v>
      </c>
      <c r="O735" s="24" t="s">
        <v>45</v>
      </c>
      <c r="P735" s="19">
        <v>3881325.5279999999</v>
      </c>
      <c r="Q735" s="15" t="s">
        <v>42</v>
      </c>
      <c r="R735" s="20">
        <v>9</v>
      </c>
    </row>
    <row r="736" spans="1:20" s="9" customFormat="1" ht="138" x14ac:dyDescent="0.3">
      <c r="A736" s="10" t="s">
        <v>2615</v>
      </c>
      <c r="B736" s="11" t="s">
        <v>2616</v>
      </c>
      <c r="C736" s="34" t="s">
        <v>2617</v>
      </c>
      <c r="D736" s="24" t="s">
        <v>2618</v>
      </c>
      <c r="E736" s="34" t="s">
        <v>2619</v>
      </c>
      <c r="F736" s="24" t="s">
        <v>42</v>
      </c>
      <c r="G736" s="24"/>
      <c r="H736" s="22" t="s">
        <v>214</v>
      </c>
      <c r="I736" s="13">
        <v>1.5</v>
      </c>
      <c r="J736" s="22" t="s">
        <v>44</v>
      </c>
      <c r="K736" s="21"/>
      <c r="L736" s="13" t="s">
        <v>42</v>
      </c>
      <c r="M736" s="13" t="s">
        <v>42</v>
      </c>
      <c r="N736" s="13"/>
      <c r="O736" s="13" t="s">
        <v>42</v>
      </c>
      <c r="P736" s="19">
        <v>646887.58799999999</v>
      </c>
      <c r="Q736" s="34"/>
      <c r="R736" s="20">
        <v>1.5</v>
      </c>
    </row>
    <row r="737" spans="1:19" s="9" customFormat="1" ht="138" x14ac:dyDescent="0.3">
      <c r="A737" s="10" t="s">
        <v>2620</v>
      </c>
      <c r="B737" s="11" t="s">
        <v>2621</v>
      </c>
      <c r="C737" s="34" t="s">
        <v>2622</v>
      </c>
      <c r="D737" s="24" t="s">
        <v>2618</v>
      </c>
      <c r="E737" s="34" t="s">
        <v>2619</v>
      </c>
      <c r="F737" s="24" t="s">
        <v>42</v>
      </c>
      <c r="G737" s="24"/>
      <c r="H737" s="22" t="s">
        <v>214</v>
      </c>
      <c r="I737" s="13">
        <v>1.5</v>
      </c>
      <c r="J737" s="22" t="s">
        <v>44</v>
      </c>
      <c r="K737" s="21"/>
      <c r="L737" s="13" t="s">
        <v>42</v>
      </c>
      <c r="M737" s="13" t="s">
        <v>42</v>
      </c>
      <c r="N737" s="13"/>
      <c r="O737" s="13" t="s">
        <v>42</v>
      </c>
      <c r="P737" s="19">
        <v>646887.58799999999</v>
      </c>
      <c r="Q737" s="34"/>
      <c r="R737" s="20">
        <v>1.5</v>
      </c>
    </row>
    <row r="738" spans="1:19" s="9" customFormat="1" ht="138" x14ac:dyDescent="0.3">
      <c r="A738" s="10" t="s">
        <v>2623</v>
      </c>
      <c r="B738" s="11" t="s">
        <v>2624</v>
      </c>
      <c r="C738" s="34" t="s">
        <v>2625</v>
      </c>
      <c r="D738" s="24" t="s">
        <v>2618</v>
      </c>
      <c r="E738" s="34" t="s">
        <v>2619</v>
      </c>
      <c r="F738" s="24" t="s">
        <v>42</v>
      </c>
      <c r="G738" s="24"/>
      <c r="H738" s="22" t="s">
        <v>214</v>
      </c>
      <c r="I738" s="13">
        <v>1.5</v>
      </c>
      <c r="J738" s="22" t="s">
        <v>44</v>
      </c>
      <c r="K738" s="21"/>
      <c r="L738" s="13" t="s">
        <v>42</v>
      </c>
      <c r="M738" s="13" t="s">
        <v>42</v>
      </c>
      <c r="N738" s="13"/>
      <c r="O738" s="13" t="s">
        <v>42</v>
      </c>
      <c r="P738" s="19">
        <v>646887.58799999999</v>
      </c>
      <c r="Q738" s="34"/>
      <c r="R738" s="20">
        <v>1.5</v>
      </c>
    </row>
    <row r="739" spans="1:19" s="9" customFormat="1" ht="55.2" x14ac:dyDescent="0.3">
      <c r="A739" s="10" t="s">
        <v>2626</v>
      </c>
      <c r="B739" s="11" t="s">
        <v>2627</v>
      </c>
      <c r="C739" s="34" t="s">
        <v>2628</v>
      </c>
      <c r="D739" s="24" t="s">
        <v>2629</v>
      </c>
      <c r="E739" s="34" t="s">
        <v>2630</v>
      </c>
      <c r="F739" s="24" t="s">
        <v>42</v>
      </c>
      <c r="G739" s="24"/>
      <c r="H739" s="21" t="s">
        <v>2631</v>
      </c>
      <c r="I739" s="70" t="s">
        <v>2632</v>
      </c>
      <c r="J739" s="21" t="s">
        <v>44</v>
      </c>
      <c r="K739" s="43" t="s">
        <v>414</v>
      </c>
      <c r="L739" s="70"/>
      <c r="M739" s="70" t="s">
        <v>42</v>
      </c>
      <c r="N739" s="70"/>
      <c r="O739" s="70" t="s">
        <v>42</v>
      </c>
      <c r="P739" s="19">
        <v>3234437.94</v>
      </c>
      <c r="Q739" s="34"/>
      <c r="R739" s="20">
        <v>7.5</v>
      </c>
    </row>
    <row r="740" spans="1:19" s="9" customFormat="1" ht="69" x14ac:dyDescent="0.3">
      <c r="A740" s="10" t="s">
        <v>2633</v>
      </c>
      <c r="B740" s="11" t="s">
        <v>2634</v>
      </c>
      <c r="C740" s="34" t="s">
        <v>2635</v>
      </c>
      <c r="D740" s="24" t="s">
        <v>2636</v>
      </c>
      <c r="E740" s="34" t="s">
        <v>2637</v>
      </c>
      <c r="F740" s="24" t="s">
        <v>42</v>
      </c>
      <c r="G740" s="24"/>
      <c r="H740" s="90" t="s">
        <v>1198</v>
      </c>
      <c r="I740" s="74">
        <v>12.5</v>
      </c>
      <c r="J740" s="90" t="s">
        <v>143</v>
      </c>
      <c r="K740" s="21"/>
      <c r="L740" s="13" t="s">
        <v>42</v>
      </c>
      <c r="M740" s="13"/>
      <c r="N740" s="13" t="s">
        <v>42</v>
      </c>
      <c r="O740" s="13" t="s">
        <v>42</v>
      </c>
      <c r="P740" s="19">
        <v>5390729.9000000004</v>
      </c>
      <c r="Q740" s="34"/>
      <c r="R740" s="20">
        <v>12.5</v>
      </c>
    </row>
    <row r="741" spans="1:19" s="9" customFormat="1" ht="96.6" x14ac:dyDescent="0.3">
      <c r="A741" s="10" t="s">
        <v>2638</v>
      </c>
      <c r="B741" s="11" t="s">
        <v>2639</v>
      </c>
      <c r="C741" s="34" t="s">
        <v>2640</v>
      </c>
      <c r="D741" s="24" t="s">
        <v>2641</v>
      </c>
      <c r="E741" s="34" t="s">
        <v>2642</v>
      </c>
      <c r="F741" s="24" t="s">
        <v>42</v>
      </c>
      <c r="G741" s="24"/>
      <c r="H741" s="22" t="s">
        <v>877</v>
      </c>
      <c r="I741" s="15">
        <v>7.5</v>
      </c>
      <c r="J741" s="22" t="s">
        <v>44</v>
      </c>
      <c r="K741" s="21"/>
      <c r="L741" s="13" t="s">
        <v>42</v>
      </c>
      <c r="M741" s="13"/>
      <c r="N741" s="95" t="s">
        <v>42</v>
      </c>
      <c r="O741" s="13" t="s">
        <v>42</v>
      </c>
      <c r="P741" s="19">
        <v>3234437.94</v>
      </c>
      <c r="Q741" s="34"/>
      <c r="R741" s="20">
        <v>7.5</v>
      </c>
    </row>
    <row r="742" spans="1:19" s="9" customFormat="1" ht="41.4" x14ac:dyDescent="0.3">
      <c r="A742" s="10" t="s">
        <v>2643</v>
      </c>
      <c r="B742" s="11" t="s">
        <v>2644</v>
      </c>
      <c r="C742" s="34" t="s">
        <v>2645</v>
      </c>
      <c r="D742" s="24" t="s">
        <v>2646</v>
      </c>
      <c r="E742" s="34" t="s">
        <v>2647</v>
      </c>
      <c r="F742" s="24" t="s">
        <v>42</v>
      </c>
      <c r="G742" s="24"/>
      <c r="H742" s="21" t="s">
        <v>2262</v>
      </c>
      <c r="I742" s="13">
        <v>11.9</v>
      </c>
      <c r="J742" s="21" t="s">
        <v>143</v>
      </c>
      <c r="K742" s="21"/>
      <c r="L742" s="13" t="s">
        <v>42</v>
      </c>
      <c r="M742" s="118" t="s">
        <v>42</v>
      </c>
      <c r="N742" s="13"/>
      <c r="O742" s="13"/>
      <c r="P742" s="19">
        <v>5131974.8647999996</v>
      </c>
      <c r="Q742" s="34"/>
      <c r="R742" s="20">
        <v>5.0999999999999996</v>
      </c>
      <c r="S742" s="9" t="s">
        <v>2648</v>
      </c>
    </row>
    <row r="743" spans="1:19" s="9" customFormat="1" ht="41.4" x14ac:dyDescent="0.3">
      <c r="A743" s="10" t="s">
        <v>2649</v>
      </c>
      <c r="B743" s="11" t="s">
        <v>2650</v>
      </c>
      <c r="C743" s="34" t="s">
        <v>2651</v>
      </c>
      <c r="D743" s="24" t="s">
        <v>2646</v>
      </c>
      <c r="E743" s="34" t="s">
        <v>2647</v>
      </c>
      <c r="F743" s="24" t="s">
        <v>42</v>
      </c>
      <c r="G743" s="24"/>
      <c r="H743" s="21" t="s">
        <v>2262</v>
      </c>
      <c r="I743" s="13">
        <v>11.9</v>
      </c>
      <c r="J743" s="21" t="s">
        <v>143</v>
      </c>
      <c r="K743" s="21"/>
      <c r="L743" s="13" t="s">
        <v>42</v>
      </c>
      <c r="M743" s="118" t="s">
        <v>42</v>
      </c>
      <c r="N743" s="13"/>
      <c r="O743" s="13"/>
      <c r="P743" s="19">
        <v>5131974.8647999996</v>
      </c>
      <c r="Q743" s="34"/>
      <c r="R743" s="20">
        <v>5.0999999999999996</v>
      </c>
      <c r="S743" s="9" t="s">
        <v>2648</v>
      </c>
    </row>
    <row r="744" spans="1:19" s="9" customFormat="1" ht="41.4" x14ac:dyDescent="0.3">
      <c r="A744" s="10" t="s">
        <v>2652</v>
      </c>
      <c r="B744" s="11" t="s">
        <v>2653</v>
      </c>
      <c r="C744" s="34" t="s">
        <v>2654</v>
      </c>
      <c r="D744" s="24" t="s">
        <v>2655</v>
      </c>
      <c r="E744" s="34" t="s">
        <v>2647</v>
      </c>
      <c r="F744" s="24" t="s">
        <v>42</v>
      </c>
      <c r="G744" s="24"/>
      <c r="H744" s="21" t="s">
        <v>2262</v>
      </c>
      <c r="I744" s="13">
        <v>11.9</v>
      </c>
      <c r="J744" s="21" t="s">
        <v>143</v>
      </c>
      <c r="K744" s="21"/>
      <c r="L744" s="13" t="s">
        <v>42</v>
      </c>
      <c r="M744" s="118" t="s">
        <v>42</v>
      </c>
      <c r="N744" s="13"/>
      <c r="O744" s="13"/>
      <c r="P744" s="19">
        <v>5131974.8647999996</v>
      </c>
      <c r="Q744" s="34"/>
      <c r="R744" s="20">
        <v>5.0999999999999996</v>
      </c>
      <c r="S744" s="9" t="s">
        <v>2648</v>
      </c>
    </row>
    <row r="745" spans="1:19" s="9" customFormat="1" ht="41.4" x14ac:dyDescent="0.3">
      <c r="A745" s="10" t="s">
        <v>2656</v>
      </c>
      <c r="B745" s="11" t="s">
        <v>2657</v>
      </c>
      <c r="C745" s="34" t="s">
        <v>2658</v>
      </c>
      <c r="D745" s="24" t="s">
        <v>2655</v>
      </c>
      <c r="E745" s="34" t="s">
        <v>2647</v>
      </c>
      <c r="F745" s="24" t="s">
        <v>42</v>
      </c>
      <c r="G745" s="24"/>
      <c r="H745" s="21" t="s">
        <v>2659</v>
      </c>
      <c r="I745" s="70" t="s">
        <v>2660</v>
      </c>
      <c r="J745" s="21" t="s">
        <v>143</v>
      </c>
      <c r="K745" s="43" t="s">
        <v>414</v>
      </c>
      <c r="L745" s="13" t="s">
        <v>42</v>
      </c>
      <c r="M745" s="13" t="s">
        <v>42</v>
      </c>
      <c r="N745" s="13"/>
      <c r="O745" s="13"/>
      <c r="P745" s="119">
        <v>5131974.8650000002</v>
      </c>
      <c r="Q745" s="34"/>
      <c r="R745" s="20">
        <v>8.5</v>
      </c>
      <c r="S745" s="9" t="s">
        <v>2648</v>
      </c>
    </row>
    <row r="746" spans="1:19" s="9" customFormat="1" ht="82.8" x14ac:dyDescent="0.3">
      <c r="A746" s="10" t="s">
        <v>2661</v>
      </c>
      <c r="B746" s="11" t="s">
        <v>2662</v>
      </c>
      <c r="C746" s="34" t="s">
        <v>2663</v>
      </c>
      <c r="D746" s="24" t="s">
        <v>2646</v>
      </c>
      <c r="E746" s="34" t="s">
        <v>2647</v>
      </c>
      <c r="F746" s="24" t="s">
        <v>42</v>
      </c>
      <c r="G746" s="24"/>
      <c r="H746" s="21" t="s">
        <v>2664</v>
      </c>
      <c r="I746" s="70" t="s">
        <v>2665</v>
      </c>
      <c r="J746" s="21" t="s">
        <v>44</v>
      </c>
      <c r="K746" s="43" t="s">
        <v>414</v>
      </c>
      <c r="L746" s="13" t="s">
        <v>42</v>
      </c>
      <c r="M746" s="13" t="s">
        <v>42</v>
      </c>
      <c r="N746" s="13"/>
      <c r="O746" s="13"/>
      <c r="P746" s="119">
        <v>905642.62320000003</v>
      </c>
      <c r="Q746" s="34"/>
      <c r="R746" s="20">
        <v>3.5</v>
      </c>
      <c r="S746" s="9" t="s">
        <v>2648</v>
      </c>
    </row>
    <row r="747" spans="1:19" s="9" customFormat="1" ht="41.4" x14ac:dyDescent="0.3">
      <c r="A747" s="10" t="s">
        <v>2666</v>
      </c>
      <c r="B747" s="11" t="s">
        <v>2667</v>
      </c>
      <c r="C747" s="34" t="s">
        <v>2668</v>
      </c>
      <c r="D747" s="24" t="s">
        <v>2646</v>
      </c>
      <c r="E747" s="34" t="s">
        <v>2647</v>
      </c>
      <c r="F747" s="24" t="s">
        <v>42</v>
      </c>
      <c r="G747" s="24"/>
      <c r="H747" s="21" t="s">
        <v>2262</v>
      </c>
      <c r="I747" s="13">
        <v>11.9</v>
      </c>
      <c r="J747" s="21" t="s">
        <v>143</v>
      </c>
      <c r="K747" s="21"/>
      <c r="L747" s="13" t="s">
        <v>42</v>
      </c>
      <c r="M747" s="13" t="s">
        <v>42</v>
      </c>
      <c r="N747" s="13"/>
      <c r="O747" s="13"/>
      <c r="P747" s="19">
        <v>5131974.8647999996</v>
      </c>
      <c r="Q747" s="34"/>
      <c r="R747" s="20">
        <v>5.0999999999999996</v>
      </c>
      <c r="S747" s="9" t="s">
        <v>2648</v>
      </c>
    </row>
    <row r="748" spans="1:19" s="9" customFormat="1" ht="69" x14ac:dyDescent="0.3">
      <c r="A748" s="10" t="s">
        <v>2669</v>
      </c>
      <c r="B748" s="11" t="s">
        <v>2670</v>
      </c>
      <c r="C748" s="34" t="s">
        <v>2671</v>
      </c>
      <c r="D748" s="24" t="s">
        <v>2672</v>
      </c>
      <c r="E748" s="34" t="s">
        <v>2647</v>
      </c>
      <c r="F748" s="24" t="s">
        <v>42</v>
      </c>
      <c r="G748" s="24"/>
      <c r="H748" s="21" t="s">
        <v>2342</v>
      </c>
      <c r="I748" s="13">
        <v>3.5</v>
      </c>
      <c r="J748" s="21" t="s">
        <v>44</v>
      </c>
      <c r="K748" s="21"/>
      <c r="L748" s="13" t="s">
        <v>42</v>
      </c>
      <c r="M748" s="13"/>
      <c r="N748" s="13" t="s">
        <v>42</v>
      </c>
      <c r="O748" s="13"/>
      <c r="P748" s="19">
        <v>1509404.372</v>
      </c>
      <c r="Q748" s="34"/>
      <c r="R748" s="20">
        <v>1.5</v>
      </c>
      <c r="S748" s="9" t="s">
        <v>2648</v>
      </c>
    </row>
    <row r="749" spans="1:19" s="9" customFormat="1" ht="82.8" x14ac:dyDescent="0.3">
      <c r="A749" s="10" t="s">
        <v>2673</v>
      </c>
      <c r="B749" s="11" t="s">
        <v>2674</v>
      </c>
      <c r="C749" s="34" t="s">
        <v>2675</v>
      </c>
      <c r="D749" s="24" t="s">
        <v>2672</v>
      </c>
      <c r="E749" s="34" t="s">
        <v>2647</v>
      </c>
      <c r="F749" s="24" t="s">
        <v>42</v>
      </c>
      <c r="G749" s="24"/>
      <c r="H749" s="21" t="s">
        <v>1147</v>
      </c>
      <c r="I749" s="13">
        <v>10.5</v>
      </c>
      <c r="J749" s="21" t="s">
        <v>143</v>
      </c>
      <c r="K749" s="21"/>
      <c r="L749" s="13" t="s">
        <v>42</v>
      </c>
      <c r="M749" s="13"/>
      <c r="N749" s="13" t="s">
        <v>42</v>
      </c>
      <c r="O749" s="13"/>
      <c r="P749" s="19">
        <v>4528213.1160000004</v>
      </c>
      <c r="Q749" s="34"/>
      <c r="R749" s="20">
        <v>4.5</v>
      </c>
      <c r="S749" s="9" t="s">
        <v>2648</v>
      </c>
    </row>
    <row r="750" spans="1:19" s="9" customFormat="1" ht="55.2" x14ac:dyDescent="0.3">
      <c r="A750" s="10" t="s">
        <v>2676</v>
      </c>
      <c r="B750" s="11" t="s">
        <v>2677</v>
      </c>
      <c r="C750" s="34" t="s">
        <v>2678</v>
      </c>
      <c r="D750" s="83" t="s">
        <v>2646</v>
      </c>
      <c r="E750" s="34" t="s">
        <v>2647</v>
      </c>
      <c r="F750" s="24" t="s">
        <v>42</v>
      </c>
      <c r="G750" s="24"/>
      <c r="H750" s="21" t="s">
        <v>2679</v>
      </c>
      <c r="I750" s="13">
        <v>7</v>
      </c>
      <c r="J750" s="21" t="s">
        <v>143</v>
      </c>
      <c r="K750" s="43" t="s">
        <v>414</v>
      </c>
      <c r="L750" s="13" t="s">
        <v>42</v>
      </c>
      <c r="M750" s="13" t="s">
        <v>42</v>
      </c>
      <c r="N750" s="13"/>
      <c r="O750" s="13"/>
      <c r="P750" s="19">
        <v>3018808.7439999999</v>
      </c>
      <c r="Q750" s="34"/>
      <c r="R750" s="20">
        <v>3</v>
      </c>
      <c r="S750" s="9" t="s">
        <v>2648</v>
      </c>
    </row>
    <row r="751" spans="1:19" s="9" customFormat="1" ht="41.4" x14ac:dyDescent="0.3">
      <c r="A751" s="10" t="s">
        <v>2680</v>
      </c>
      <c r="B751" s="11" t="s">
        <v>2681</v>
      </c>
      <c r="C751" s="34" t="s">
        <v>2682</v>
      </c>
      <c r="D751" s="83" t="s">
        <v>2683</v>
      </c>
      <c r="E751" s="34" t="s">
        <v>2647</v>
      </c>
      <c r="F751" s="24" t="s">
        <v>42</v>
      </c>
      <c r="G751" s="24"/>
      <c r="H751" s="21" t="s">
        <v>2684</v>
      </c>
      <c r="I751" s="70" t="s">
        <v>2685</v>
      </c>
      <c r="J751" s="21" t="s">
        <v>143</v>
      </c>
      <c r="K751" s="43" t="s">
        <v>414</v>
      </c>
      <c r="L751" s="13" t="s">
        <v>42</v>
      </c>
      <c r="M751" s="13"/>
      <c r="N751" s="13" t="s">
        <v>42</v>
      </c>
      <c r="O751" s="13"/>
      <c r="P751" s="119">
        <v>905642.62320000003</v>
      </c>
      <c r="Q751" s="34"/>
      <c r="R751" s="20">
        <v>2.5</v>
      </c>
      <c r="S751" s="9" t="s">
        <v>2648</v>
      </c>
    </row>
    <row r="752" spans="1:19" s="9" customFormat="1" ht="41.4" x14ac:dyDescent="0.3">
      <c r="A752" s="10" t="s">
        <v>2686</v>
      </c>
      <c r="B752" s="11" t="s">
        <v>2687</v>
      </c>
      <c r="C752" s="113" t="s">
        <v>2688</v>
      </c>
      <c r="D752" s="83" t="s">
        <v>2683</v>
      </c>
      <c r="E752" s="113" t="s">
        <v>2647</v>
      </c>
      <c r="F752" s="83" t="s">
        <v>42</v>
      </c>
      <c r="G752" s="83"/>
      <c r="H752" s="21" t="s">
        <v>214</v>
      </c>
      <c r="I752" s="15">
        <v>2.1</v>
      </c>
      <c r="J752" s="21" t="s">
        <v>44</v>
      </c>
      <c r="K752" s="33" t="s">
        <v>2169</v>
      </c>
      <c r="L752" s="95" t="s">
        <v>42</v>
      </c>
      <c r="M752" s="95" t="s">
        <v>42</v>
      </c>
      <c r="N752" s="95"/>
      <c r="O752" s="95"/>
      <c r="P752" s="19">
        <v>905642.62320000003</v>
      </c>
      <c r="Q752" s="120" t="s">
        <v>42</v>
      </c>
      <c r="R752" s="20">
        <v>0.89999999999999991</v>
      </c>
      <c r="S752" s="9" t="s">
        <v>2648</v>
      </c>
    </row>
    <row r="753" spans="1:19" s="9" customFormat="1" ht="69" x14ac:dyDescent="0.3">
      <c r="A753" s="10" t="s">
        <v>2689</v>
      </c>
      <c r="B753" s="11" t="s">
        <v>2690</v>
      </c>
      <c r="C753" s="34" t="s">
        <v>2691</v>
      </c>
      <c r="D753" s="83" t="s">
        <v>2646</v>
      </c>
      <c r="E753" s="34" t="s">
        <v>2647</v>
      </c>
      <c r="F753" s="24" t="s">
        <v>42</v>
      </c>
      <c r="G753" s="24"/>
      <c r="H753" s="21" t="s">
        <v>793</v>
      </c>
      <c r="I753" s="70">
        <v>7</v>
      </c>
      <c r="J753" s="21" t="s">
        <v>143</v>
      </c>
      <c r="K753" s="21"/>
      <c r="L753" s="13" t="s">
        <v>42</v>
      </c>
      <c r="M753" s="13" t="s">
        <v>42</v>
      </c>
      <c r="N753" s="13"/>
      <c r="O753" s="13"/>
      <c r="P753" s="19">
        <v>3018808.7439999999</v>
      </c>
      <c r="Q753" s="34"/>
      <c r="R753" s="20">
        <v>3</v>
      </c>
      <c r="S753" s="9" t="s">
        <v>2648</v>
      </c>
    </row>
    <row r="754" spans="1:19" s="9" customFormat="1" ht="41.4" x14ac:dyDescent="0.3">
      <c r="A754" s="10" t="s">
        <v>2692</v>
      </c>
      <c r="B754" s="11" t="s">
        <v>2693</v>
      </c>
      <c r="C754" s="34" t="s">
        <v>2694</v>
      </c>
      <c r="D754" s="24" t="s">
        <v>2672</v>
      </c>
      <c r="E754" s="34" t="s">
        <v>2647</v>
      </c>
      <c r="F754" s="24" t="s">
        <v>42</v>
      </c>
      <c r="G754" s="24"/>
      <c r="H754" s="21" t="s">
        <v>1147</v>
      </c>
      <c r="I754" s="15">
        <v>10.5</v>
      </c>
      <c r="J754" s="21" t="s">
        <v>143</v>
      </c>
      <c r="K754" s="21"/>
      <c r="L754" s="13" t="s">
        <v>42</v>
      </c>
      <c r="M754" s="13"/>
      <c r="N754" s="13" t="s">
        <v>42</v>
      </c>
      <c r="O754" s="13"/>
      <c r="P754" s="19">
        <v>4528213.1160000004</v>
      </c>
      <c r="Q754" s="34"/>
      <c r="R754" s="20">
        <v>4.5</v>
      </c>
      <c r="S754" s="9" t="s">
        <v>2648</v>
      </c>
    </row>
    <row r="755" spans="1:19" s="9" customFormat="1" ht="41.4" x14ac:dyDescent="0.3">
      <c r="A755" s="10" t="s">
        <v>2695</v>
      </c>
      <c r="B755" s="11" t="s">
        <v>2696</v>
      </c>
      <c r="C755" s="34" t="s">
        <v>2697</v>
      </c>
      <c r="D755" s="83" t="s">
        <v>2683</v>
      </c>
      <c r="E755" s="34" t="s">
        <v>2647</v>
      </c>
      <c r="F755" s="24" t="s">
        <v>42</v>
      </c>
      <c r="G755" s="24"/>
      <c r="H755" s="21" t="s">
        <v>877</v>
      </c>
      <c r="I755" s="15">
        <v>10.5</v>
      </c>
      <c r="J755" s="21" t="s">
        <v>44</v>
      </c>
      <c r="K755" s="21"/>
      <c r="L755" s="13" t="s">
        <v>42</v>
      </c>
      <c r="M755" s="13"/>
      <c r="N755" s="13" t="s">
        <v>42</v>
      </c>
      <c r="O755" s="13"/>
      <c r="P755" s="19">
        <v>4528213.1160000004</v>
      </c>
      <c r="Q755" s="34"/>
      <c r="R755" s="20">
        <v>4.5</v>
      </c>
    </row>
    <row r="756" spans="1:19" s="9" customFormat="1" ht="41.4" x14ac:dyDescent="0.3">
      <c r="A756" s="10" t="s">
        <v>2698</v>
      </c>
      <c r="B756" s="11" t="s">
        <v>2699</v>
      </c>
      <c r="C756" s="34" t="s">
        <v>2700</v>
      </c>
      <c r="D756" s="24" t="s">
        <v>2646</v>
      </c>
      <c r="E756" s="34" t="s">
        <v>2647</v>
      </c>
      <c r="F756" s="24" t="s">
        <v>42</v>
      </c>
      <c r="G756" s="24"/>
      <c r="H756" s="33" t="s">
        <v>2262</v>
      </c>
      <c r="I756" s="15">
        <v>11.9</v>
      </c>
      <c r="J756" s="35" t="s">
        <v>143</v>
      </c>
      <c r="K756" s="33"/>
      <c r="L756" s="24" t="s">
        <v>42</v>
      </c>
      <c r="M756" s="24" t="s">
        <v>42</v>
      </c>
      <c r="N756" s="24" t="s">
        <v>45</v>
      </c>
      <c r="O756" s="24"/>
      <c r="P756" s="19">
        <v>5131974.8647999996</v>
      </c>
      <c r="Q756" s="34"/>
      <c r="R756" s="20">
        <v>5.0999999999999996</v>
      </c>
    </row>
    <row r="757" spans="1:19" s="9" customFormat="1" ht="27.6" x14ac:dyDescent="0.3">
      <c r="A757" s="10" t="s">
        <v>2701</v>
      </c>
      <c r="B757" s="11" t="s">
        <v>2702</v>
      </c>
      <c r="C757" s="34" t="s">
        <v>2703</v>
      </c>
      <c r="D757" s="24" t="s">
        <v>2646</v>
      </c>
      <c r="E757" s="34" t="s">
        <v>2647</v>
      </c>
      <c r="F757" s="24" t="s">
        <v>42</v>
      </c>
      <c r="G757" s="24"/>
      <c r="H757" s="33" t="s">
        <v>2262</v>
      </c>
      <c r="I757" s="15">
        <v>11.9</v>
      </c>
      <c r="J757" s="35" t="s">
        <v>143</v>
      </c>
      <c r="K757" s="33"/>
      <c r="L757" s="24" t="s">
        <v>42</v>
      </c>
      <c r="M757" s="24" t="s">
        <v>42</v>
      </c>
      <c r="N757" s="24" t="s">
        <v>45</v>
      </c>
      <c r="O757" s="24"/>
      <c r="P757" s="19">
        <v>5131974.8647999996</v>
      </c>
      <c r="Q757" s="34"/>
      <c r="R757" s="20">
        <v>5.0999999999999996</v>
      </c>
    </row>
    <row r="758" spans="1:19" s="9" customFormat="1" ht="55.2" x14ac:dyDescent="0.3">
      <c r="A758" s="10" t="s">
        <v>2704</v>
      </c>
      <c r="B758" s="11" t="s">
        <v>2705</v>
      </c>
      <c r="C758" s="34" t="s">
        <v>2706</v>
      </c>
      <c r="D758" s="24" t="s">
        <v>2646</v>
      </c>
      <c r="E758" s="34" t="s">
        <v>2647</v>
      </c>
      <c r="F758" s="24" t="s">
        <v>42</v>
      </c>
      <c r="G758" s="24"/>
      <c r="H758" s="33" t="s">
        <v>2707</v>
      </c>
      <c r="I758" s="15">
        <v>7</v>
      </c>
      <c r="J758" s="35" t="s">
        <v>2708</v>
      </c>
      <c r="K758" s="33"/>
      <c r="L758" s="24" t="s">
        <v>42</v>
      </c>
      <c r="M758" s="24" t="s">
        <v>42</v>
      </c>
      <c r="N758" s="24" t="s">
        <v>45</v>
      </c>
      <c r="O758" s="24"/>
      <c r="P758" s="19">
        <v>3018808.7439999999</v>
      </c>
      <c r="Q758" s="34"/>
      <c r="R758" s="20">
        <v>3</v>
      </c>
    </row>
    <row r="759" spans="1:19" s="9" customFormat="1" ht="41.4" x14ac:dyDescent="0.3">
      <c r="A759" s="10" t="s">
        <v>2709</v>
      </c>
      <c r="B759" s="11" t="s">
        <v>2710</v>
      </c>
      <c r="C759" s="34" t="s">
        <v>2711</v>
      </c>
      <c r="D759" s="24" t="s">
        <v>2655</v>
      </c>
      <c r="E759" s="34" t="s">
        <v>2647</v>
      </c>
      <c r="F759" s="24" t="s">
        <v>42</v>
      </c>
      <c r="G759" s="24"/>
      <c r="H759" s="33" t="s">
        <v>2712</v>
      </c>
      <c r="I759" s="15" t="s">
        <v>2713</v>
      </c>
      <c r="J759" s="35" t="s">
        <v>143</v>
      </c>
      <c r="K759" s="43" t="s">
        <v>414</v>
      </c>
      <c r="L759" s="24" t="s">
        <v>42</v>
      </c>
      <c r="M759" s="24" t="s">
        <v>42</v>
      </c>
      <c r="N759" s="24" t="s">
        <v>45</v>
      </c>
      <c r="O759" s="24"/>
      <c r="P759" s="19">
        <v>5131974.8647999996</v>
      </c>
      <c r="Q759" s="34"/>
      <c r="R759" s="20">
        <v>8.5</v>
      </c>
    </row>
    <row r="760" spans="1:19" s="9" customFormat="1" ht="69" x14ac:dyDescent="0.3">
      <c r="A760" s="10" t="s">
        <v>2714</v>
      </c>
      <c r="B760" s="11" t="s">
        <v>2715</v>
      </c>
      <c r="C760" s="34" t="s">
        <v>2716</v>
      </c>
      <c r="D760" s="24" t="s">
        <v>2646</v>
      </c>
      <c r="E760" s="34" t="s">
        <v>2647</v>
      </c>
      <c r="F760" s="24" t="s">
        <v>42</v>
      </c>
      <c r="G760" s="24"/>
      <c r="H760" s="33" t="s">
        <v>2717</v>
      </c>
      <c r="I760" s="15" t="s">
        <v>2718</v>
      </c>
      <c r="J760" s="35" t="s">
        <v>44</v>
      </c>
      <c r="K760" s="43" t="s">
        <v>414</v>
      </c>
      <c r="L760" s="24" t="s">
        <v>42</v>
      </c>
      <c r="M760" s="24" t="s">
        <v>42</v>
      </c>
      <c r="N760" s="24" t="s">
        <v>45</v>
      </c>
      <c r="O760" s="24"/>
      <c r="P760" s="19">
        <v>2113166.1208000001</v>
      </c>
      <c r="Q760" s="34"/>
      <c r="R760" s="20">
        <v>3.5</v>
      </c>
    </row>
    <row r="761" spans="1:19" s="9" customFormat="1" ht="41.4" x14ac:dyDescent="0.3">
      <c r="A761" s="10" t="s">
        <v>2719</v>
      </c>
      <c r="B761" s="11" t="s">
        <v>2720</v>
      </c>
      <c r="C761" s="34" t="s">
        <v>2721</v>
      </c>
      <c r="D761" s="24" t="s">
        <v>2646</v>
      </c>
      <c r="E761" s="34" t="s">
        <v>2647</v>
      </c>
      <c r="F761" s="24" t="s">
        <v>42</v>
      </c>
      <c r="G761" s="24"/>
      <c r="H761" s="33" t="s">
        <v>2262</v>
      </c>
      <c r="I761" s="15">
        <v>11.9</v>
      </c>
      <c r="J761" s="35" t="s">
        <v>143</v>
      </c>
      <c r="K761" s="33"/>
      <c r="L761" s="24" t="s">
        <v>42</v>
      </c>
      <c r="M761" s="24" t="s">
        <v>42</v>
      </c>
      <c r="N761" s="24" t="s">
        <v>45</v>
      </c>
      <c r="O761" s="24"/>
      <c r="P761" s="19">
        <v>5131974.8647999996</v>
      </c>
      <c r="Q761" s="34"/>
      <c r="R761" s="20">
        <v>5.0999999999999996</v>
      </c>
    </row>
    <row r="762" spans="1:19" s="9" customFormat="1" ht="69" x14ac:dyDescent="0.3">
      <c r="A762" s="10" t="s">
        <v>2722</v>
      </c>
      <c r="B762" s="11" t="s">
        <v>2723</v>
      </c>
      <c r="C762" s="34" t="s">
        <v>2724</v>
      </c>
      <c r="D762" s="24" t="s">
        <v>2672</v>
      </c>
      <c r="E762" s="34" t="s">
        <v>2647</v>
      </c>
      <c r="F762" s="24" t="s">
        <v>42</v>
      </c>
      <c r="G762" s="24"/>
      <c r="H762" s="43" t="s">
        <v>683</v>
      </c>
      <c r="I762" s="74">
        <v>2.1</v>
      </c>
      <c r="J762" s="35" t="s">
        <v>44</v>
      </c>
      <c r="K762" s="33" t="s">
        <v>2169</v>
      </c>
      <c r="L762" s="24" t="s">
        <v>42</v>
      </c>
      <c r="M762" s="24" t="s">
        <v>42</v>
      </c>
      <c r="N762" s="24"/>
      <c r="O762" s="24" t="s">
        <v>42</v>
      </c>
      <c r="P762" s="19">
        <v>905642.62320000003</v>
      </c>
      <c r="Q762" s="15" t="s">
        <v>42</v>
      </c>
      <c r="R762" s="20">
        <v>0.89999999999999991</v>
      </c>
    </row>
    <row r="763" spans="1:19" s="9" customFormat="1" ht="41.4" x14ac:dyDescent="0.3">
      <c r="A763" s="10" t="s">
        <v>2725</v>
      </c>
      <c r="B763" s="11" t="s">
        <v>2726</v>
      </c>
      <c r="C763" s="34" t="s">
        <v>2727</v>
      </c>
      <c r="D763" s="24" t="s">
        <v>2672</v>
      </c>
      <c r="E763" s="34" t="s">
        <v>2647</v>
      </c>
      <c r="F763" s="24" t="s">
        <v>42</v>
      </c>
      <c r="G763" s="24"/>
      <c r="H763" s="43" t="s">
        <v>683</v>
      </c>
      <c r="I763" s="74">
        <v>2.1</v>
      </c>
      <c r="J763" s="90" t="s">
        <v>44</v>
      </c>
      <c r="K763" s="33" t="s">
        <v>2169</v>
      </c>
      <c r="L763" s="24" t="s">
        <v>42</v>
      </c>
      <c r="M763" s="24" t="s">
        <v>42</v>
      </c>
      <c r="N763" s="24"/>
      <c r="O763" s="24" t="s">
        <v>45</v>
      </c>
      <c r="P763" s="86">
        <v>905642.62320000003</v>
      </c>
      <c r="Q763" s="15" t="s">
        <v>42</v>
      </c>
      <c r="R763" s="20">
        <v>0.89999999999999991</v>
      </c>
    </row>
    <row r="764" spans="1:19" s="9" customFormat="1" ht="41.4" x14ac:dyDescent="0.3">
      <c r="A764" s="10" t="s">
        <v>2728</v>
      </c>
      <c r="B764" s="11" t="s">
        <v>2729</v>
      </c>
      <c r="C764" s="34" t="s">
        <v>2730</v>
      </c>
      <c r="D764" s="24" t="s">
        <v>2672</v>
      </c>
      <c r="E764" s="34" t="s">
        <v>2647</v>
      </c>
      <c r="F764" s="24" t="s">
        <v>42</v>
      </c>
      <c r="G764" s="24"/>
      <c r="H764" s="33" t="s">
        <v>683</v>
      </c>
      <c r="I764" s="15">
        <v>2.1</v>
      </c>
      <c r="J764" s="35" t="s">
        <v>44</v>
      </c>
      <c r="K764" s="33" t="s">
        <v>2169</v>
      </c>
      <c r="L764" s="24" t="s">
        <v>42</v>
      </c>
      <c r="M764" s="24" t="s">
        <v>42</v>
      </c>
      <c r="N764" s="24"/>
      <c r="O764" s="24"/>
      <c r="P764" s="19">
        <v>905642.62320000003</v>
      </c>
      <c r="Q764" s="15" t="s">
        <v>42</v>
      </c>
      <c r="R764" s="20">
        <v>0.89999999999999991</v>
      </c>
    </row>
    <row r="765" spans="1:19" s="9" customFormat="1" ht="41.4" x14ac:dyDescent="0.3">
      <c r="A765" s="10" t="s">
        <v>2731</v>
      </c>
      <c r="B765" s="11" t="s">
        <v>2732</v>
      </c>
      <c r="C765" s="41" t="s">
        <v>2733</v>
      </c>
      <c r="D765" s="121" t="s">
        <v>2734</v>
      </c>
      <c r="E765" s="34" t="s">
        <v>2647</v>
      </c>
      <c r="F765" s="42"/>
      <c r="G765" s="42"/>
      <c r="H765" s="43" t="s">
        <v>683</v>
      </c>
      <c r="I765" s="74">
        <v>2.1</v>
      </c>
      <c r="J765" s="90" t="s">
        <v>44</v>
      </c>
      <c r="K765" s="33" t="s">
        <v>2169</v>
      </c>
      <c r="L765" s="24" t="s">
        <v>42</v>
      </c>
      <c r="M765" s="24" t="s">
        <v>42</v>
      </c>
      <c r="N765" s="24"/>
      <c r="O765" s="24"/>
      <c r="P765" s="19">
        <v>905642.62320000003</v>
      </c>
      <c r="Q765" s="15" t="s">
        <v>42</v>
      </c>
      <c r="R765" s="20">
        <v>0.89999999999999991</v>
      </c>
    </row>
    <row r="766" spans="1:19" s="9" customFormat="1" ht="69" x14ac:dyDescent="0.3">
      <c r="A766" s="10" t="s">
        <v>2735</v>
      </c>
      <c r="B766" s="11" t="s">
        <v>2736</v>
      </c>
      <c r="C766" s="41" t="s">
        <v>2737</v>
      </c>
      <c r="D766" s="92" t="s">
        <v>2646</v>
      </c>
      <c r="E766" s="34" t="s">
        <v>2647</v>
      </c>
      <c r="F766" s="42"/>
      <c r="G766" s="42"/>
      <c r="H766" s="43" t="s">
        <v>965</v>
      </c>
      <c r="I766" s="74">
        <v>7</v>
      </c>
      <c r="J766" s="90" t="s">
        <v>44</v>
      </c>
      <c r="K766" s="33"/>
      <c r="L766" s="24" t="s">
        <v>42</v>
      </c>
      <c r="M766" s="24" t="s">
        <v>42</v>
      </c>
      <c r="N766" s="24"/>
      <c r="O766" s="24"/>
      <c r="P766" s="19">
        <v>3018808.7439999999</v>
      </c>
      <c r="Q766" s="34"/>
      <c r="R766" s="20">
        <v>3</v>
      </c>
    </row>
    <row r="767" spans="1:19" s="9" customFormat="1" ht="41.4" x14ac:dyDescent="0.3">
      <c r="A767" s="10" t="s">
        <v>2738</v>
      </c>
      <c r="B767" s="11" t="s">
        <v>2739</v>
      </c>
      <c r="C767" s="34" t="s">
        <v>2740</v>
      </c>
      <c r="D767" s="24" t="s">
        <v>2672</v>
      </c>
      <c r="E767" s="34" t="s">
        <v>2647</v>
      </c>
      <c r="F767" s="24" t="s">
        <v>42</v>
      </c>
      <c r="G767" s="24"/>
      <c r="H767" s="43" t="s">
        <v>793</v>
      </c>
      <c r="I767" s="74">
        <v>7</v>
      </c>
      <c r="J767" s="35" t="s">
        <v>143</v>
      </c>
      <c r="K767" s="33"/>
      <c r="L767" s="24" t="s">
        <v>42</v>
      </c>
      <c r="M767" s="24" t="s">
        <v>42</v>
      </c>
      <c r="N767" s="24"/>
      <c r="O767" s="24"/>
      <c r="P767" s="19">
        <v>3018808.7439999999</v>
      </c>
      <c r="Q767" s="34"/>
      <c r="R767" s="20">
        <v>3</v>
      </c>
    </row>
    <row r="768" spans="1:19" s="9" customFormat="1" ht="55.2" x14ac:dyDescent="0.3">
      <c r="A768" s="10" t="s">
        <v>2741</v>
      </c>
      <c r="B768" s="11" t="s">
        <v>2742</v>
      </c>
      <c r="C768" s="34" t="s">
        <v>2743</v>
      </c>
      <c r="D768" s="24" t="s">
        <v>2672</v>
      </c>
      <c r="E768" s="34" t="s">
        <v>2647</v>
      </c>
      <c r="F768" s="24" t="s">
        <v>42</v>
      </c>
      <c r="G768" s="24"/>
      <c r="H768" s="43" t="s">
        <v>965</v>
      </c>
      <c r="I768" s="74">
        <v>7</v>
      </c>
      <c r="J768" s="90" t="s">
        <v>44</v>
      </c>
      <c r="K768" s="33"/>
      <c r="L768" s="24" t="s">
        <v>42</v>
      </c>
      <c r="M768" s="24" t="s">
        <v>42</v>
      </c>
      <c r="N768" s="24"/>
      <c r="O768" s="24" t="s">
        <v>42</v>
      </c>
      <c r="P768" s="19">
        <v>3018808.7439999999</v>
      </c>
      <c r="Q768" s="34"/>
      <c r="R768" s="20">
        <v>3</v>
      </c>
    </row>
    <row r="769" spans="1:20" s="9" customFormat="1" ht="41.4" x14ac:dyDescent="0.3">
      <c r="A769" s="10" t="s">
        <v>2744</v>
      </c>
      <c r="B769" s="11" t="s">
        <v>2745</v>
      </c>
      <c r="C769" s="34" t="s">
        <v>2746</v>
      </c>
      <c r="D769" s="24" t="s">
        <v>2747</v>
      </c>
      <c r="E769" s="34" t="s">
        <v>2647</v>
      </c>
      <c r="F769" s="24" t="s">
        <v>42</v>
      </c>
      <c r="G769" s="24"/>
      <c r="H769" s="33" t="s">
        <v>2748</v>
      </c>
      <c r="I769" s="15">
        <v>10.5</v>
      </c>
      <c r="J769" s="35" t="s">
        <v>2708</v>
      </c>
      <c r="K769" s="33"/>
      <c r="L769" s="24" t="s">
        <v>42</v>
      </c>
      <c r="M769" s="24" t="s">
        <v>45</v>
      </c>
      <c r="N769" s="24" t="s">
        <v>42</v>
      </c>
      <c r="O769" s="24">
        <v>0</v>
      </c>
      <c r="P769" s="19">
        <v>4528213.1160000004</v>
      </c>
      <c r="Q769" s="34"/>
      <c r="R769" s="20">
        <v>4.5</v>
      </c>
    </row>
    <row r="770" spans="1:20" s="9" customFormat="1" ht="41.4" x14ac:dyDescent="0.3">
      <c r="A770" s="10" t="s">
        <v>2749</v>
      </c>
      <c r="B770" s="11" t="s">
        <v>2750</v>
      </c>
      <c r="C770" s="34" t="s">
        <v>2751</v>
      </c>
      <c r="D770" s="24" t="s">
        <v>2747</v>
      </c>
      <c r="E770" s="34" t="s">
        <v>2647</v>
      </c>
      <c r="F770" s="24" t="s">
        <v>42</v>
      </c>
      <c r="G770" s="24"/>
      <c r="H770" s="33" t="s">
        <v>2748</v>
      </c>
      <c r="I770" s="15">
        <v>10.5</v>
      </c>
      <c r="J770" s="35" t="s">
        <v>2708</v>
      </c>
      <c r="K770" s="33"/>
      <c r="L770" s="24" t="s">
        <v>42</v>
      </c>
      <c r="M770" s="24" t="s">
        <v>45</v>
      </c>
      <c r="N770" s="24" t="s">
        <v>42</v>
      </c>
      <c r="O770" s="24">
        <v>0</v>
      </c>
      <c r="P770" s="19">
        <v>4528213.1160000004</v>
      </c>
      <c r="Q770" s="34"/>
      <c r="R770" s="20">
        <v>4.5</v>
      </c>
    </row>
    <row r="771" spans="1:20" s="9" customFormat="1" ht="41.4" x14ac:dyDescent="0.3">
      <c r="A771" s="10" t="s">
        <v>2752</v>
      </c>
      <c r="B771" s="11" t="s">
        <v>2753</v>
      </c>
      <c r="C771" s="34" t="s">
        <v>2754</v>
      </c>
      <c r="D771" s="24" t="s">
        <v>2747</v>
      </c>
      <c r="E771" s="34" t="s">
        <v>2647</v>
      </c>
      <c r="F771" s="24" t="s">
        <v>42</v>
      </c>
      <c r="G771" s="24"/>
      <c r="H771" s="33" t="s">
        <v>2748</v>
      </c>
      <c r="I771" s="15">
        <v>10.5</v>
      </c>
      <c r="J771" s="35" t="s">
        <v>2708</v>
      </c>
      <c r="K771" s="33"/>
      <c r="L771" s="24" t="s">
        <v>42</v>
      </c>
      <c r="M771" s="24" t="s">
        <v>45</v>
      </c>
      <c r="N771" s="24" t="s">
        <v>42</v>
      </c>
      <c r="O771" s="24">
        <v>0</v>
      </c>
      <c r="P771" s="19">
        <v>4528213.1160000004</v>
      </c>
      <c r="Q771" s="34"/>
      <c r="R771" s="20">
        <v>4.5</v>
      </c>
    </row>
    <row r="772" spans="1:20" s="9" customFormat="1" ht="41.4" x14ac:dyDescent="0.3">
      <c r="A772" s="10" t="s">
        <v>2755</v>
      </c>
      <c r="B772" s="11" t="s">
        <v>2756</v>
      </c>
      <c r="C772" s="34" t="s">
        <v>2757</v>
      </c>
      <c r="D772" s="24" t="s">
        <v>2636</v>
      </c>
      <c r="E772" s="34" t="s">
        <v>2758</v>
      </c>
      <c r="F772" s="24" t="s">
        <v>42</v>
      </c>
      <c r="G772" s="24"/>
      <c r="H772" s="21" t="s">
        <v>2342</v>
      </c>
      <c r="I772" s="13">
        <v>2.5</v>
      </c>
      <c r="J772" s="21" t="s">
        <v>44</v>
      </c>
      <c r="K772" s="21"/>
      <c r="L772" s="70" t="s">
        <v>42</v>
      </c>
      <c r="M772" s="70"/>
      <c r="N772" s="70" t="s">
        <v>42</v>
      </c>
      <c r="O772" s="70" t="s">
        <v>42</v>
      </c>
      <c r="P772" s="19">
        <v>1078145.98</v>
      </c>
      <c r="Q772" s="34"/>
      <c r="R772" s="20">
        <v>2.5</v>
      </c>
    </row>
    <row r="773" spans="1:20" s="9" customFormat="1" ht="82.8" x14ac:dyDescent="0.3">
      <c r="A773" s="10" t="s">
        <v>2759</v>
      </c>
      <c r="B773" s="11" t="s">
        <v>2760</v>
      </c>
      <c r="C773" s="34" t="s">
        <v>2761</v>
      </c>
      <c r="D773" s="24" t="s">
        <v>2636</v>
      </c>
      <c r="E773" s="34" t="s">
        <v>2758</v>
      </c>
      <c r="F773" s="24" t="s">
        <v>42</v>
      </c>
      <c r="G773" s="24"/>
      <c r="H773" s="21" t="s">
        <v>2762</v>
      </c>
      <c r="I773" s="70" t="s">
        <v>2763</v>
      </c>
      <c r="J773" s="21" t="s">
        <v>44</v>
      </c>
      <c r="K773" s="43" t="s">
        <v>414</v>
      </c>
      <c r="L773" s="70" t="s">
        <v>42</v>
      </c>
      <c r="M773" s="70"/>
      <c r="N773" s="70" t="s">
        <v>42</v>
      </c>
      <c r="O773" s="70" t="s">
        <v>42</v>
      </c>
      <c r="P773" s="119">
        <v>4528213.1160000004</v>
      </c>
      <c r="Q773" s="34"/>
      <c r="R773" s="20">
        <v>7.5</v>
      </c>
    </row>
    <row r="774" spans="1:20" s="9" customFormat="1" ht="27.6" x14ac:dyDescent="0.3">
      <c r="A774" s="10" t="s">
        <v>2764</v>
      </c>
      <c r="B774" s="11" t="s">
        <v>2765</v>
      </c>
      <c r="C774" s="34" t="s">
        <v>2766</v>
      </c>
      <c r="D774" s="24" t="s">
        <v>2767</v>
      </c>
      <c r="E774" s="34" t="s">
        <v>2768</v>
      </c>
      <c r="F774" s="24" t="s">
        <v>42</v>
      </c>
      <c r="G774" s="24"/>
      <c r="H774" s="33" t="s">
        <v>2769</v>
      </c>
      <c r="I774" s="13">
        <v>30.5</v>
      </c>
      <c r="J774" s="35" t="s">
        <v>143</v>
      </c>
      <c r="K774" s="43"/>
      <c r="L774" s="24" t="s">
        <v>42</v>
      </c>
      <c r="M774" s="24" t="s">
        <v>45</v>
      </c>
      <c r="N774" s="24" t="s">
        <v>42</v>
      </c>
      <c r="O774" s="24" t="s">
        <v>45</v>
      </c>
      <c r="P774" s="19">
        <v>13153380.956</v>
      </c>
      <c r="Q774" s="34"/>
      <c r="R774" s="20">
        <v>30.5</v>
      </c>
    </row>
    <row r="775" spans="1:20" s="9" customFormat="1" ht="110.4" x14ac:dyDescent="0.3">
      <c r="A775" s="10" t="s">
        <v>2770</v>
      </c>
      <c r="B775" s="11" t="s">
        <v>2771</v>
      </c>
      <c r="C775" s="34" t="s">
        <v>2772</v>
      </c>
      <c r="D775" s="24" t="s">
        <v>2773</v>
      </c>
      <c r="E775" s="34" t="s">
        <v>2774</v>
      </c>
      <c r="F775" s="24" t="s">
        <v>42</v>
      </c>
      <c r="G775" s="24"/>
      <c r="H775" s="21" t="s">
        <v>2775</v>
      </c>
      <c r="I775" s="70" t="s">
        <v>2776</v>
      </c>
      <c r="J775" s="21" t="s">
        <v>44</v>
      </c>
      <c r="K775" s="43" t="s">
        <v>414</v>
      </c>
      <c r="L775" s="70" t="s">
        <v>42</v>
      </c>
      <c r="M775" s="70"/>
      <c r="N775" s="70" t="s">
        <v>42</v>
      </c>
      <c r="O775" s="70" t="s">
        <v>42</v>
      </c>
      <c r="P775" s="19">
        <v>2587550.352</v>
      </c>
      <c r="Q775" s="34"/>
      <c r="R775" s="20">
        <v>6.5</v>
      </c>
    </row>
    <row r="776" spans="1:20" s="9" customFormat="1" ht="41.4" x14ac:dyDescent="0.3">
      <c r="A776" s="10" t="s">
        <v>2777</v>
      </c>
      <c r="B776" s="11" t="s">
        <v>2778</v>
      </c>
      <c r="C776" s="34" t="s">
        <v>2779</v>
      </c>
      <c r="D776" s="24" t="s">
        <v>2780</v>
      </c>
      <c r="E776" s="34" t="s">
        <v>2781</v>
      </c>
      <c r="F776" s="24" t="s">
        <v>42</v>
      </c>
      <c r="G776" s="24"/>
      <c r="H776" s="22" t="s">
        <v>877</v>
      </c>
      <c r="I776" s="13">
        <v>7.5</v>
      </c>
      <c r="J776" s="22" t="s">
        <v>44</v>
      </c>
      <c r="K776" s="21"/>
      <c r="L776" s="13" t="s">
        <v>42</v>
      </c>
      <c r="M776" s="13" t="s">
        <v>42</v>
      </c>
      <c r="N776" s="13"/>
      <c r="O776" s="13" t="s">
        <v>42</v>
      </c>
      <c r="P776" s="19">
        <v>3234437.94</v>
      </c>
      <c r="Q776" s="34"/>
      <c r="R776" s="20">
        <v>7.5</v>
      </c>
    </row>
    <row r="777" spans="1:20" s="9" customFormat="1" ht="41.4" x14ac:dyDescent="0.3">
      <c r="A777" s="10" t="s">
        <v>2782</v>
      </c>
      <c r="B777" s="11" t="s">
        <v>2783</v>
      </c>
      <c r="C777" s="34" t="s">
        <v>2784</v>
      </c>
      <c r="D777" s="24" t="s">
        <v>2780</v>
      </c>
      <c r="E777" s="34" t="s">
        <v>2781</v>
      </c>
      <c r="F777" s="24" t="s">
        <v>42</v>
      </c>
      <c r="G777" s="24"/>
      <c r="H777" s="22" t="s">
        <v>877</v>
      </c>
      <c r="I777" s="13">
        <v>7.5</v>
      </c>
      <c r="J777" s="22" t="s">
        <v>44</v>
      </c>
      <c r="K777" s="21"/>
      <c r="L777" s="13" t="s">
        <v>42</v>
      </c>
      <c r="M777" s="13" t="s">
        <v>42</v>
      </c>
      <c r="N777" s="13"/>
      <c r="O777" s="13" t="s">
        <v>42</v>
      </c>
      <c r="P777" s="19">
        <v>3234437.94</v>
      </c>
      <c r="Q777" s="34"/>
      <c r="R777" s="20">
        <v>7.5</v>
      </c>
    </row>
    <row r="778" spans="1:20" s="9" customFormat="1" ht="41.4" x14ac:dyDescent="0.3">
      <c r="A778" s="10" t="s">
        <v>2785</v>
      </c>
      <c r="B778" s="11" t="s">
        <v>2786</v>
      </c>
      <c r="C778" s="34" t="s">
        <v>2787</v>
      </c>
      <c r="D778" s="24" t="s">
        <v>2780</v>
      </c>
      <c r="E778" s="34" t="s">
        <v>2781</v>
      </c>
      <c r="F778" s="24" t="s">
        <v>42</v>
      </c>
      <c r="G778" s="24"/>
      <c r="H778" s="22" t="s">
        <v>877</v>
      </c>
      <c r="I778" s="13">
        <v>7.5</v>
      </c>
      <c r="J778" s="22" t="s">
        <v>44</v>
      </c>
      <c r="K778" s="21"/>
      <c r="L778" s="13" t="s">
        <v>42</v>
      </c>
      <c r="M778" s="13" t="s">
        <v>42</v>
      </c>
      <c r="N778" s="13"/>
      <c r="O778" s="13" t="s">
        <v>42</v>
      </c>
      <c r="P778" s="19">
        <v>3234437.94</v>
      </c>
      <c r="Q778" s="34"/>
      <c r="R778" s="20">
        <v>7.5</v>
      </c>
    </row>
    <row r="779" spans="1:20" s="9" customFormat="1" ht="41.4" x14ac:dyDescent="0.3">
      <c r="A779" s="10" t="s">
        <v>2788</v>
      </c>
      <c r="B779" s="11" t="s">
        <v>2789</v>
      </c>
      <c r="C779" s="34" t="s">
        <v>2790</v>
      </c>
      <c r="D779" s="24" t="s">
        <v>2791</v>
      </c>
      <c r="E779" s="34" t="s">
        <v>2781</v>
      </c>
      <c r="F779" s="24" t="s">
        <v>42</v>
      </c>
      <c r="G779" s="24"/>
      <c r="H779" s="35" t="s">
        <v>214</v>
      </c>
      <c r="I779" s="13">
        <v>1.5</v>
      </c>
      <c r="J779" s="35" t="s">
        <v>44</v>
      </c>
      <c r="K779" s="33"/>
      <c r="L779" s="24" t="s">
        <v>42</v>
      </c>
      <c r="M779" s="24" t="s">
        <v>42</v>
      </c>
      <c r="N779" s="24"/>
      <c r="O779" s="24" t="s">
        <v>42</v>
      </c>
      <c r="P779" s="19">
        <v>646887.58799999999</v>
      </c>
      <c r="Q779" s="34"/>
      <c r="R779" s="20">
        <v>1.5</v>
      </c>
    </row>
    <row r="780" spans="1:20" s="9" customFormat="1" ht="41.4" x14ac:dyDescent="0.3">
      <c r="A780" s="10" t="s">
        <v>2792</v>
      </c>
      <c r="B780" s="11" t="s">
        <v>2793</v>
      </c>
      <c r="C780" s="34" t="s">
        <v>2794</v>
      </c>
      <c r="D780" s="24" t="s">
        <v>2780</v>
      </c>
      <c r="E780" s="34" t="s">
        <v>2781</v>
      </c>
      <c r="F780" s="24" t="s">
        <v>42</v>
      </c>
      <c r="G780" s="24"/>
      <c r="H780" s="22" t="s">
        <v>877</v>
      </c>
      <c r="I780" s="13">
        <v>7.5</v>
      </c>
      <c r="J780" s="22" t="s">
        <v>44</v>
      </c>
      <c r="K780" s="21"/>
      <c r="L780" s="13" t="s">
        <v>42</v>
      </c>
      <c r="M780" s="13" t="s">
        <v>42</v>
      </c>
      <c r="N780" s="13"/>
      <c r="O780" s="13" t="s">
        <v>42</v>
      </c>
      <c r="P780" s="19">
        <v>3234437.94</v>
      </c>
      <c r="Q780" s="34"/>
      <c r="R780" s="20">
        <v>7.5</v>
      </c>
    </row>
    <row r="781" spans="1:20" s="9" customFormat="1" ht="41.4" x14ac:dyDescent="0.3">
      <c r="A781" s="10" t="s">
        <v>2795</v>
      </c>
      <c r="B781" s="11" t="s">
        <v>2796</v>
      </c>
      <c r="C781" s="34" t="s">
        <v>2797</v>
      </c>
      <c r="D781" s="24" t="s">
        <v>2780</v>
      </c>
      <c r="E781" s="34" t="s">
        <v>2781</v>
      </c>
      <c r="F781" s="24" t="s">
        <v>42</v>
      </c>
      <c r="G781" s="24"/>
      <c r="H781" s="22" t="s">
        <v>877</v>
      </c>
      <c r="I781" s="13">
        <v>7.5</v>
      </c>
      <c r="J781" s="22" t="s">
        <v>44</v>
      </c>
      <c r="K781" s="21"/>
      <c r="L781" s="13" t="s">
        <v>42</v>
      </c>
      <c r="M781" s="13" t="s">
        <v>42</v>
      </c>
      <c r="N781" s="13"/>
      <c r="O781" s="13" t="s">
        <v>42</v>
      </c>
      <c r="P781" s="19">
        <v>3234437.94</v>
      </c>
      <c r="Q781" s="34"/>
      <c r="R781" s="20">
        <v>7.5</v>
      </c>
    </row>
    <row r="782" spans="1:20" s="9" customFormat="1" ht="82.8" x14ac:dyDescent="0.3">
      <c r="A782" s="10" t="s">
        <v>2798</v>
      </c>
      <c r="B782" s="11" t="s">
        <v>2799</v>
      </c>
      <c r="C782" s="34" t="s">
        <v>2800</v>
      </c>
      <c r="D782" s="24" t="s">
        <v>2791</v>
      </c>
      <c r="E782" s="34" t="s">
        <v>2781</v>
      </c>
      <c r="F782" s="24" t="s">
        <v>42</v>
      </c>
      <c r="G782" s="24"/>
      <c r="H782" s="22" t="s">
        <v>1389</v>
      </c>
      <c r="I782" s="13">
        <v>7</v>
      </c>
      <c r="J782" s="22" t="s">
        <v>44</v>
      </c>
      <c r="K782" s="21"/>
      <c r="L782" s="13" t="s">
        <v>42</v>
      </c>
      <c r="M782" s="13" t="s">
        <v>42</v>
      </c>
      <c r="N782" s="13"/>
      <c r="O782" s="13" t="s">
        <v>42</v>
      </c>
      <c r="P782" s="19">
        <v>3018808.7439999999</v>
      </c>
      <c r="Q782" s="34"/>
      <c r="R782" s="20">
        <v>7</v>
      </c>
    </row>
    <row r="783" spans="1:20" s="9" customFormat="1" ht="41.4" x14ac:dyDescent="0.3">
      <c r="A783" s="10" t="s">
        <v>2801</v>
      </c>
      <c r="B783" s="11" t="s">
        <v>2802</v>
      </c>
      <c r="C783" s="41" t="s">
        <v>2803</v>
      </c>
      <c r="D783" s="42" t="s">
        <v>2804</v>
      </c>
      <c r="E783" s="41" t="s">
        <v>2805</v>
      </c>
      <c r="F783" s="42"/>
      <c r="G783" s="42" t="s">
        <v>42</v>
      </c>
      <c r="H783" s="43" t="s">
        <v>95</v>
      </c>
      <c r="I783" s="13">
        <v>5</v>
      </c>
      <c r="J783" s="35" t="s">
        <v>44</v>
      </c>
      <c r="K783" s="43"/>
      <c r="L783" s="42" t="s">
        <v>42</v>
      </c>
      <c r="M783" s="42" t="s">
        <v>42</v>
      </c>
      <c r="N783" s="42" t="s">
        <v>45</v>
      </c>
      <c r="O783" s="42">
        <v>0</v>
      </c>
      <c r="P783" s="19">
        <v>2156291.96</v>
      </c>
      <c r="Q783" s="41"/>
      <c r="R783" s="20">
        <v>5</v>
      </c>
      <c r="S783" s="45"/>
      <c r="T783" s="45"/>
    </row>
    <row r="784" spans="1:20" s="9" customFormat="1" ht="82.8" x14ac:dyDescent="0.3">
      <c r="A784" s="10" t="s">
        <v>2806</v>
      </c>
      <c r="B784" s="11" t="s">
        <v>2807</v>
      </c>
      <c r="C784" s="34" t="s">
        <v>2808</v>
      </c>
      <c r="D784" s="24" t="s">
        <v>2809</v>
      </c>
      <c r="E784" s="34" t="s">
        <v>2810</v>
      </c>
      <c r="F784" s="24" t="s">
        <v>42</v>
      </c>
      <c r="G784" s="24"/>
      <c r="H784" s="21" t="s">
        <v>2811</v>
      </c>
      <c r="I784" s="13">
        <v>1.4</v>
      </c>
      <c r="J784" s="21" t="s">
        <v>44</v>
      </c>
      <c r="K784" s="21" t="s">
        <v>2812</v>
      </c>
      <c r="L784" s="70"/>
      <c r="M784" s="70"/>
      <c r="N784" s="70"/>
      <c r="O784" s="70" t="s">
        <v>42</v>
      </c>
      <c r="P784" s="19">
        <v>603761.74879999994</v>
      </c>
      <c r="Q784" s="15" t="s">
        <v>42</v>
      </c>
      <c r="R784" s="20">
        <v>0.60000000000000009</v>
      </c>
      <c r="S784" s="9" t="s">
        <v>2813</v>
      </c>
    </row>
    <row r="785" spans="1:19" s="9" customFormat="1" ht="82.8" x14ac:dyDescent="0.3">
      <c r="A785" s="10" t="s">
        <v>2814</v>
      </c>
      <c r="B785" s="11" t="s">
        <v>2815</v>
      </c>
      <c r="C785" s="34" t="s">
        <v>2816</v>
      </c>
      <c r="D785" s="24" t="s">
        <v>2809</v>
      </c>
      <c r="E785" s="34" t="s">
        <v>2810</v>
      </c>
      <c r="F785" s="24" t="s">
        <v>42</v>
      </c>
      <c r="G785" s="24"/>
      <c r="H785" s="21" t="s">
        <v>2817</v>
      </c>
      <c r="I785" s="13">
        <v>1.4</v>
      </c>
      <c r="J785" s="21" t="s">
        <v>44</v>
      </c>
      <c r="K785" s="21" t="s">
        <v>2818</v>
      </c>
      <c r="L785" s="70"/>
      <c r="M785" s="70"/>
      <c r="N785" s="70"/>
      <c r="O785" s="70" t="s">
        <v>42</v>
      </c>
      <c r="P785" s="19">
        <v>603761.74879999994</v>
      </c>
      <c r="Q785" s="15" t="s">
        <v>42</v>
      </c>
      <c r="R785" s="20">
        <v>0.60000000000000009</v>
      </c>
      <c r="S785" s="9" t="s">
        <v>2813</v>
      </c>
    </row>
    <row r="786" spans="1:19" s="9" customFormat="1" ht="69" x14ac:dyDescent="0.3">
      <c r="A786" s="10" t="s">
        <v>2819</v>
      </c>
      <c r="B786" s="11" t="s">
        <v>2820</v>
      </c>
      <c r="C786" s="34" t="s">
        <v>2821</v>
      </c>
      <c r="D786" s="24" t="s">
        <v>2809</v>
      </c>
      <c r="E786" s="34" t="s">
        <v>2810</v>
      </c>
      <c r="F786" s="24" t="s">
        <v>42</v>
      </c>
      <c r="G786" s="24"/>
      <c r="H786" s="21" t="s">
        <v>214</v>
      </c>
      <c r="I786" s="13">
        <v>2.1</v>
      </c>
      <c r="J786" s="21" t="s">
        <v>44</v>
      </c>
      <c r="K786" s="33" t="s">
        <v>2169</v>
      </c>
      <c r="L786" s="70"/>
      <c r="M786" s="70"/>
      <c r="N786" s="70"/>
      <c r="O786" s="70" t="s">
        <v>42</v>
      </c>
      <c r="P786" s="19">
        <v>905642.62320000003</v>
      </c>
      <c r="Q786" s="15" t="s">
        <v>42</v>
      </c>
      <c r="R786" s="20">
        <v>0.89999999999999991</v>
      </c>
      <c r="S786" s="9" t="s">
        <v>2813</v>
      </c>
    </row>
    <row r="787" spans="1:19" s="9" customFormat="1" ht="41.4" x14ac:dyDescent="0.3">
      <c r="A787" s="10" t="s">
        <v>2822</v>
      </c>
      <c r="B787" s="11" t="s">
        <v>2823</v>
      </c>
      <c r="C787" s="34" t="s">
        <v>2824</v>
      </c>
      <c r="D787" s="24" t="s">
        <v>2825</v>
      </c>
      <c r="E787" s="34" t="s">
        <v>2826</v>
      </c>
      <c r="F787" s="24" t="s">
        <v>42</v>
      </c>
      <c r="G787" s="24"/>
      <c r="H787" s="22" t="s">
        <v>1283</v>
      </c>
      <c r="I787" s="13">
        <v>15</v>
      </c>
      <c r="J787" s="22" t="s">
        <v>143</v>
      </c>
      <c r="K787" s="21"/>
      <c r="L787" s="13" t="s">
        <v>42</v>
      </c>
      <c r="M787" s="13"/>
      <c r="N787" s="13" t="s">
        <v>42</v>
      </c>
      <c r="O787" s="13" t="s">
        <v>42</v>
      </c>
      <c r="P787" s="19">
        <f>53907.299*I787*8</f>
        <v>6468875.8799999999</v>
      </c>
      <c r="Q787" s="34"/>
      <c r="R787" s="20">
        <v>15</v>
      </c>
    </row>
    <row r="788" spans="1:19" s="9" customFormat="1" ht="27.6" x14ac:dyDescent="0.3">
      <c r="A788" s="10" t="s">
        <v>2827</v>
      </c>
      <c r="B788" s="11" t="s">
        <v>2828</v>
      </c>
      <c r="C788" s="34" t="s">
        <v>2829</v>
      </c>
      <c r="D788" s="24" t="s">
        <v>2830</v>
      </c>
      <c r="E788" s="34" t="s">
        <v>2826</v>
      </c>
      <c r="F788" s="24" t="s">
        <v>42</v>
      </c>
      <c r="G788" s="24" t="s">
        <v>42</v>
      </c>
      <c r="H788" s="22" t="s">
        <v>101</v>
      </c>
      <c r="I788" s="13">
        <v>15</v>
      </c>
      <c r="J788" s="22" t="s">
        <v>44</v>
      </c>
      <c r="K788" s="21"/>
      <c r="L788" s="13" t="s">
        <v>42</v>
      </c>
      <c r="M788" s="13"/>
      <c r="N788" s="13" t="s">
        <v>42</v>
      </c>
      <c r="O788" s="13" t="s">
        <v>42</v>
      </c>
      <c r="P788" s="19">
        <f>53907.299*I788*8</f>
        <v>6468875.8799999999</v>
      </c>
      <c r="Q788" s="34"/>
      <c r="R788" s="20">
        <v>15</v>
      </c>
      <c r="S788" s="9" t="s">
        <v>2831</v>
      </c>
    </row>
    <row r="789" spans="1:19" s="9" customFormat="1" ht="27.6" x14ac:dyDescent="0.3">
      <c r="A789" s="10" t="s">
        <v>2832</v>
      </c>
      <c r="B789" s="11" t="s">
        <v>2833</v>
      </c>
      <c r="C789" s="34" t="s">
        <v>2834</v>
      </c>
      <c r="D789" s="24" t="s">
        <v>2835</v>
      </c>
      <c r="E789" s="34" t="s">
        <v>2826</v>
      </c>
      <c r="F789" s="24" t="s">
        <v>42</v>
      </c>
      <c r="G789" s="24" t="s">
        <v>42</v>
      </c>
      <c r="H789" s="33" t="s">
        <v>1143</v>
      </c>
      <c r="I789" s="13">
        <v>30</v>
      </c>
      <c r="J789" s="35" t="s">
        <v>143</v>
      </c>
      <c r="K789" s="33"/>
      <c r="L789" s="24" t="s">
        <v>42</v>
      </c>
      <c r="M789" s="24" t="s">
        <v>45</v>
      </c>
      <c r="N789" s="24" t="s">
        <v>42</v>
      </c>
      <c r="O789" s="24" t="s">
        <v>42</v>
      </c>
      <c r="P789" s="19">
        <v>12937751.76</v>
      </c>
      <c r="Q789" s="34"/>
      <c r="R789" s="20">
        <v>30</v>
      </c>
      <c r="S789" s="9" t="s">
        <v>2831</v>
      </c>
    </row>
    <row r="790" spans="1:19" s="9" customFormat="1" ht="110.4" x14ac:dyDescent="0.3">
      <c r="A790" s="10" t="s">
        <v>2836</v>
      </c>
      <c r="B790" s="11" t="s">
        <v>2837</v>
      </c>
      <c r="C790" s="34" t="s">
        <v>2838</v>
      </c>
      <c r="D790" s="24" t="s">
        <v>2825</v>
      </c>
      <c r="E790" s="34" t="s">
        <v>2826</v>
      </c>
      <c r="F790" s="24" t="s">
        <v>42</v>
      </c>
      <c r="G790" s="24" t="s">
        <v>42</v>
      </c>
      <c r="H790" s="21" t="s">
        <v>2839</v>
      </c>
      <c r="I790" s="91" t="s">
        <v>2840</v>
      </c>
      <c r="J790" s="21" t="s">
        <v>143</v>
      </c>
      <c r="K790" s="43" t="s">
        <v>414</v>
      </c>
      <c r="L790" s="70" t="s">
        <v>42</v>
      </c>
      <c r="M790" s="70"/>
      <c r="N790" s="70" t="s">
        <v>42</v>
      </c>
      <c r="O790" s="70" t="s">
        <v>42</v>
      </c>
      <c r="P790" s="19">
        <f>53907.299*18*8</f>
        <v>7762651.0559999999</v>
      </c>
      <c r="Q790" s="34"/>
      <c r="R790" s="20">
        <v>18</v>
      </c>
    </row>
    <row r="791" spans="1:19" s="9" customFormat="1" ht="27.6" x14ac:dyDescent="0.3">
      <c r="A791" s="10" t="s">
        <v>2841</v>
      </c>
      <c r="B791" s="11" t="s">
        <v>2842</v>
      </c>
      <c r="C791" s="34" t="s">
        <v>2843</v>
      </c>
      <c r="D791" s="24" t="s">
        <v>2844</v>
      </c>
      <c r="E791" s="34" t="s">
        <v>2845</v>
      </c>
      <c r="F791" s="24" t="s">
        <v>42</v>
      </c>
      <c r="G791" s="24"/>
      <c r="H791" s="22" t="s">
        <v>1320</v>
      </c>
      <c r="I791" s="13">
        <v>20</v>
      </c>
      <c r="J791" s="22" t="s">
        <v>44</v>
      </c>
      <c r="K791" s="21"/>
      <c r="L791" s="13" t="s">
        <v>42</v>
      </c>
      <c r="M791" s="13"/>
      <c r="N791" s="13" t="s">
        <v>42</v>
      </c>
      <c r="O791" s="13" t="s">
        <v>42</v>
      </c>
      <c r="P791" s="19">
        <f t="shared" ref="P791:P792" si="0">53907.299*I791*8</f>
        <v>8625167.8399999999</v>
      </c>
      <c r="Q791" s="34"/>
      <c r="R791" s="20">
        <v>20</v>
      </c>
    </row>
    <row r="792" spans="1:19" s="9" customFormat="1" ht="41.4" x14ac:dyDescent="0.3">
      <c r="A792" s="10" t="s">
        <v>2846</v>
      </c>
      <c r="B792" s="11" t="s">
        <v>2847</v>
      </c>
      <c r="C792" s="34" t="s">
        <v>2848</v>
      </c>
      <c r="D792" s="24" t="s">
        <v>2844</v>
      </c>
      <c r="E792" s="34" t="s">
        <v>2845</v>
      </c>
      <c r="F792" s="24" t="s">
        <v>42</v>
      </c>
      <c r="G792" s="24"/>
      <c r="H792" s="22" t="s">
        <v>1143</v>
      </c>
      <c r="I792" s="13">
        <v>30</v>
      </c>
      <c r="J792" s="22" t="s">
        <v>143</v>
      </c>
      <c r="K792" s="21"/>
      <c r="L792" s="13" t="s">
        <v>42</v>
      </c>
      <c r="M792" s="13"/>
      <c r="N792" s="13" t="s">
        <v>42</v>
      </c>
      <c r="O792" s="13" t="s">
        <v>42</v>
      </c>
      <c r="P792" s="19">
        <f t="shared" si="0"/>
        <v>12937751.76</v>
      </c>
      <c r="Q792" s="34"/>
      <c r="R792" s="20">
        <v>30</v>
      </c>
    </row>
    <row r="793" spans="1:19" s="9" customFormat="1" ht="41.4" x14ac:dyDescent="0.3">
      <c r="A793" s="10" t="s">
        <v>2849</v>
      </c>
      <c r="B793" s="11" t="s">
        <v>2850</v>
      </c>
      <c r="C793" s="34" t="s">
        <v>2851</v>
      </c>
      <c r="D793" s="24" t="s">
        <v>2852</v>
      </c>
      <c r="E793" s="34" t="s">
        <v>2853</v>
      </c>
      <c r="F793" s="24" t="s">
        <v>42</v>
      </c>
      <c r="G793" s="24"/>
      <c r="H793" s="21" t="s">
        <v>2854</v>
      </c>
      <c r="I793" s="13">
        <v>29</v>
      </c>
      <c r="J793" s="35" t="s">
        <v>143</v>
      </c>
      <c r="K793" s="33"/>
      <c r="L793" s="24" t="s">
        <v>42</v>
      </c>
      <c r="M793" s="24" t="s">
        <v>45</v>
      </c>
      <c r="N793" s="24" t="s">
        <v>42</v>
      </c>
      <c r="O793" s="24">
        <v>0</v>
      </c>
      <c r="P793" s="19">
        <v>12506493.368000001</v>
      </c>
      <c r="Q793" s="34"/>
      <c r="R793" s="20">
        <v>29</v>
      </c>
    </row>
    <row r="794" spans="1:19" s="9" customFormat="1" ht="41.4" x14ac:dyDescent="0.3">
      <c r="A794" s="10" t="s">
        <v>2855</v>
      </c>
      <c r="B794" s="11" t="s">
        <v>2856</v>
      </c>
      <c r="C794" s="34" t="s">
        <v>2857</v>
      </c>
      <c r="D794" s="24" t="s">
        <v>2852</v>
      </c>
      <c r="E794" s="34" t="s">
        <v>2853</v>
      </c>
      <c r="F794" s="24" t="s">
        <v>42</v>
      </c>
      <c r="G794" s="24"/>
      <c r="H794" s="33" t="s">
        <v>1283</v>
      </c>
      <c r="I794" s="13">
        <v>15</v>
      </c>
      <c r="J794" s="35" t="s">
        <v>143</v>
      </c>
      <c r="K794" s="33"/>
      <c r="L794" s="24" t="s">
        <v>42</v>
      </c>
      <c r="M794" s="24" t="s">
        <v>45</v>
      </c>
      <c r="N794" s="24" t="s">
        <v>42</v>
      </c>
      <c r="O794" s="24">
        <v>0</v>
      </c>
      <c r="P794" s="19">
        <v>6468875.8799999999</v>
      </c>
      <c r="Q794" s="34"/>
      <c r="R794" s="20">
        <v>15</v>
      </c>
    </row>
    <row r="795" spans="1:19" s="9" customFormat="1" ht="55.2" x14ac:dyDescent="0.3">
      <c r="A795" s="10" t="s">
        <v>2858</v>
      </c>
      <c r="B795" s="11" t="s">
        <v>2859</v>
      </c>
      <c r="C795" s="34" t="s">
        <v>2860</v>
      </c>
      <c r="D795" s="24" t="s">
        <v>2861</v>
      </c>
      <c r="E795" s="34" t="s">
        <v>2862</v>
      </c>
      <c r="F795" s="24" t="s">
        <v>42</v>
      </c>
      <c r="G795" s="24" t="s">
        <v>42</v>
      </c>
      <c r="H795" s="33" t="s">
        <v>1267</v>
      </c>
      <c r="I795" s="13">
        <v>20</v>
      </c>
      <c r="J795" s="35" t="s">
        <v>143</v>
      </c>
      <c r="K795" s="33"/>
      <c r="L795" s="24" t="s">
        <v>42</v>
      </c>
      <c r="M795" s="24" t="s">
        <v>45</v>
      </c>
      <c r="N795" s="24" t="s">
        <v>42</v>
      </c>
      <c r="O795" s="24">
        <v>0</v>
      </c>
      <c r="P795" s="19">
        <v>8625167.8399999999</v>
      </c>
      <c r="Q795" s="34"/>
      <c r="R795" s="20">
        <v>20</v>
      </c>
    </row>
    <row r="796" spans="1:19" s="9" customFormat="1" ht="151.80000000000001" x14ac:dyDescent="0.3">
      <c r="A796" s="10" t="s">
        <v>2863</v>
      </c>
      <c r="B796" s="11" t="s">
        <v>2864</v>
      </c>
      <c r="C796" s="34" t="s">
        <v>2865</v>
      </c>
      <c r="D796" s="24" t="s">
        <v>2191</v>
      </c>
      <c r="E796" s="34" t="s">
        <v>2866</v>
      </c>
      <c r="F796" s="24" t="s">
        <v>42</v>
      </c>
      <c r="G796" s="24"/>
      <c r="H796" s="33" t="s">
        <v>892</v>
      </c>
      <c r="I796" s="13">
        <v>12.5</v>
      </c>
      <c r="J796" s="35" t="s">
        <v>143</v>
      </c>
      <c r="K796" s="33"/>
      <c r="L796" s="24" t="s">
        <v>42</v>
      </c>
      <c r="M796" s="24" t="s">
        <v>45</v>
      </c>
      <c r="N796" s="24" t="s">
        <v>42</v>
      </c>
      <c r="O796" s="24" t="s">
        <v>45</v>
      </c>
      <c r="P796" s="19">
        <v>5390729.9000000004</v>
      </c>
      <c r="Q796" s="34"/>
      <c r="R796" s="20">
        <v>12.5</v>
      </c>
    </row>
    <row r="797" spans="1:19" s="9" customFormat="1" ht="69" x14ac:dyDescent="0.3">
      <c r="A797" s="10" t="s">
        <v>2867</v>
      </c>
      <c r="B797" s="11" t="s">
        <v>2868</v>
      </c>
      <c r="C797" s="34" t="s">
        <v>2869</v>
      </c>
      <c r="D797" s="24" t="s">
        <v>2870</v>
      </c>
      <c r="E797" s="34" t="s">
        <v>2871</v>
      </c>
      <c r="F797" s="24" t="s">
        <v>42</v>
      </c>
      <c r="G797" s="24"/>
      <c r="H797" s="21" t="s">
        <v>214</v>
      </c>
      <c r="I797" s="13">
        <v>2.1</v>
      </c>
      <c r="J797" s="21" t="s">
        <v>44</v>
      </c>
      <c r="K797" s="33" t="s">
        <v>2169</v>
      </c>
      <c r="L797" s="70" t="s">
        <v>42</v>
      </c>
      <c r="M797" s="70" t="s">
        <v>42</v>
      </c>
      <c r="N797" s="70"/>
      <c r="O797" s="70"/>
      <c r="P797" s="19">
        <v>905642.62320000003</v>
      </c>
      <c r="Q797" s="15" t="s">
        <v>42</v>
      </c>
      <c r="R797" s="20">
        <v>0.89999999999999991</v>
      </c>
      <c r="S797" s="9" t="s">
        <v>2813</v>
      </c>
    </row>
    <row r="798" spans="1:19" s="9" customFormat="1" ht="55.2" x14ac:dyDescent="0.3">
      <c r="A798" s="10" t="s">
        <v>2872</v>
      </c>
      <c r="B798" s="11" t="s">
        <v>2873</v>
      </c>
      <c r="C798" s="34" t="s">
        <v>2874</v>
      </c>
      <c r="D798" s="24" t="s">
        <v>2875</v>
      </c>
      <c r="E798" s="34" t="s">
        <v>2871</v>
      </c>
      <c r="F798" s="24" t="s">
        <v>42</v>
      </c>
      <c r="G798" s="24"/>
      <c r="H798" s="21" t="s">
        <v>2876</v>
      </c>
      <c r="I798" s="70" t="s">
        <v>2877</v>
      </c>
      <c r="J798" s="21" t="s">
        <v>44</v>
      </c>
      <c r="K798" s="21" t="s">
        <v>2878</v>
      </c>
      <c r="L798" s="70" t="s">
        <v>42</v>
      </c>
      <c r="M798" s="70" t="s">
        <v>42</v>
      </c>
      <c r="N798" s="70"/>
      <c r="O798" s="70"/>
      <c r="P798" s="19">
        <v>905642.62300000002</v>
      </c>
      <c r="Q798" s="34"/>
      <c r="R798" s="20">
        <v>2.1</v>
      </c>
      <c r="S798" s="9" t="s">
        <v>2813</v>
      </c>
    </row>
    <row r="799" spans="1:19" s="9" customFormat="1" ht="110.4" x14ac:dyDescent="0.3">
      <c r="A799" s="10" t="s">
        <v>2879</v>
      </c>
      <c r="B799" s="11" t="s">
        <v>2880</v>
      </c>
      <c r="C799" s="34" t="s">
        <v>2881</v>
      </c>
      <c r="D799" s="24" t="s">
        <v>2870</v>
      </c>
      <c r="E799" s="34" t="s">
        <v>2871</v>
      </c>
      <c r="F799" s="24" t="s">
        <v>42</v>
      </c>
      <c r="G799" s="24"/>
      <c r="H799" s="21" t="s">
        <v>214</v>
      </c>
      <c r="I799" s="13">
        <v>2.1</v>
      </c>
      <c r="J799" s="21" t="s">
        <v>44</v>
      </c>
      <c r="K799" s="33" t="s">
        <v>2169</v>
      </c>
      <c r="L799" s="70" t="s">
        <v>42</v>
      </c>
      <c r="M799" s="70" t="s">
        <v>42</v>
      </c>
      <c r="N799" s="70"/>
      <c r="O799" s="70"/>
      <c r="P799" s="19">
        <v>905642.62320000003</v>
      </c>
      <c r="Q799" s="15" t="s">
        <v>42</v>
      </c>
      <c r="R799" s="20">
        <v>0.89999999999999991</v>
      </c>
      <c r="S799" s="9" t="s">
        <v>2813</v>
      </c>
    </row>
    <row r="800" spans="1:19" s="9" customFormat="1" ht="69" x14ac:dyDescent="0.3">
      <c r="A800" s="10" t="s">
        <v>2882</v>
      </c>
      <c r="B800" s="11" t="s">
        <v>2883</v>
      </c>
      <c r="C800" s="34" t="s">
        <v>2884</v>
      </c>
      <c r="D800" s="24" t="s">
        <v>2870</v>
      </c>
      <c r="E800" s="34" t="s">
        <v>2871</v>
      </c>
      <c r="F800" s="24" t="s">
        <v>42</v>
      </c>
      <c r="G800" s="24"/>
      <c r="H800" s="21" t="s">
        <v>214</v>
      </c>
      <c r="I800" s="13">
        <v>2.1</v>
      </c>
      <c r="J800" s="21" t="s">
        <v>44</v>
      </c>
      <c r="K800" s="33" t="s">
        <v>2169</v>
      </c>
      <c r="L800" s="70" t="s">
        <v>42</v>
      </c>
      <c r="M800" s="70" t="s">
        <v>42</v>
      </c>
      <c r="N800" s="70"/>
      <c r="O800" s="70"/>
      <c r="P800" s="19">
        <v>905642.62320000003</v>
      </c>
      <c r="Q800" s="15" t="s">
        <v>42</v>
      </c>
      <c r="R800" s="20">
        <v>0.89999999999999991</v>
      </c>
      <c r="S800" s="9" t="s">
        <v>2813</v>
      </c>
    </row>
    <row r="801" spans="1:19" s="9" customFormat="1" ht="41.4" x14ac:dyDescent="0.3">
      <c r="A801" s="10" t="s">
        <v>2885</v>
      </c>
      <c r="B801" s="11" t="s">
        <v>2886</v>
      </c>
      <c r="C801" s="34" t="s">
        <v>2887</v>
      </c>
      <c r="D801" s="24" t="s">
        <v>2888</v>
      </c>
      <c r="E801" s="34" t="s">
        <v>2871</v>
      </c>
      <c r="F801" s="24" t="s">
        <v>42</v>
      </c>
      <c r="G801" s="24"/>
      <c r="H801" s="21" t="s">
        <v>214</v>
      </c>
      <c r="I801" s="13">
        <v>2.1</v>
      </c>
      <c r="J801" s="21" t="s">
        <v>44</v>
      </c>
      <c r="K801" s="33" t="s">
        <v>2169</v>
      </c>
      <c r="L801" s="70" t="s">
        <v>42</v>
      </c>
      <c r="M801" s="70" t="s">
        <v>42</v>
      </c>
      <c r="N801" s="70"/>
      <c r="O801" s="70"/>
      <c r="P801" s="19">
        <v>905642.62320000003</v>
      </c>
      <c r="Q801" s="15" t="s">
        <v>42</v>
      </c>
      <c r="R801" s="20">
        <v>0.89999999999999991</v>
      </c>
      <c r="S801" s="9" t="s">
        <v>2813</v>
      </c>
    </row>
    <row r="802" spans="1:19" s="9" customFormat="1" ht="41.4" x14ac:dyDescent="0.3">
      <c r="A802" s="10" t="s">
        <v>2889</v>
      </c>
      <c r="B802" s="11" t="s">
        <v>2890</v>
      </c>
      <c r="C802" s="34" t="s">
        <v>2891</v>
      </c>
      <c r="D802" s="24" t="s">
        <v>2888</v>
      </c>
      <c r="E802" s="34" t="s">
        <v>2871</v>
      </c>
      <c r="F802" s="24" t="s">
        <v>42</v>
      </c>
      <c r="G802" s="24"/>
      <c r="H802" s="21" t="s">
        <v>214</v>
      </c>
      <c r="I802" s="13">
        <v>2.1</v>
      </c>
      <c r="J802" s="21" t="s">
        <v>44</v>
      </c>
      <c r="K802" s="33" t="s">
        <v>2169</v>
      </c>
      <c r="L802" s="70" t="s">
        <v>42</v>
      </c>
      <c r="M802" s="70" t="s">
        <v>42</v>
      </c>
      <c r="N802" s="70"/>
      <c r="O802" s="70"/>
      <c r="P802" s="19">
        <v>905642.62320000003</v>
      </c>
      <c r="Q802" s="15" t="s">
        <v>42</v>
      </c>
      <c r="R802" s="20">
        <v>0.89999999999999991</v>
      </c>
      <c r="S802" s="9" t="s">
        <v>2813</v>
      </c>
    </row>
    <row r="803" spans="1:19" s="9" customFormat="1" ht="41.4" x14ac:dyDescent="0.3">
      <c r="A803" s="10" t="s">
        <v>2892</v>
      </c>
      <c r="B803" s="11" t="s">
        <v>2893</v>
      </c>
      <c r="C803" s="34" t="s">
        <v>2894</v>
      </c>
      <c r="D803" s="24" t="s">
        <v>2888</v>
      </c>
      <c r="E803" s="34" t="s">
        <v>2871</v>
      </c>
      <c r="F803" s="24" t="s">
        <v>42</v>
      </c>
      <c r="G803" s="24"/>
      <c r="H803" s="21" t="s">
        <v>214</v>
      </c>
      <c r="I803" s="13">
        <v>2.1</v>
      </c>
      <c r="J803" s="21" t="s">
        <v>44</v>
      </c>
      <c r="K803" s="33" t="s">
        <v>2169</v>
      </c>
      <c r="L803" s="70" t="s">
        <v>42</v>
      </c>
      <c r="M803" s="70" t="s">
        <v>42</v>
      </c>
      <c r="N803" s="70"/>
      <c r="O803" s="70"/>
      <c r="P803" s="19">
        <v>905642.62320000003</v>
      </c>
      <c r="Q803" s="15" t="s">
        <v>42</v>
      </c>
      <c r="R803" s="20">
        <v>0.89999999999999991</v>
      </c>
      <c r="S803" s="9" t="s">
        <v>2813</v>
      </c>
    </row>
    <row r="804" spans="1:19" s="9" customFormat="1" ht="55.2" x14ac:dyDescent="0.3">
      <c r="A804" s="10" t="s">
        <v>2895</v>
      </c>
      <c r="B804" s="11" t="s">
        <v>2896</v>
      </c>
      <c r="C804" s="34" t="s">
        <v>2897</v>
      </c>
      <c r="D804" s="24" t="s">
        <v>2870</v>
      </c>
      <c r="E804" s="34" t="s">
        <v>2871</v>
      </c>
      <c r="F804" s="24" t="s">
        <v>42</v>
      </c>
      <c r="G804" s="24"/>
      <c r="H804" s="21" t="s">
        <v>214</v>
      </c>
      <c r="I804" s="13">
        <v>2.1</v>
      </c>
      <c r="J804" s="21" t="s">
        <v>44</v>
      </c>
      <c r="K804" s="33" t="s">
        <v>2169</v>
      </c>
      <c r="L804" s="70" t="s">
        <v>42</v>
      </c>
      <c r="M804" s="70" t="s">
        <v>42</v>
      </c>
      <c r="N804" s="70"/>
      <c r="O804" s="70"/>
      <c r="P804" s="19">
        <v>905642.62320000003</v>
      </c>
      <c r="Q804" s="15" t="s">
        <v>42</v>
      </c>
      <c r="R804" s="20">
        <v>0.89999999999999991</v>
      </c>
      <c r="S804" s="9" t="s">
        <v>2813</v>
      </c>
    </row>
    <row r="805" spans="1:19" s="9" customFormat="1" ht="82.8" x14ac:dyDescent="0.3">
      <c r="A805" s="10" t="s">
        <v>2898</v>
      </c>
      <c r="B805" s="11" t="s">
        <v>2899</v>
      </c>
      <c r="C805" s="34" t="s">
        <v>2900</v>
      </c>
      <c r="D805" s="24" t="s">
        <v>2875</v>
      </c>
      <c r="E805" s="34" t="s">
        <v>2871</v>
      </c>
      <c r="F805" s="24" t="s">
        <v>42</v>
      </c>
      <c r="G805" s="24"/>
      <c r="H805" s="21" t="s">
        <v>214</v>
      </c>
      <c r="I805" s="13">
        <v>2.1</v>
      </c>
      <c r="J805" s="21" t="s">
        <v>44</v>
      </c>
      <c r="K805" s="33" t="s">
        <v>2169</v>
      </c>
      <c r="L805" s="70" t="s">
        <v>42</v>
      </c>
      <c r="M805" s="70" t="s">
        <v>42</v>
      </c>
      <c r="N805" s="70"/>
      <c r="O805" s="70"/>
      <c r="P805" s="19">
        <v>905642.62320000003</v>
      </c>
      <c r="Q805" s="15" t="s">
        <v>42</v>
      </c>
      <c r="R805" s="20">
        <v>0.89999999999999991</v>
      </c>
      <c r="S805" s="9" t="s">
        <v>2813</v>
      </c>
    </row>
    <row r="806" spans="1:19" s="9" customFormat="1" ht="165.6" x14ac:dyDescent="0.3">
      <c r="A806" s="10" t="s">
        <v>2901</v>
      </c>
      <c r="B806" s="11" t="s">
        <v>2902</v>
      </c>
      <c r="C806" s="34" t="s">
        <v>2903</v>
      </c>
      <c r="D806" s="24" t="s">
        <v>2888</v>
      </c>
      <c r="E806" s="34" t="s">
        <v>2871</v>
      </c>
      <c r="F806" s="24" t="s">
        <v>42</v>
      </c>
      <c r="G806" s="24"/>
      <c r="H806" s="21" t="s">
        <v>214</v>
      </c>
      <c r="I806" s="13">
        <v>2.1</v>
      </c>
      <c r="J806" s="21" t="s">
        <v>44</v>
      </c>
      <c r="K806" s="33" t="s">
        <v>2169</v>
      </c>
      <c r="L806" s="70" t="s">
        <v>42</v>
      </c>
      <c r="M806" s="70" t="s">
        <v>42</v>
      </c>
      <c r="N806" s="70"/>
      <c r="O806" s="70"/>
      <c r="P806" s="19">
        <v>905642.62320000003</v>
      </c>
      <c r="Q806" s="15" t="s">
        <v>42</v>
      </c>
      <c r="R806" s="20">
        <v>0.89999999999999991</v>
      </c>
      <c r="S806" s="9" t="s">
        <v>2813</v>
      </c>
    </row>
    <row r="807" spans="1:19" s="9" customFormat="1" ht="41.4" x14ac:dyDescent="0.3">
      <c r="A807" s="10" t="s">
        <v>2904</v>
      </c>
      <c r="B807" s="11" t="s">
        <v>2905</v>
      </c>
      <c r="C807" s="34" t="s">
        <v>2906</v>
      </c>
      <c r="D807" s="24" t="s">
        <v>2870</v>
      </c>
      <c r="E807" s="34" t="s">
        <v>2871</v>
      </c>
      <c r="F807" s="24" t="s">
        <v>42</v>
      </c>
      <c r="G807" s="24"/>
      <c r="H807" s="21" t="s">
        <v>214</v>
      </c>
      <c r="I807" s="13">
        <v>2.1</v>
      </c>
      <c r="J807" s="21" t="s">
        <v>44</v>
      </c>
      <c r="K807" s="33" t="s">
        <v>2169</v>
      </c>
      <c r="L807" s="70" t="s">
        <v>42</v>
      </c>
      <c r="M807" s="70" t="s">
        <v>42</v>
      </c>
      <c r="N807" s="70"/>
      <c r="O807" s="70"/>
      <c r="P807" s="19">
        <v>905642.62320000003</v>
      </c>
      <c r="Q807" s="15" t="s">
        <v>42</v>
      </c>
      <c r="R807" s="20">
        <v>0.89999999999999991</v>
      </c>
      <c r="S807" s="9" t="s">
        <v>2813</v>
      </c>
    </row>
    <row r="808" spans="1:19" s="9" customFormat="1" ht="96.6" x14ac:dyDescent="0.3">
      <c r="A808" s="10" t="s">
        <v>2907</v>
      </c>
      <c r="B808" s="11" t="s">
        <v>2908</v>
      </c>
      <c r="C808" s="34" t="s">
        <v>2909</v>
      </c>
      <c r="D808" s="24" t="s">
        <v>2870</v>
      </c>
      <c r="E808" s="34" t="s">
        <v>2871</v>
      </c>
      <c r="F808" s="24" t="s">
        <v>42</v>
      </c>
      <c r="G808" s="24"/>
      <c r="H808" s="21" t="s">
        <v>214</v>
      </c>
      <c r="I808" s="13">
        <v>2.1</v>
      </c>
      <c r="J808" s="21" t="s">
        <v>44</v>
      </c>
      <c r="K808" s="33" t="s">
        <v>2169</v>
      </c>
      <c r="L808" s="70" t="s">
        <v>42</v>
      </c>
      <c r="M808" s="70" t="s">
        <v>42</v>
      </c>
      <c r="N808" s="70"/>
      <c r="O808" s="70"/>
      <c r="P808" s="19">
        <v>905642.62320000003</v>
      </c>
      <c r="Q808" s="15" t="s">
        <v>42</v>
      </c>
      <c r="R808" s="20">
        <v>0.89999999999999991</v>
      </c>
      <c r="S808" s="9" t="s">
        <v>2813</v>
      </c>
    </row>
    <row r="809" spans="1:19" s="9" customFormat="1" ht="69" x14ac:dyDescent="0.3">
      <c r="A809" s="10" t="s">
        <v>2910</v>
      </c>
      <c r="B809" s="11" t="s">
        <v>2911</v>
      </c>
      <c r="C809" s="34" t="s">
        <v>2912</v>
      </c>
      <c r="D809" s="24" t="s">
        <v>2870</v>
      </c>
      <c r="E809" s="34" t="s">
        <v>2871</v>
      </c>
      <c r="F809" s="24" t="s">
        <v>42</v>
      </c>
      <c r="G809" s="24"/>
      <c r="H809" s="21" t="s">
        <v>214</v>
      </c>
      <c r="I809" s="13">
        <v>2.1</v>
      </c>
      <c r="J809" s="21" t="s">
        <v>44</v>
      </c>
      <c r="K809" s="33" t="s">
        <v>2169</v>
      </c>
      <c r="L809" s="70" t="s">
        <v>42</v>
      </c>
      <c r="M809" s="70" t="s">
        <v>42</v>
      </c>
      <c r="N809" s="70"/>
      <c r="O809" s="70"/>
      <c r="P809" s="19">
        <v>905642.62320000003</v>
      </c>
      <c r="Q809" s="15" t="s">
        <v>42</v>
      </c>
      <c r="R809" s="20">
        <v>0.89999999999999991</v>
      </c>
      <c r="S809" s="9" t="s">
        <v>2813</v>
      </c>
    </row>
    <row r="810" spans="1:19" s="9" customFormat="1" ht="55.2" x14ac:dyDescent="0.3">
      <c r="A810" s="10" t="s">
        <v>2913</v>
      </c>
      <c r="B810" s="11" t="s">
        <v>2914</v>
      </c>
      <c r="C810" s="34" t="s">
        <v>2915</v>
      </c>
      <c r="D810" s="24" t="s">
        <v>2870</v>
      </c>
      <c r="E810" s="34" t="s">
        <v>2871</v>
      </c>
      <c r="F810" s="24" t="s">
        <v>42</v>
      </c>
      <c r="G810" s="24"/>
      <c r="H810" s="21" t="s">
        <v>2916</v>
      </c>
      <c r="I810" s="70" t="s">
        <v>2917</v>
      </c>
      <c r="J810" s="21" t="s">
        <v>44</v>
      </c>
      <c r="K810" s="43" t="s">
        <v>414</v>
      </c>
      <c r="L810" s="70" t="s">
        <v>42</v>
      </c>
      <c r="M810" s="70" t="s">
        <v>42</v>
      </c>
      <c r="N810" s="70"/>
      <c r="O810" s="70"/>
      <c r="P810" s="122">
        <v>905642.62300000002</v>
      </c>
      <c r="Q810" s="34"/>
      <c r="R810" s="20">
        <v>3.5</v>
      </c>
      <c r="S810" s="9" t="s">
        <v>2813</v>
      </c>
    </row>
    <row r="811" spans="1:19" s="9" customFormat="1" ht="82.8" x14ac:dyDescent="0.3">
      <c r="A811" s="10" t="s">
        <v>2918</v>
      </c>
      <c r="B811" s="11" t="s">
        <v>2919</v>
      </c>
      <c r="C811" s="34" t="s">
        <v>2920</v>
      </c>
      <c r="D811" s="24" t="s">
        <v>2870</v>
      </c>
      <c r="E811" s="34" t="s">
        <v>2871</v>
      </c>
      <c r="F811" s="24" t="s">
        <v>42</v>
      </c>
      <c r="G811" s="24"/>
      <c r="H811" s="21" t="s">
        <v>2921</v>
      </c>
      <c r="I811" s="70" t="s">
        <v>2922</v>
      </c>
      <c r="J811" s="21" t="s">
        <v>44</v>
      </c>
      <c r="K811" s="43" t="s">
        <v>414</v>
      </c>
      <c r="L811" s="70" t="s">
        <v>42</v>
      </c>
      <c r="M811" s="70" t="s">
        <v>42</v>
      </c>
      <c r="N811" s="70"/>
      <c r="O811" s="70"/>
      <c r="P811" s="122">
        <v>905642.62300000002</v>
      </c>
      <c r="Q811" s="34"/>
      <c r="R811" s="20">
        <v>3.5</v>
      </c>
      <c r="S811" s="9" t="s">
        <v>2813</v>
      </c>
    </row>
    <row r="812" spans="1:19" s="9" customFormat="1" ht="165.6" x14ac:dyDescent="0.3">
      <c r="A812" s="10" t="s">
        <v>2923</v>
      </c>
      <c r="B812" s="11" t="s">
        <v>2924</v>
      </c>
      <c r="C812" s="34" t="s">
        <v>2925</v>
      </c>
      <c r="D812" s="24" t="s">
        <v>2888</v>
      </c>
      <c r="E812" s="34" t="s">
        <v>2871</v>
      </c>
      <c r="F812" s="24" t="s">
        <v>42</v>
      </c>
      <c r="G812" s="24"/>
      <c r="H812" s="21" t="s">
        <v>2926</v>
      </c>
      <c r="I812" s="70" t="s">
        <v>2927</v>
      </c>
      <c r="J812" s="21" t="s">
        <v>44</v>
      </c>
      <c r="K812" s="43" t="s">
        <v>414</v>
      </c>
      <c r="L812" s="70" t="s">
        <v>42</v>
      </c>
      <c r="M812" s="70" t="s">
        <v>42</v>
      </c>
      <c r="N812" s="70"/>
      <c r="O812" s="70"/>
      <c r="P812" s="122">
        <v>905642.62300000002</v>
      </c>
      <c r="Q812" s="34"/>
      <c r="R812" s="20">
        <v>3.5</v>
      </c>
      <c r="S812" s="9" t="s">
        <v>2813</v>
      </c>
    </row>
    <row r="813" spans="1:19" s="9" customFormat="1" ht="55.2" x14ac:dyDescent="0.3">
      <c r="A813" s="10" t="s">
        <v>2928</v>
      </c>
      <c r="B813" s="11" t="s">
        <v>2929</v>
      </c>
      <c r="C813" s="34" t="s">
        <v>2930</v>
      </c>
      <c r="D813" s="24" t="s">
        <v>2888</v>
      </c>
      <c r="E813" s="34" t="s">
        <v>2871</v>
      </c>
      <c r="F813" s="24" t="s">
        <v>42</v>
      </c>
      <c r="G813" s="24"/>
      <c r="H813" s="21" t="s">
        <v>214</v>
      </c>
      <c r="I813" s="13">
        <v>2.1</v>
      </c>
      <c r="J813" s="21" t="s">
        <v>44</v>
      </c>
      <c r="K813" s="33" t="s">
        <v>2169</v>
      </c>
      <c r="L813" s="70" t="s">
        <v>42</v>
      </c>
      <c r="M813" s="70" t="s">
        <v>42</v>
      </c>
      <c r="N813" s="70"/>
      <c r="O813" s="70"/>
      <c r="P813" s="19">
        <v>905642.62320000003</v>
      </c>
      <c r="Q813" s="15" t="s">
        <v>42</v>
      </c>
      <c r="R813" s="20">
        <v>0.89999999999999991</v>
      </c>
      <c r="S813" s="9" t="s">
        <v>2813</v>
      </c>
    </row>
    <row r="814" spans="1:19" s="9" customFormat="1" ht="55.2" x14ac:dyDescent="0.3">
      <c r="A814" s="10" t="s">
        <v>2931</v>
      </c>
      <c r="B814" s="11" t="s">
        <v>2932</v>
      </c>
      <c r="C814" s="34" t="s">
        <v>2933</v>
      </c>
      <c r="D814" s="24" t="s">
        <v>2888</v>
      </c>
      <c r="E814" s="34" t="s">
        <v>2871</v>
      </c>
      <c r="F814" s="24" t="s">
        <v>42</v>
      </c>
      <c r="G814" s="24"/>
      <c r="H814" s="21" t="s">
        <v>214</v>
      </c>
      <c r="I814" s="13">
        <v>2.1</v>
      </c>
      <c r="J814" s="21" t="s">
        <v>44</v>
      </c>
      <c r="K814" s="33" t="s">
        <v>2169</v>
      </c>
      <c r="L814" s="70" t="s">
        <v>42</v>
      </c>
      <c r="M814" s="70" t="s">
        <v>42</v>
      </c>
      <c r="N814" s="70"/>
      <c r="O814" s="70"/>
      <c r="P814" s="19">
        <v>905642.62320000003</v>
      </c>
      <c r="Q814" s="15" t="s">
        <v>42</v>
      </c>
      <c r="R814" s="20">
        <v>0.89999999999999991</v>
      </c>
      <c r="S814" s="9" t="s">
        <v>2813</v>
      </c>
    </row>
    <row r="815" spans="1:19" s="9" customFormat="1" ht="41.4" x14ac:dyDescent="0.3">
      <c r="A815" s="10" t="s">
        <v>2934</v>
      </c>
      <c r="B815" s="11" t="s">
        <v>2935</v>
      </c>
      <c r="C815" s="34" t="s">
        <v>2936</v>
      </c>
      <c r="D815" s="24" t="s">
        <v>2888</v>
      </c>
      <c r="E815" s="34" t="s">
        <v>2871</v>
      </c>
      <c r="F815" s="24" t="s">
        <v>42</v>
      </c>
      <c r="G815" s="24"/>
      <c r="H815" s="21" t="s">
        <v>214</v>
      </c>
      <c r="I815" s="13">
        <v>2.1</v>
      </c>
      <c r="J815" s="21" t="s">
        <v>44</v>
      </c>
      <c r="K815" s="33" t="s">
        <v>2169</v>
      </c>
      <c r="L815" s="70" t="s">
        <v>42</v>
      </c>
      <c r="M815" s="70" t="s">
        <v>42</v>
      </c>
      <c r="N815" s="70"/>
      <c r="O815" s="70"/>
      <c r="P815" s="19">
        <v>905642.62320000003</v>
      </c>
      <c r="Q815" s="15" t="s">
        <v>42</v>
      </c>
      <c r="R815" s="20">
        <v>0.89999999999999991</v>
      </c>
      <c r="S815" s="9" t="s">
        <v>2813</v>
      </c>
    </row>
    <row r="816" spans="1:19" s="9" customFormat="1" ht="69" x14ac:dyDescent="0.3">
      <c r="A816" s="10" t="s">
        <v>2937</v>
      </c>
      <c r="B816" s="11" t="s">
        <v>2938</v>
      </c>
      <c r="C816" s="34" t="s">
        <v>2939</v>
      </c>
      <c r="D816" s="24" t="s">
        <v>2875</v>
      </c>
      <c r="E816" s="34" t="s">
        <v>2871</v>
      </c>
      <c r="F816" s="24" t="s">
        <v>42</v>
      </c>
      <c r="G816" s="24"/>
      <c r="H816" s="21" t="s">
        <v>214</v>
      </c>
      <c r="I816" s="13">
        <v>2.1</v>
      </c>
      <c r="J816" s="21" t="s">
        <v>44</v>
      </c>
      <c r="K816" s="33" t="s">
        <v>2169</v>
      </c>
      <c r="L816" s="70" t="s">
        <v>42</v>
      </c>
      <c r="M816" s="70" t="s">
        <v>42</v>
      </c>
      <c r="N816" s="70"/>
      <c r="O816" s="70"/>
      <c r="P816" s="19">
        <v>905642.62320000003</v>
      </c>
      <c r="Q816" s="15" t="s">
        <v>42</v>
      </c>
      <c r="R816" s="20">
        <v>0.89999999999999991</v>
      </c>
      <c r="S816" s="9" t="s">
        <v>2813</v>
      </c>
    </row>
    <row r="817" spans="1:20" s="9" customFormat="1" ht="41.4" x14ac:dyDescent="0.3">
      <c r="A817" s="10" t="s">
        <v>2940</v>
      </c>
      <c r="B817" s="11" t="s">
        <v>2941</v>
      </c>
      <c r="C817" s="34" t="s">
        <v>2942</v>
      </c>
      <c r="D817" s="24" t="s">
        <v>2888</v>
      </c>
      <c r="E817" s="34" t="s">
        <v>2871</v>
      </c>
      <c r="F817" s="24" t="s">
        <v>42</v>
      </c>
      <c r="G817" s="24"/>
      <c r="H817" s="21" t="s">
        <v>214</v>
      </c>
      <c r="I817" s="13">
        <v>2.1</v>
      </c>
      <c r="J817" s="21" t="s">
        <v>44</v>
      </c>
      <c r="K817" s="33" t="s">
        <v>2169</v>
      </c>
      <c r="L817" s="70" t="s">
        <v>42</v>
      </c>
      <c r="M817" s="70" t="s">
        <v>42</v>
      </c>
      <c r="N817" s="70"/>
      <c r="O817" s="70"/>
      <c r="P817" s="19">
        <v>905642.62320000003</v>
      </c>
      <c r="Q817" s="15" t="s">
        <v>42</v>
      </c>
      <c r="R817" s="20">
        <v>0.89999999999999991</v>
      </c>
      <c r="S817" s="9" t="s">
        <v>2813</v>
      </c>
    </row>
    <row r="818" spans="1:20" s="9" customFormat="1" ht="41.4" x14ac:dyDescent="0.3">
      <c r="A818" s="10" t="s">
        <v>2943</v>
      </c>
      <c r="B818" s="11" t="s">
        <v>2944</v>
      </c>
      <c r="C818" s="34" t="s">
        <v>2945</v>
      </c>
      <c r="D818" s="24" t="s">
        <v>2888</v>
      </c>
      <c r="E818" s="34" t="s">
        <v>2871</v>
      </c>
      <c r="F818" s="24" t="s">
        <v>42</v>
      </c>
      <c r="G818" s="24"/>
      <c r="H818" s="21" t="s">
        <v>214</v>
      </c>
      <c r="I818" s="13">
        <v>2.1</v>
      </c>
      <c r="J818" s="21" t="s">
        <v>44</v>
      </c>
      <c r="K818" s="33" t="s">
        <v>2169</v>
      </c>
      <c r="L818" s="70" t="s">
        <v>42</v>
      </c>
      <c r="M818" s="70" t="s">
        <v>42</v>
      </c>
      <c r="N818" s="70"/>
      <c r="O818" s="70"/>
      <c r="P818" s="19">
        <v>905642.62320000003</v>
      </c>
      <c r="Q818" s="15" t="s">
        <v>42</v>
      </c>
      <c r="R818" s="20">
        <v>0.89999999999999991</v>
      </c>
      <c r="S818" s="9" t="s">
        <v>2813</v>
      </c>
    </row>
    <row r="819" spans="1:20" s="9" customFormat="1" ht="41.4" x14ac:dyDescent="0.3">
      <c r="A819" s="10" t="s">
        <v>2946</v>
      </c>
      <c r="B819" s="11" t="s">
        <v>2947</v>
      </c>
      <c r="C819" s="34" t="s">
        <v>2948</v>
      </c>
      <c r="D819" s="24" t="s">
        <v>2870</v>
      </c>
      <c r="E819" s="34" t="s">
        <v>2871</v>
      </c>
      <c r="F819" s="24" t="s">
        <v>42</v>
      </c>
      <c r="G819" s="24"/>
      <c r="H819" s="21" t="s">
        <v>214</v>
      </c>
      <c r="I819" s="13">
        <v>2.1</v>
      </c>
      <c r="J819" s="21" t="s">
        <v>44</v>
      </c>
      <c r="K819" s="33" t="s">
        <v>2169</v>
      </c>
      <c r="L819" s="70" t="s">
        <v>42</v>
      </c>
      <c r="M819" s="70" t="s">
        <v>42</v>
      </c>
      <c r="N819" s="70"/>
      <c r="O819" s="70"/>
      <c r="P819" s="19">
        <v>905642.62320000003</v>
      </c>
      <c r="Q819" s="15" t="s">
        <v>42</v>
      </c>
      <c r="R819" s="20">
        <v>0.89999999999999991</v>
      </c>
      <c r="S819" s="9" t="s">
        <v>2813</v>
      </c>
    </row>
    <row r="820" spans="1:20" s="9" customFormat="1" ht="41.4" x14ac:dyDescent="0.3">
      <c r="A820" s="10" t="s">
        <v>2949</v>
      </c>
      <c r="B820" s="11" t="s">
        <v>2950</v>
      </c>
      <c r="C820" s="34" t="s">
        <v>2951</v>
      </c>
      <c r="D820" s="24" t="s">
        <v>2870</v>
      </c>
      <c r="E820" s="34" t="s">
        <v>2871</v>
      </c>
      <c r="F820" s="24" t="s">
        <v>42</v>
      </c>
      <c r="G820" s="24"/>
      <c r="H820" s="21" t="s">
        <v>214</v>
      </c>
      <c r="I820" s="13">
        <v>2.1</v>
      </c>
      <c r="J820" s="21" t="s">
        <v>44</v>
      </c>
      <c r="K820" s="33" t="s">
        <v>2169</v>
      </c>
      <c r="L820" s="70" t="s">
        <v>42</v>
      </c>
      <c r="M820" s="70" t="s">
        <v>42</v>
      </c>
      <c r="N820" s="70"/>
      <c r="O820" s="70"/>
      <c r="P820" s="19">
        <v>905642.62320000003</v>
      </c>
      <c r="Q820" s="15" t="s">
        <v>42</v>
      </c>
      <c r="R820" s="20">
        <v>0.89999999999999991</v>
      </c>
      <c r="S820" s="9" t="s">
        <v>2813</v>
      </c>
    </row>
    <row r="821" spans="1:20" s="9" customFormat="1" ht="55.2" x14ac:dyDescent="0.3">
      <c r="A821" s="10" t="s">
        <v>2952</v>
      </c>
      <c r="B821" s="11" t="s">
        <v>2953</v>
      </c>
      <c r="C821" s="34" t="s">
        <v>2954</v>
      </c>
      <c r="D821" s="24" t="s">
        <v>2888</v>
      </c>
      <c r="E821" s="34" t="s">
        <v>2871</v>
      </c>
      <c r="F821" s="24" t="s">
        <v>42</v>
      </c>
      <c r="G821" s="24"/>
      <c r="H821" s="21" t="s">
        <v>214</v>
      </c>
      <c r="I821" s="13">
        <v>2.1</v>
      </c>
      <c r="J821" s="21" t="s">
        <v>44</v>
      </c>
      <c r="K821" s="33" t="s">
        <v>2169</v>
      </c>
      <c r="L821" s="70" t="s">
        <v>42</v>
      </c>
      <c r="M821" s="70" t="s">
        <v>42</v>
      </c>
      <c r="N821" s="70"/>
      <c r="O821" s="70"/>
      <c r="P821" s="19">
        <v>905642.62320000003</v>
      </c>
      <c r="Q821" s="15" t="s">
        <v>42</v>
      </c>
      <c r="R821" s="20">
        <v>0.89999999999999991</v>
      </c>
      <c r="S821" s="9" t="s">
        <v>2813</v>
      </c>
    </row>
    <row r="822" spans="1:20" s="9" customFormat="1" ht="69" x14ac:dyDescent="0.3">
      <c r="A822" s="10" t="s">
        <v>2955</v>
      </c>
      <c r="B822" s="11" t="s">
        <v>2956</v>
      </c>
      <c r="C822" s="34" t="s">
        <v>2957</v>
      </c>
      <c r="D822" s="24" t="s">
        <v>2888</v>
      </c>
      <c r="E822" s="34" t="s">
        <v>2871</v>
      </c>
      <c r="F822" s="24" t="s">
        <v>42</v>
      </c>
      <c r="G822" s="24"/>
      <c r="H822" s="21" t="s">
        <v>214</v>
      </c>
      <c r="I822" s="13">
        <v>2.1</v>
      </c>
      <c r="J822" s="21" t="s">
        <v>44</v>
      </c>
      <c r="K822" s="33" t="s">
        <v>2169</v>
      </c>
      <c r="L822" s="70" t="s">
        <v>42</v>
      </c>
      <c r="M822" s="70" t="s">
        <v>42</v>
      </c>
      <c r="N822" s="70"/>
      <c r="O822" s="70"/>
      <c r="P822" s="19">
        <v>905642.62320000003</v>
      </c>
      <c r="Q822" s="15" t="s">
        <v>42</v>
      </c>
      <c r="R822" s="20">
        <v>0.89999999999999991</v>
      </c>
      <c r="S822" s="9" t="s">
        <v>2813</v>
      </c>
    </row>
    <row r="823" spans="1:20" s="9" customFormat="1" ht="69" x14ac:dyDescent="0.3">
      <c r="A823" s="10" t="s">
        <v>2958</v>
      </c>
      <c r="B823" s="11" t="s">
        <v>2959</v>
      </c>
      <c r="C823" s="34" t="s">
        <v>2960</v>
      </c>
      <c r="D823" s="24" t="s">
        <v>2875</v>
      </c>
      <c r="E823" s="34" t="s">
        <v>2871</v>
      </c>
      <c r="F823" s="24" t="s">
        <v>42</v>
      </c>
      <c r="G823" s="24"/>
      <c r="H823" s="21" t="s">
        <v>214</v>
      </c>
      <c r="I823" s="13">
        <v>2.1</v>
      </c>
      <c r="J823" s="21" t="s">
        <v>44</v>
      </c>
      <c r="K823" s="33" t="s">
        <v>2169</v>
      </c>
      <c r="L823" s="70" t="s">
        <v>42</v>
      </c>
      <c r="M823" s="70" t="s">
        <v>42</v>
      </c>
      <c r="N823" s="70"/>
      <c r="O823" s="70"/>
      <c r="P823" s="19">
        <v>905642.62320000003</v>
      </c>
      <c r="Q823" s="15" t="s">
        <v>42</v>
      </c>
      <c r="R823" s="20">
        <v>0.89999999999999991</v>
      </c>
      <c r="S823" s="9" t="s">
        <v>2813</v>
      </c>
    </row>
    <row r="824" spans="1:20" s="9" customFormat="1" ht="55.2" x14ac:dyDescent="0.3">
      <c r="A824" s="10" t="s">
        <v>2961</v>
      </c>
      <c r="B824" s="11" t="s">
        <v>2962</v>
      </c>
      <c r="C824" s="34" t="s">
        <v>2963</v>
      </c>
      <c r="D824" s="24" t="s">
        <v>2888</v>
      </c>
      <c r="E824" s="34" t="s">
        <v>2871</v>
      </c>
      <c r="F824" s="24" t="s">
        <v>42</v>
      </c>
      <c r="G824" s="24"/>
      <c r="H824" s="21" t="s">
        <v>214</v>
      </c>
      <c r="I824" s="13">
        <v>2.1</v>
      </c>
      <c r="J824" s="21" t="s">
        <v>44</v>
      </c>
      <c r="K824" s="33" t="s">
        <v>2169</v>
      </c>
      <c r="L824" s="70" t="s">
        <v>42</v>
      </c>
      <c r="M824" s="70" t="s">
        <v>42</v>
      </c>
      <c r="N824" s="70"/>
      <c r="O824" s="70"/>
      <c r="P824" s="19">
        <v>905642.62320000003</v>
      </c>
      <c r="Q824" s="15" t="s">
        <v>42</v>
      </c>
      <c r="R824" s="20">
        <v>0.89999999999999991</v>
      </c>
      <c r="S824" s="9" t="s">
        <v>2813</v>
      </c>
    </row>
    <row r="825" spans="1:20" s="9" customFormat="1" ht="27.6" x14ac:dyDescent="0.3">
      <c r="A825" s="10" t="s">
        <v>2964</v>
      </c>
      <c r="B825" s="11" t="s">
        <v>2965</v>
      </c>
      <c r="C825" s="34" t="s">
        <v>2966</v>
      </c>
      <c r="D825" s="24" t="s">
        <v>2479</v>
      </c>
      <c r="E825" s="34" t="s">
        <v>2967</v>
      </c>
      <c r="F825" s="24"/>
      <c r="G825" s="24" t="s">
        <v>764</v>
      </c>
      <c r="H825" s="33" t="s">
        <v>2110</v>
      </c>
      <c r="I825" s="13">
        <v>2.5</v>
      </c>
      <c r="J825" s="35" t="s">
        <v>44</v>
      </c>
      <c r="K825" s="33"/>
      <c r="L825" s="24" t="s">
        <v>42</v>
      </c>
      <c r="M825" s="24" t="s">
        <v>42</v>
      </c>
      <c r="N825" s="80"/>
      <c r="O825" s="80"/>
      <c r="P825" s="19">
        <v>1078145.98</v>
      </c>
      <c r="Q825" s="34"/>
      <c r="R825" s="20">
        <v>2.5</v>
      </c>
    </row>
    <row r="826" spans="1:20" s="9" customFormat="1" ht="41.4" x14ac:dyDescent="0.3">
      <c r="A826" s="10" t="s">
        <v>2968</v>
      </c>
      <c r="B826" s="11" t="s">
        <v>2969</v>
      </c>
      <c r="C826" s="34" t="s">
        <v>2970</v>
      </c>
      <c r="D826" s="13" t="s">
        <v>2971</v>
      </c>
      <c r="E826" s="34" t="s">
        <v>2967</v>
      </c>
      <c r="F826" s="24"/>
      <c r="G826" s="24" t="s">
        <v>42</v>
      </c>
      <c r="H826" s="35" t="s">
        <v>2972</v>
      </c>
      <c r="I826" s="13">
        <v>1</v>
      </c>
      <c r="J826" s="35" t="s">
        <v>44</v>
      </c>
      <c r="K826" s="33" t="s">
        <v>2973</v>
      </c>
      <c r="L826" s="24"/>
      <c r="M826" s="24" t="s">
        <v>42</v>
      </c>
      <c r="N826" s="80"/>
      <c r="O826" s="80"/>
      <c r="P826" s="78">
        <v>431258.39199999999</v>
      </c>
      <c r="Q826" s="34"/>
      <c r="R826" s="20">
        <v>1</v>
      </c>
    </row>
    <row r="827" spans="1:20" s="9" customFormat="1" ht="41.4" x14ac:dyDescent="0.3">
      <c r="A827" s="10" t="s">
        <v>2974</v>
      </c>
      <c r="B827" s="11" t="s">
        <v>2975</v>
      </c>
      <c r="C827" s="33" t="s">
        <v>2976</v>
      </c>
      <c r="D827" s="13" t="s">
        <v>2971</v>
      </c>
      <c r="E827" s="34" t="s">
        <v>2967</v>
      </c>
      <c r="F827" s="24"/>
      <c r="G827" s="24" t="s">
        <v>42</v>
      </c>
      <c r="H827" s="35" t="s">
        <v>2977</v>
      </c>
      <c r="I827" s="13">
        <v>1</v>
      </c>
      <c r="J827" s="35" t="s">
        <v>44</v>
      </c>
      <c r="K827" s="33" t="s">
        <v>2973</v>
      </c>
      <c r="L827" s="24"/>
      <c r="M827" s="24" t="s">
        <v>42</v>
      </c>
      <c r="N827" s="80"/>
      <c r="O827" s="80"/>
      <c r="P827" s="78">
        <v>431258.39199999999</v>
      </c>
      <c r="Q827" s="34"/>
      <c r="R827" s="20">
        <v>1</v>
      </c>
    </row>
    <row r="828" spans="1:20" s="9" customFormat="1" ht="27.6" x14ac:dyDescent="0.3">
      <c r="A828" s="10" t="s">
        <v>2978</v>
      </c>
      <c r="B828" s="11" t="s">
        <v>2979</v>
      </c>
      <c r="C828" s="34" t="s">
        <v>2980</v>
      </c>
      <c r="D828" s="13" t="s">
        <v>2971</v>
      </c>
      <c r="E828" s="34" t="s">
        <v>2967</v>
      </c>
      <c r="F828" s="24"/>
      <c r="G828" s="24" t="s">
        <v>42</v>
      </c>
      <c r="H828" s="35" t="s">
        <v>2972</v>
      </c>
      <c r="I828" s="13">
        <v>1</v>
      </c>
      <c r="J828" s="35" t="s">
        <v>44</v>
      </c>
      <c r="K828" s="33" t="s">
        <v>2973</v>
      </c>
      <c r="L828" s="24"/>
      <c r="M828" s="24" t="s">
        <v>42</v>
      </c>
      <c r="N828" s="80"/>
      <c r="O828" s="80"/>
      <c r="P828" s="78">
        <v>431258.39199999999</v>
      </c>
      <c r="Q828" s="34"/>
      <c r="R828" s="20">
        <v>1</v>
      </c>
    </row>
    <row r="829" spans="1:20" s="9" customFormat="1" ht="41.4" x14ac:dyDescent="0.3">
      <c r="A829" s="10" t="s">
        <v>2981</v>
      </c>
      <c r="B829" s="11" t="s">
        <v>2982</v>
      </c>
      <c r="C829" s="34" t="s">
        <v>2983</v>
      </c>
      <c r="D829" s="24" t="s">
        <v>2804</v>
      </c>
      <c r="E829" s="34" t="s">
        <v>2984</v>
      </c>
      <c r="F829" s="24"/>
      <c r="G829" s="24" t="s">
        <v>42</v>
      </c>
      <c r="H829" s="33" t="s">
        <v>214</v>
      </c>
      <c r="I829" s="13">
        <v>1.5</v>
      </c>
      <c r="J829" s="35" t="s">
        <v>44</v>
      </c>
      <c r="K829" s="33" t="s">
        <v>2973</v>
      </c>
      <c r="L829" s="24" t="s">
        <v>764</v>
      </c>
      <c r="M829" s="24" t="s">
        <v>764</v>
      </c>
      <c r="N829" s="24" t="s">
        <v>45</v>
      </c>
      <c r="O829" s="24">
        <v>0</v>
      </c>
      <c r="P829" s="19">
        <v>646887.58799999999</v>
      </c>
      <c r="Q829" s="34"/>
      <c r="R829" s="20">
        <v>1.5</v>
      </c>
    </row>
    <row r="830" spans="1:20" s="9" customFormat="1" ht="55.2" x14ac:dyDescent="0.3">
      <c r="A830" s="10" t="s">
        <v>2985</v>
      </c>
      <c r="B830" s="11" t="s">
        <v>2986</v>
      </c>
      <c r="C830" s="34" t="s">
        <v>2987</v>
      </c>
      <c r="D830" s="24" t="s">
        <v>2804</v>
      </c>
      <c r="E830" s="34" t="s">
        <v>2988</v>
      </c>
      <c r="F830" s="24"/>
      <c r="G830" s="24" t="s">
        <v>42</v>
      </c>
      <c r="H830" s="33" t="s">
        <v>683</v>
      </c>
      <c r="I830" s="13">
        <v>1.5</v>
      </c>
      <c r="J830" s="35" t="s">
        <v>75</v>
      </c>
      <c r="K830" s="33" t="s">
        <v>2973</v>
      </c>
      <c r="L830" s="24" t="s">
        <v>45</v>
      </c>
      <c r="M830" s="24" t="s">
        <v>42</v>
      </c>
      <c r="N830" s="24" t="s">
        <v>45</v>
      </c>
      <c r="O830" s="24" t="s">
        <v>45</v>
      </c>
      <c r="P830" s="19">
        <v>646887.58799999999</v>
      </c>
      <c r="Q830" s="34"/>
      <c r="R830" s="20">
        <v>1.5</v>
      </c>
    </row>
    <row r="831" spans="1:20" s="9" customFormat="1" ht="69" x14ac:dyDescent="0.3">
      <c r="A831" s="10" t="s">
        <v>2989</v>
      </c>
      <c r="B831" s="11" t="s">
        <v>2990</v>
      </c>
      <c r="C831" s="12" t="s">
        <v>2991</v>
      </c>
      <c r="D831" s="13" t="s">
        <v>2804</v>
      </c>
      <c r="E831" s="12" t="s">
        <v>2988</v>
      </c>
      <c r="F831" s="13"/>
      <c r="G831" s="13" t="s">
        <v>42</v>
      </c>
      <c r="H831" s="21" t="s">
        <v>59</v>
      </c>
      <c r="I831" s="13">
        <v>1.5</v>
      </c>
      <c r="J831" s="22" t="s">
        <v>44</v>
      </c>
      <c r="K831" s="33" t="s">
        <v>2973</v>
      </c>
      <c r="L831" s="13" t="s">
        <v>45</v>
      </c>
      <c r="M831" s="13" t="s">
        <v>42</v>
      </c>
      <c r="N831" s="13" t="s">
        <v>45</v>
      </c>
      <c r="O831" s="13" t="s">
        <v>42</v>
      </c>
      <c r="P831" s="71">
        <v>646887.58799999999</v>
      </c>
      <c r="Q831" s="12"/>
      <c r="R831" s="20">
        <v>1.5</v>
      </c>
      <c r="S831" s="73"/>
      <c r="T831" s="73"/>
    </row>
    <row r="832" spans="1:20" s="9" customFormat="1" ht="55.2" x14ac:dyDescent="0.3">
      <c r="A832" s="10" t="s">
        <v>2992</v>
      </c>
      <c r="B832" s="11" t="s">
        <v>2993</v>
      </c>
      <c r="C832" s="34" t="s">
        <v>2994</v>
      </c>
      <c r="D832" s="24" t="s">
        <v>2804</v>
      </c>
      <c r="E832" s="34" t="s">
        <v>2988</v>
      </c>
      <c r="F832" s="24"/>
      <c r="G832" s="24" t="s">
        <v>42</v>
      </c>
      <c r="H832" s="33" t="s">
        <v>683</v>
      </c>
      <c r="I832" s="13">
        <v>1.5</v>
      </c>
      <c r="J832" s="35" t="s">
        <v>75</v>
      </c>
      <c r="K832" s="33" t="s">
        <v>2973</v>
      </c>
      <c r="L832" s="24" t="s">
        <v>45</v>
      </c>
      <c r="M832" s="24" t="s">
        <v>42</v>
      </c>
      <c r="N832" s="24" t="s">
        <v>45</v>
      </c>
      <c r="O832" s="24" t="s">
        <v>45</v>
      </c>
      <c r="P832" s="19">
        <v>646887.58799999999</v>
      </c>
      <c r="Q832" s="34"/>
      <c r="R832" s="20">
        <v>1.5</v>
      </c>
    </row>
    <row r="833" spans="1:18" s="9" customFormat="1" ht="55.2" x14ac:dyDescent="0.3">
      <c r="A833" s="10" t="s">
        <v>2995</v>
      </c>
      <c r="B833" s="11" t="s">
        <v>2996</v>
      </c>
      <c r="C833" s="34" t="s">
        <v>2997</v>
      </c>
      <c r="D833" s="24" t="s">
        <v>2804</v>
      </c>
      <c r="E833" s="34" t="s">
        <v>2988</v>
      </c>
      <c r="F833" s="24"/>
      <c r="G833" s="24" t="s">
        <v>42</v>
      </c>
      <c r="H833" s="33" t="s">
        <v>683</v>
      </c>
      <c r="I833" s="13">
        <v>1.5</v>
      </c>
      <c r="J833" s="35" t="s">
        <v>44</v>
      </c>
      <c r="K833" s="33" t="s">
        <v>2973</v>
      </c>
      <c r="L833" s="24" t="s">
        <v>45</v>
      </c>
      <c r="M833" s="24" t="s">
        <v>42</v>
      </c>
      <c r="N833" s="24" t="s">
        <v>45</v>
      </c>
      <c r="O833" s="24" t="s">
        <v>42</v>
      </c>
      <c r="P833" s="19">
        <v>646887.58799999999</v>
      </c>
      <c r="Q833" s="34"/>
      <c r="R833" s="20">
        <v>1.5</v>
      </c>
    </row>
    <row r="834" spans="1:18" s="9" customFormat="1" ht="69" x14ac:dyDescent="0.3">
      <c r="A834" s="10" t="s">
        <v>2998</v>
      </c>
      <c r="B834" s="11" t="s">
        <v>2999</v>
      </c>
      <c r="C834" s="34" t="s">
        <v>3000</v>
      </c>
      <c r="D834" s="24" t="s">
        <v>2804</v>
      </c>
      <c r="E834" s="34" t="s">
        <v>2988</v>
      </c>
      <c r="F834" s="24"/>
      <c r="G834" s="24" t="s">
        <v>42</v>
      </c>
      <c r="H834" s="33" t="s">
        <v>683</v>
      </c>
      <c r="I834" s="13">
        <v>1.5</v>
      </c>
      <c r="J834" s="35" t="s">
        <v>44</v>
      </c>
      <c r="K834" s="33" t="s">
        <v>2973</v>
      </c>
      <c r="L834" s="24" t="s">
        <v>45</v>
      </c>
      <c r="M834" s="24" t="s">
        <v>42</v>
      </c>
      <c r="N834" s="24" t="s">
        <v>45</v>
      </c>
      <c r="O834" s="24" t="s">
        <v>45</v>
      </c>
      <c r="P834" s="19">
        <v>646887.58799999999</v>
      </c>
      <c r="Q834" s="34"/>
      <c r="R834" s="20">
        <v>1.5</v>
      </c>
    </row>
    <row r="835" spans="1:18" s="9" customFormat="1" ht="69" x14ac:dyDescent="0.3">
      <c r="A835" s="10" t="s">
        <v>3001</v>
      </c>
      <c r="B835" s="11" t="s">
        <v>3002</v>
      </c>
      <c r="C835" s="34" t="s">
        <v>3003</v>
      </c>
      <c r="D835" s="24" t="s">
        <v>2804</v>
      </c>
      <c r="E835" s="34" t="s">
        <v>2988</v>
      </c>
      <c r="F835" s="24"/>
      <c r="G835" s="24" t="s">
        <v>42</v>
      </c>
      <c r="H835" s="33" t="s">
        <v>683</v>
      </c>
      <c r="I835" s="13">
        <v>1.5</v>
      </c>
      <c r="J835" s="35" t="s">
        <v>44</v>
      </c>
      <c r="K835" s="33" t="s">
        <v>2973</v>
      </c>
      <c r="L835" s="24" t="s">
        <v>45</v>
      </c>
      <c r="M835" s="24" t="s">
        <v>42</v>
      </c>
      <c r="N835" s="24" t="s">
        <v>45</v>
      </c>
      <c r="O835" s="24" t="s">
        <v>45</v>
      </c>
      <c r="P835" s="19">
        <v>646887.58799999999</v>
      </c>
      <c r="Q835" s="34"/>
      <c r="R835" s="20">
        <v>1.5</v>
      </c>
    </row>
    <row r="836" spans="1:18" s="9" customFormat="1" ht="55.2" x14ac:dyDescent="0.3">
      <c r="A836" s="10" t="s">
        <v>3004</v>
      </c>
      <c r="B836" s="11" t="s">
        <v>3005</v>
      </c>
      <c r="C836" s="34" t="s">
        <v>3006</v>
      </c>
      <c r="D836" s="24" t="s">
        <v>2804</v>
      </c>
      <c r="E836" s="34" t="s">
        <v>2988</v>
      </c>
      <c r="F836" s="24"/>
      <c r="G836" s="24" t="s">
        <v>42</v>
      </c>
      <c r="H836" s="33" t="s">
        <v>683</v>
      </c>
      <c r="I836" s="13">
        <v>1.5</v>
      </c>
      <c r="J836" s="35" t="s">
        <v>44</v>
      </c>
      <c r="K836" s="33" t="s">
        <v>2973</v>
      </c>
      <c r="L836" s="24" t="s">
        <v>45</v>
      </c>
      <c r="M836" s="24" t="s">
        <v>42</v>
      </c>
      <c r="N836" s="24" t="s">
        <v>45</v>
      </c>
      <c r="O836" s="24" t="s">
        <v>45</v>
      </c>
      <c r="P836" s="19">
        <v>646887.58799999999</v>
      </c>
      <c r="Q836" s="34"/>
      <c r="R836" s="20">
        <v>1.5</v>
      </c>
    </row>
    <row r="837" spans="1:18" s="9" customFormat="1" ht="69" x14ac:dyDescent="0.3">
      <c r="A837" s="10" t="s">
        <v>3007</v>
      </c>
      <c r="B837" s="11" t="s">
        <v>3008</v>
      </c>
      <c r="C837" s="34" t="s">
        <v>3009</v>
      </c>
      <c r="D837" s="24" t="s">
        <v>3010</v>
      </c>
      <c r="E837" s="34" t="s">
        <v>2988</v>
      </c>
      <c r="F837" s="24"/>
      <c r="G837" s="24" t="s">
        <v>42</v>
      </c>
      <c r="H837" s="33">
        <v>3</v>
      </c>
      <c r="I837" s="13">
        <v>1.5</v>
      </c>
      <c r="J837" s="35" t="s">
        <v>75</v>
      </c>
      <c r="K837" s="33" t="s">
        <v>2973</v>
      </c>
      <c r="L837" s="24" t="s">
        <v>45</v>
      </c>
      <c r="M837" s="24" t="s">
        <v>45</v>
      </c>
      <c r="N837" s="24" t="s">
        <v>42</v>
      </c>
      <c r="O837" s="24" t="s">
        <v>42</v>
      </c>
      <c r="P837" s="19">
        <v>646887.58799999999</v>
      </c>
      <c r="Q837" s="39"/>
      <c r="R837" s="20">
        <v>1.5</v>
      </c>
    </row>
    <row r="838" spans="1:18" s="9" customFormat="1" ht="55.2" x14ac:dyDescent="0.3">
      <c r="A838" s="10" t="s">
        <v>3011</v>
      </c>
      <c r="B838" s="11" t="s">
        <v>3012</v>
      </c>
      <c r="C838" s="34" t="s">
        <v>3013</v>
      </c>
      <c r="D838" s="24" t="s">
        <v>2804</v>
      </c>
      <c r="E838" s="34" t="s">
        <v>2988</v>
      </c>
      <c r="F838" s="24"/>
      <c r="G838" s="24" t="s">
        <v>42</v>
      </c>
      <c r="H838" s="21" t="s">
        <v>59</v>
      </c>
      <c r="I838" s="13">
        <v>1.5</v>
      </c>
      <c r="J838" s="35" t="s">
        <v>44</v>
      </c>
      <c r="K838" s="33" t="s">
        <v>2973</v>
      </c>
      <c r="L838" s="24" t="s">
        <v>45</v>
      </c>
      <c r="M838" s="24" t="s">
        <v>42</v>
      </c>
      <c r="N838" s="24" t="s">
        <v>45</v>
      </c>
      <c r="O838" s="24" t="s">
        <v>45</v>
      </c>
      <c r="P838" s="19">
        <v>646887.58799999999</v>
      </c>
      <c r="Q838" s="39"/>
      <c r="R838" s="20">
        <v>1.5</v>
      </c>
    </row>
    <row r="839" spans="1:18" s="9" customFormat="1" ht="82.8" x14ac:dyDescent="0.3">
      <c r="A839" s="10" t="s">
        <v>3014</v>
      </c>
      <c r="B839" s="11" t="s">
        <v>3015</v>
      </c>
      <c r="C839" s="34" t="s">
        <v>3016</v>
      </c>
      <c r="D839" s="24" t="s">
        <v>2875</v>
      </c>
      <c r="E839" s="34" t="s">
        <v>2988</v>
      </c>
      <c r="F839" s="24"/>
      <c r="G839" s="24" t="s">
        <v>42</v>
      </c>
      <c r="H839" s="33" t="s">
        <v>683</v>
      </c>
      <c r="I839" s="13">
        <v>1.5</v>
      </c>
      <c r="J839" s="35" t="s">
        <v>44</v>
      </c>
      <c r="K839" s="33" t="s">
        <v>2973</v>
      </c>
      <c r="L839" s="24" t="s">
        <v>42</v>
      </c>
      <c r="M839" s="24" t="s">
        <v>42</v>
      </c>
      <c r="N839" s="24" t="s">
        <v>45</v>
      </c>
      <c r="O839" s="24" t="s">
        <v>42</v>
      </c>
      <c r="P839" s="19">
        <v>646887.58799999999</v>
      </c>
      <c r="Q839" s="34"/>
      <c r="R839" s="20">
        <v>1.5</v>
      </c>
    </row>
    <row r="840" spans="1:18" s="9" customFormat="1" ht="82.8" x14ac:dyDescent="0.3">
      <c r="A840" s="10" t="s">
        <v>3017</v>
      </c>
      <c r="B840" s="11" t="s">
        <v>3018</v>
      </c>
      <c r="C840" s="34" t="s">
        <v>3019</v>
      </c>
      <c r="D840" s="24" t="s">
        <v>2804</v>
      </c>
      <c r="E840" s="34" t="s">
        <v>2988</v>
      </c>
      <c r="F840" s="24"/>
      <c r="G840" s="24" t="s">
        <v>42</v>
      </c>
      <c r="H840" s="33" t="s">
        <v>683</v>
      </c>
      <c r="I840" s="13">
        <v>1.5</v>
      </c>
      <c r="J840" s="35" t="s">
        <v>75</v>
      </c>
      <c r="K840" s="33" t="s">
        <v>2973</v>
      </c>
      <c r="L840" s="24" t="s">
        <v>42</v>
      </c>
      <c r="M840" s="24" t="s">
        <v>42</v>
      </c>
      <c r="N840" s="24" t="s">
        <v>45</v>
      </c>
      <c r="O840" s="24" t="s">
        <v>764</v>
      </c>
      <c r="P840" s="19">
        <v>646887.58799999999</v>
      </c>
      <c r="Q840" s="34"/>
      <c r="R840" s="20">
        <v>1.5</v>
      </c>
    </row>
    <row r="841" spans="1:18" s="9" customFormat="1" ht="96.6" x14ac:dyDescent="0.3">
      <c r="A841" s="10" t="s">
        <v>3020</v>
      </c>
      <c r="B841" s="11" t="s">
        <v>3021</v>
      </c>
      <c r="C841" s="34" t="s">
        <v>3022</v>
      </c>
      <c r="D841" s="24" t="s">
        <v>2804</v>
      </c>
      <c r="E841" s="34" t="s">
        <v>2988</v>
      </c>
      <c r="F841" s="24"/>
      <c r="G841" s="24" t="s">
        <v>42</v>
      </c>
      <c r="H841" s="33">
        <v>3</v>
      </c>
      <c r="I841" s="13">
        <v>1.5</v>
      </c>
      <c r="J841" s="35" t="s">
        <v>44</v>
      </c>
      <c r="K841" s="33" t="s">
        <v>2973</v>
      </c>
      <c r="L841" s="24" t="s">
        <v>42</v>
      </c>
      <c r="M841" s="24" t="s">
        <v>42</v>
      </c>
      <c r="N841" s="24" t="s">
        <v>45</v>
      </c>
      <c r="O841" s="24" t="s">
        <v>45</v>
      </c>
      <c r="P841" s="19">
        <v>646887.58799999999</v>
      </c>
      <c r="Q841" s="34"/>
      <c r="R841" s="20">
        <v>1.5</v>
      </c>
    </row>
    <row r="842" spans="1:18" s="9" customFormat="1" ht="96.6" x14ac:dyDescent="0.3">
      <c r="A842" s="10" t="s">
        <v>3023</v>
      </c>
      <c r="B842" s="11" t="s">
        <v>3024</v>
      </c>
      <c r="C842" s="34" t="s">
        <v>3025</v>
      </c>
      <c r="D842" s="24" t="s">
        <v>2804</v>
      </c>
      <c r="E842" s="34" t="s">
        <v>2988</v>
      </c>
      <c r="F842" s="24"/>
      <c r="G842" s="24" t="s">
        <v>42</v>
      </c>
      <c r="H842" s="33">
        <v>3</v>
      </c>
      <c r="I842" s="13">
        <v>1.5</v>
      </c>
      <c r="J842" s="35" t="s">
        <v>44</v>
      </c>
      <c r="K842" s="33" t="s">
        <v>2973</v>
      </c>
      <c r="L842" s="24" t="s">
        <v>42</v>
      </c>
      <c r="M842" s="24" t="s">
        <v>42</v>
      </c>
      <c r="N842" s="24" t="s">
        <v>45</v>
      </c>
      <c r="O842" s="24" t="s">
        <v>45</v>
      </c>
      <c r="P842" s="19">
        <v>646887.58799999999</v>
      </c>
      <c r="Q842" s="34"/>
      <c r="R842" s="20">
        <v>1.5</v>
      </c>
    </row>
    <row r="843" spans="1:18" s="9" customFormat="1" ht="110.4" x14ac:dyDescent="0.3">
      <c r="A843" s="10" t="s">
        <v>3026</v>
      </c>
      <c r="B843" s="11" t="s">
        <v>3027</v>
      </c>
      <c r="C843" s="34" t="s">
        <v>3028</v>
      </c>
      <c r="D843" s="24" t="s">
        <v>2875</v>
      </c>
      <c r="E843" s="34" t="s">
        <v>2988</v>
      </c>
      <c r="F843" s="24"/>
      <c r="G843" s="24" t="s">
        <v>42</v>
      </c>
      <c r="H843" s="33" t="s">
        <v>683</v>
      </c>
      <c r="I843" s="13">
        <v>1.5</v>
      </c>
      <c r="J843" s="35" t="s">
        <v>75</v>
      </c>
      <c r="K843" s="33" t="s">
        <v>2973</v>
      </c>
      <c r="L843" s="24"/>
      <c r="M843" s="24" t="s">
        <v>42</v>
      </c>
      <c r="N843" s="24" t="s">
        <v>45</v>
      </c>
      <c r="O843" s="24" t="s">
        <v>42</v>
      </c>
      <c r="P843" s="19">
        <v>646887.58799999999</v>
      </c>
      <c r="Q843" s="34"/>
      <c r="R843" s="20">
        <v>1.5</v>
      </c>
    </row>
    <row r="844" spans="1:18" s="9" customFormat="1" ht="55.2" x14ac:dyDescent="0.3">
      <c r="A844" s="10" t="s">
        <v>3029</v>
      </c>
      <c r="B844" s="11" t="s">
        <v>3030</v>
      </c>
      <c r="C844" s="34" t="s">
        <v>3031</v>
      </c>
      <c r="D844" s="24" t="s">
        <v>2804</v>
      </c>
      <c r="E844" s="34" t="s">
        <v>2988</v>
      </c>
      <c r="F844" s="24"/>
      <c r="G844" s="24" t="s">
        <v>42</v>
      </c>
      <c r="H844" s="33" t="s">
        <v>683</v>
      </c>
      <c r="I844" s="13">
        <v>1.5</v>
      </c>
      <c r="J844" s="35" t="s">
        <v>44</v>
      </c>
      <c r="K844" s="33" t="s">
        <v>2973</v>
      </c>
      <c r="L844" s="24" t="s">
        <v>42</v>
      </c>
      <c r="M844" s="24" t="s">
        <v>42</v>
      </c>
      <c r="N844" s="24" t="s">
        <v>45</v>
      </c>
      <c r="O844" s="24" t="s">
        <v>45</v>
      </c>
      <c r="P844" s="19">
        <v>646887.58799999999</v>
      </c>
      <c r="Q844" s="34"/>
      <c r="R844" s="20">
        <v>1.5</v>
      </c>
    </row>
    <row r="845" spans="1:18" s="9" customFormat="1" ht="55.2" x14ac:dyDescent="0.3">
      <c r="A845" s="10" t="s">
        <v>3032</v>
      </c>
      <c r="B845" s="11" t="s">
        <v>3033</v>
      </c>
      <c r="C845" s="34" t="s">
        <v>3034</v>
      </c>
      <c r="D845" s="24" t="s">
        <v>2804</v>
      </c>
      <c r="E845" s="34" t="s">
        <v>2988</v>
      </c>
      <c r="F845" s="24"/>
      <c r="G845" s="24" t="s">
        <v>42</v>
      </c>
      <c r="H845" s="33" t="s">
        <v>683</v>
      </c>
      <c r="I845" s="13">
        <v>1.5</v>
      </c>
      <c r="J845" s="35" t="s">
        <v>75</v>
      </c>
      <c r="K845" s="33" t="s">
        <v>2973</v>
      </c>
      <c r="L845" s="24" t="s">
        <v>42</v>
      </c>
      <c r="M845" s="24" t="s">
        <v>42</v>
      </c>
      <c r="N845" s="24" t="s">
        <v>45</v>
      </c>
      <c r="O845" s="24" t="s">
        <v>42</v>
      </c>
      <c r="P845" s="19">
        <v>646887.58799999999</v>
      </c>
      <c r="Q845" s="34"/>
      <c r="R845" s="20">
        <v>1.5</v>
      </c>
    </row>
    <row r="846" spans="1:18" s="9" customFormat="1" ht="69" x14ac:dyDescent="0.3">
      <c r="A846" s="10" t="s">
        <v>3035</v>
      </c>
      <c r="B846" s="11" t="s">
        <v>3036</v>
      </c>
      <c r="C846" s="76" t="s">
        <v>3037</v>
      </c>
      <c r="D846" s="77" t="s">
        <v>2875</v>
      </c>
      <c r="E846" s="76" t="s">
        <v>2988</v>
      </c>
      <c r="F846" s="77"/>
      <c r="G846" s="77" t="s">
        <v>42</v>
      </c>
      <c r="H846" s="123" t="s">
        <v>2232</v>
      </c>
      <c r="I846" s="13">
        <v>1.5</v>
      </c>
      <c r="J846" s="35" t="s">
        <v>75</v>
      </c>
      <c r="K846" s="33" t="s">
        <v>2973</v>
      </c>
      <c r="L846" s="77" t="s">
        <v>42</v>
      </c>
      <c r="M846" s="77" t="s">
        <v>42</v>
      </c>
      <c r="N846" s="77" t="s">
        <v>45</v>
      </c>
      <c r="O846" s="77" t="s">
        <v>42</v>
      </c>
      <c r="P846" s="124">
        <v>646887.58799999999</v>
      </c>
      <c r="Q846" s="76"/>
      <c r="R846" s="20">
        <v>1.5</v>
      </c>
    </row>
    <row r="847" spans="1:18" s="9" customFormat="1" ht="55.2" x14ac:dyDescent="0.3">
      <c r="A847" s="10" t="s">
        <v>3038</v>
      </c>
      <c r="B847" s="11" t="s">
        <v>3039</v>
      </c>
      <c r="C847" s="34" t="s">
        <v>3040</v>
      </c>
      <c r="D847" s="24" t="s">
        <v>2804</v>
      </c>
      <c r="E847" s="34" t="s">
        <v>2988</v>
      </c>
      <c r="F847" s="24"/>
      <c r="G847" s="24" t="s">
        <v>42</v>
      </c>
      <c r="H847" s="33" t="s">
        <v>1791</v>
      </c>
      <c r="I847" s="13">
        <v>1.5</v>
      </c>
      <c r="J847" s="35" t="s">
        <v>44</v>
      </c>
      <c r="K847" s="33" t="s">
        <v>2973</v>
      </c>
      <c r="L847" s="47" t="s">
        <v>42</v>
      </c>
      <c r="M847" s="24" t="s">
        <v>42</v>
      </c>
      <c r="N847" s="24" t="s">
        <v>45</v>
      </c>
      <c r="O847" s="24" t="s">
        <v>45</v>
      </c>
      <c r="P847" s="19">
        <v>646887.58799999999</v>
      </c>
      <c r="Q847" s="34"/>
      <c r="R847" s="20">
        <v>1.5</v>
      </c>
    </row>
    <row r="848" spans="1:18" s="9" customFormat="1" ht="55.2" x14ac:dyDescent="0.3">
      <c r="A848" s="10" t="s">
        <v>3041</v>
      </c>
      <c r="B848" s="11" t="s">
        <v>3042</v>
      </c>
      <c r="C848" s="34" t="s">
        <v>3043</v>
      </c>
      <c r="D848" s="24" t="s">
        <v>2875</v>
      </c>
      <c r="E848" s="34" t="s">
        <v>2988</v>
      </c>
      <c r="F848" s="24"/>
      <c r="G848" s="24" t="s">
        <v>42</v>
      </c>
      <c r="H848" s="33" t="s">
        <v>1791</v>
      </c>
      <c r="I848" s="13">
        <v>1.5</v>
      </c>
      <c r="J848" s="35" t="s">
        <v>44</v>
      </c>
      <c r="K848" s="33" t="s">
        <v>2973</v>
      </c>
      <c r="L848" s="125" t="s">
        <v>45</v>
      </c>
      <c r="M848" s="77" t="s">
        <v>42</v>
      </c>
      <c r="N848" s="77" t="s">
        <v>45</v>
      </c>
      <c r="O848" s="77" t="s">
        <v>45</v>
      </c>
      <c r="P848" s="124">
        <v>646887.58799999999</v>
      </c>
      <c r="Q848" s="34"/>
      <c r="R848" s="20">
        <v>1.5</v>
      </c>
    </row>
    <row r="849" spans="1:20" s="9" customFormat="1" ht="69" x14ac:dyDescent="0.3">
      <c r="A849" s="10" t="s">
        <v>3044</v>
      </c>
      <c r="B849" s="11" t="s">
        <v>3045</v>
      </c>
      <c r="C849" s="34" t="s">
        <v>3046</v>
      </c>
      <c r="D849" s="24" t="s">
        <v>2875</v>
      </c>
      <c r="E849" s="34" t="s">
        <v>2988</v>
      </c>
      <c r="F849" s="24"/>
      <c r="G849" s="24" t="s">
        <v>42</v>
      </c>
      <c r="H849" s="33" t="s">
        <v>683</v>
      </c>
      <c r="I849" s="13">
        <v>1.5</v>
      </c>
      <c r="J849" s="35" t="s">
        <v>75</v>
      </c>
      <c r="K849" s="33" t="s">
        <v>2973</v>
      </c>
      <c r="L849" s="125" t="s">
        <v>45</v>
      </c>
      <c r="M849" s="77" t="s">
        <v>42</v>
      </c>
      <c r="N849" s="77" t="s">
        <v>45</v>
      </c>
      <c r="O849" s="77" t="s">
        <v>45</v>
      </c>
      <c r="P849" s="124">
        <v>646887.58799999999</v>
      </c>
      <c r="Q849" s="34"/>
      <c r="R849" s="20">
        <v>1.5</v>
      </c>
    </row>
    <row r="850" spans="1:20" s="9" customFormat="1" ht="55.2" x14ac:dyDescent="0.3">
      <c r="A850" s="10" t="s">
        <v>3047</v>
      </c>
      <c r="B850" s="11" t="s">
        <v>3048</v>
      </c>
      <c r="C850" s="34" t="s">
        <v>3049</v>
      </c>
      <c r="D850" s="24" t="s">
        <v>2804</v>
      </c>
      <c r="E850" s="34" t="s">
        <v>2988</v>
      </c>
      <c r="F850" s="24"/>
      <c r="G850" s="24" t="s">
        <v>42</v>
      </c>
      <c r="H850" s="33" t="s">
        <v>683</v>
      </c>
      <c r="I850" s="13">
        <v>1.5</v>
      </c>
      <c r="J850" s="35" t="s">
        <v>75</v>
      </c>
      <c r="K850" s="33" t="s">
        <v>2973</v>
      </c>
      <c r="L850" s="47" t="s">
        <v>42</v>
      </c>
      <c r="M850" s="24" t="s">
        <v>42</v>
      </c>
      <c r="N850" s="24" t="s">
        <v>45</v>
      </c>
      <c r="O850" s="24" t="s">
        <v>42</v>
      </c>
      <c r="P850" s="19">
        <v>646887.58799999999</v>
      </c>
      <c r="Q850" s="34"/>
      <c r="R850" s="20">
        <v>1.5</v>
      </c>
    </row>
    <row r="851" spans="1:20" s="9" customFormat="1" ht="41.4" x14ac:dyDescent="0.3">
      <c r="A851" s="10" t="s">
        <v>3050</v>
      </c>
      <c r="B851" s="11" t="s">
        <v>2965</v>
      </c>
      <c r="C851" s="126" t="s">
        <v>2966</v>
      </c>
      <c r="D851" s="127" t="s">
        <v>3051</v>
      </c>
      <c r="E851" s="126" t="s">
        <v>3052</v>
      </c>
      <c r="F851" s="127"/>
      <c r="G851" s="127" t="s">
        <v>42</v>
      </c>
      <c r="H851" s="128" t="s">
        <v>683</v>
      </c>
      <c r="I851" s="96">
        <v>1.5</v>
      </c>
      <c r="J851" s="129" t="s">
        <v>44</v>
      </c>
      <c r="K851" s="33" t="s">
        <v>2973</v>
      </c>
      <c r="L851" s="77" t="s">
        <v>42</v>
      </c>
      <c r="M851" s="77" t="s">
        <v>42</v>
      </c>
      <c r="N851" s="77" t="s">
        <v>45</v>
      </c>
      <c r="O851" s="77" t="s">
        <v>45</v>
      </c>
      <c r="P851" s="130">
        <v>646887.58799999999</v>
      </c>
      <c r="Q851" s="126"/>
      <c r="R851" s="20">
        <v>1.5</v>
      </c>
    </row>
    <row r="852" spans="1:20" s="9" customFormat="1" ht="41.4" x14ac:dyDescent="0.3">
      <c r="A852" s="10" t="s">
        <v>3053</v>
      </c>
      <c r="B852" s="11" t="s">
        <v>3054</v>
      </c>
      <c r="C852" s="34" t="s">
        <v>3055</v>
      </c>
      <c r="D852" s="24" t="s">
        <v>3051</v>
      </c>
      <c r="E852" s="34" t="s">
        <v>3052</v>
      </c>
      <c r="F852" s="24"/>
      <c r="G852" s="24" t="s">
        <v>42</v>
      </c>
      <c r="H852" s="33">
        <v>3</v>
      </c>
      <c r="I852" s="13">
        <v>1.5</v>
      </c>
      <c r="J852" s="35" t="s">
        <v>143</v>
      </c>
      <c r="K852" s="33"/>
      <c r="L852" s="24" t="s">
        <v>42</v>
      </c>
      <c r="M852" s="24" t="s">
        <v>42</v>
      </c>
      <c r="N852" s="24" t="s">
        <v>45</v>
      </c>
      <c r="O852" s="24" t="s">
        <v>45</v>
      </c>
      <c r="P852" s="19">
        <v>646887.58799999999</v>
      </c>
      <c r="Q852" s="34"/>
      <c r="R852" s="20">
        <v>1.5</v>
      </c>
    </row>
    <row r="853" spans="1:20" s="9" customFormat="1" ht="55.2" x14ac:dyDescent="0.3">
      <c r="A853" s="10" t="s">
        <v>3056</v>
      </c>
      <c r="B853" s="11" t="s">
        <v>3057</v>
      </c>
      <c r="C853" s="41" t="s">
        <v>3058</v>
      </c>
      <c r="D853" s="42" t="s">
        <v>3051</v>
      </c>
      <c r="E853" s="41" t="s">
        <v>3052</v>
      </c>
      <c r="F853" s="42"/>
      <c r="G853" s="42" t="s">
        <v>42</v>
      </c>
      <c r="H853" s="43" t="s">
        <v>2232</v>
      </c>
      <c r="I853" s="13">
        <v>2</v>
      </c>
      <c r="J853" s="90" t="s">
        <v>75</v>
      </c>
      <c r="K853" s="43"/>
      <c r="L853" s="42" t="s">
        <v>42</v>
      </c>
      <c r="M853" s="42" t="s">
        <v>42</v>
      </c>
      <c r="N853" s="42" t="s">
        <v>45</v>
      </c>
      <c r="O853" s="42" t="s">
        <v>45</v>
      </c>
      <c r="P853" s="44">
        <v>862516.78399999999</v>
      </c>
      <c r="Q853" s="41"/>
      <c r="R853" s="20">
        <v>2</v>
      </c>
      <c r="S853" s="45"/>
      <c r="T853" s="45"/>
    </row>
    <row r="854" spans="1:20" s="9" customFormat="1" ht="41.4" x14ac:dyDescent="0.3">
      <c r="A854" s="10" t="s">
        <v>3059</v>
      </c>
      <c r="B854" s="11" t="s">
        <v>3060</v>
      </c>
      <c r="C854" s="34" t="s">
        <v>3061</v>
      </c>
      <c r="D854" s="24" t="s">
        <v>3051</v>
      </c>
      <c r="E854" s="34" t="s">
        <v>3052</v>
      </c>
      <c r="F854" s="24"/>
      <c r="G854" s="24" t="s">
        <v>42</v>
      </c>
      <c r="H854" s="33">
        <v>3</v>
      </c>
      <c r="I854" s="13">
        <v>1.5</v>
      </c>
      <c r="J854" s="35" t="s">
        <v>44</v>
      </c>
      <c r="K854" s="33"/>
      <c r="L854" s="24" t="s">
        <v>42</v>
      </c>
      <c r="M854" s="24" t="s">
        <v>42</v>
      </c>
      <c r="N854" s="24" t="s">
        <v>45</v>
      </c>
      <c r="O854" s="24" t="s">
        <v>45</v>
      </c>
      <c r="P854" s="19">
        <v>646887.58799999999</v>
      </c>
      <c r="Q854" s="34"/>
      <c r="R854" s="20">
        <v>1.5</v>
      </c>
    </row>
    <row r="855" spans="1:20" s="9" customFormat="1" ht="41.4" x14ac:dyDescent="0.3">
      <c r="A855" s="10" t="s">
        <v>3062</v>
      </c>
      <c r="B855" s="11" t="s">
        <v>2975</v>
      </c>
      <c r="C855" s="34" t="s">
        <v>2976</v>
      </c>
      <c r="D855" s="24" t="s">
        <v>3051</v>
      </c>
      <c r="E855" s="34" t="s">
        <v>3052</v>
      </c>
      <c r="F855" s="24"/>
      <c r="G855" s="24" t="s">
        <v>42</v>
      </c>
      <c r="H855" s="33">
        <v>3</v>
      </c>
      <c r="I855" s="13">
        <v>1.5</v>
      </c>
      <c r="J855" s="35" t="s">
        <v>44</v>
      </c>
      <c r="K855" s="33"/>
      <c r="L855" s="24" t="s">
        <v>42</v>
      </c>
      <c r="M855" s="24" t="s">
        <v>42</v>
      </c>
      <c r="N855" s="24" t="s">
        <v>45</v>
      </c>
      <c r="O855" s="24" t="s">
        <v>45</v>
      </c>
      <c r="P855" s="19">
        <v>646887.58799999999</v>
      </c>
      <c r="Q855" s="34"/>
      <c r="R855" s="20">
        <v>1.5</v>
      </c>
    </row>
    <row r="856" spans="1:20" s="9" customFormat="1" ht="41.4" x14ac:dyDescent="0.3">
      <c r="A856" s="10" t="s">
        <v>3063</v>
      </c>
      <c r="B856" s="11" t="s">
        <v>2979</v>
      </c>
      <c r="C856" s="34" t="s">
        <v>2980</v>
      </c>
      <c r="D856" s="24" t="s">
        <v>3051</v>
      </c>
      <c r="E856" s="34" t="s">
        <v>3052</v>
      </c>
      <c r="F856" s="24"/>
      <c r="G856" s="24" t="s">
        <v>42</v>
      </c>
      <c r="H856" s="33" t="s">
        <v>683</v>
      </c>
      <c r="I856" s="13">
        <v>1.5</v>
      </c>
      <c r="J856" s="35" t="s">
        <v>75</v>
      </c>
      <c r="K856" s="33"/>
      <c r="L856" s="24" t="s">
        <v>42</v>
      </c>
      <c r="M856" s="24" t="s">
        <v>42</v>
      </c>
      <c r="N856" s="24" t="s">
        <v>45</v>
      </c>
      <c r="O856" s="24" t="s">
        <v>45</v>
      </c>
      <c r="P856" s="19">
        <v>646887.58799999999</v>
      </c>
      <c r="Q856" s="39"/>
      <c r="R856" s="20">
        <v>1.5</v>
      </c>
    </row>
    <row r="857" spans="1:20" s="9" customFormat="1" ht="69" x14ac:dyDescent="0.3">
      <c r="A857" s="10" t="s">
        <v>3064</v>
      </c>
      <c r="B857" s="11" t="s">
        <v>3065</v>
      </c>
      <c r="C857" s="34" t="s">
        <v>3066</v>
      </c>
      <c r="D857" s="24" t="s">
        <v>2875</v>
      </c>
      <c r="E857" s="34" t="s">
        <v>3067</v>
      </c>
      <c r="F857" s="24" t="s">
        <v>42</v>
      </c>
      <c r="G857" s="24"/>
      <c r="H857" s="22" t="s">
        <v>214</v>
      </c>
      <c r="I857" s="13">
        <v>2.1</v>
      </c>
      <c r="J857" s="22" t="s">
        <v>44</v>
      </c>
      <c r="K857" s="33" t="s">
        <v>2169</v>
      </c>
      <c r="L857" s="13" t="s">
        <v>42</v>
      </c>
      <c r="M857" s="13" t="s">
        <v>42</v>
      </c>
      <c r="N857" s="13"/>
      <c r="O857" s="13"/>
      <c r="P857" s="19">
        <v>905642.62320000003</v>
      </c>
      <c r="Q857" s="20" t="s">
        <v>42</v>
      </c>
      <c r="R857" s="20">
        <v>0.89999999999999991</v>
      </c>
      <c r="S857" s="9" t="s">
        <v>2813</v>
      </c>
    </row>
    <row r="858" spans="1:20" s="9" customFormat="1" ht="41.4" x14ac:dyDescent="0.3">
      <c r="A858" s="10" t="s">
        <v>3068</v>
      </c>
      <c r="B858" s="11" t="s">
        <v>3069</v>
      </c>
      <c r="C858" s="34" t="s">
        <v>3070</v>
      </c>
      <c r="D858" s="24" t="s">
        <v>2870</v>
      </c>
      <c r="E858" s="34" t="s">
        <v>3067</v>
      </c>
      <c r="F858" s="24" t="s">
        <v>42</v>
      </c>
      <c r="G858" s="24"/>
      <c r="H858" s="22" t="s">
        <v>214</v>
      </c>
      <c r="I858" s="13">
        <v>2.1</v>
      </c>
      <c r="J858" s="22" t="s">
        <v>44</v>
      </c>
      <c r="K858" s="33" t="s">
        <v>2169</v>
      </c>
      <c r="L858" s="13" t="s">
        <v>42</v>
      </c>
      <c r="M858" s="13" t="s">
        <v>42</v>
      </c>
      <c r="N858" s="13"/>
      <c r="O858" s="13"/>
      <c r="P858" s="19">
        <v>905642.62320000003</v>
      </c>
      <c r="Q858" s="15" t="s">
        <v>42</v>
      </c>
      <c r="R858" s="20">
        <v>0.89999999999999991</v>
      </c>
      <c r="S858" s="9" t="s">
        <v>2813</v>
      </c>
    </row>
    <row r="859" spans="1:20" s="9" customFormat="1" ht="55.2" x14ac:dyDescent="0.3">
      <c r="A859" s="10" t="s">
        <v>3071</v>
      </c>
      <c r="B859" s="11" t="s">
        <v>2986</v>
      </c>
      <c r="C859" s="34" t="s">
        <v>2987</v>
      </c>
      <c r="D859" s="13" t="s">
        <v>3072</v>
      </c>
      <c r="E859" s="34" t="s">
        <v>3073</v>
      </c>
      <c r="F859" s="24"/>
      <c r="G859" s="24" t="s">
        <v>42</v>
      </c>
      <c r="H859" s="35" t="s">
        <v>59</v>
      </c>
      <c r="I859" s="13">
        <v>1.5</v>
      </c>
      <c r="J859" s="35" t="s">
        <v>44</v>
      </c>
      <c r="K859" s="33"/>
      <c r="L859" s="24"/>
      <c r="M859" s="24" t="s">
        <v>42</v>
      </c>
      <c r="N859" s="80"/>
      <c r="O859" s="80"/>
      <c r="P859" s="78">
        <v>646887.58799999999</v>
      </c>
      <c r="Q859" s="34"/>
      <c r="R859" s="20">
        <v>1.5</v>
      </c>
    </row>
    <row r="860" spans="1:20" s="9" customFormat="1" ht="69" x14ac:dyDescent="0.3">
      <c r="A860" s="10" t="s">
        <v>3074</v>
      </c>
      <c r="B860" s="11" t="s">
        <v>2990</v>
      </c>
      <c r="C860" s="34" t="s">
        <v>2991</v>
      </c>
      <c r="D860" s="13" t="s">
        <v>3072</v>
      </c>
      <c r="E860" s="34" t="s">
        <v>3073</v>
      </c>
      <c r="F860" s="24"/>
      <c r="G860" s="24" t="s">
        <v>42</v>
      </c>
      <c r="H860" s="35" t="s">
        <v>59</v>
      </c>
      <c r="I860" s="13">
        <v>1.5</v>
      </c>
      <c r="J860" s="35" t="s">
        <v>44</v>
      </c>
      <c r="K860" s="33"/>
      <c r="L860" s="24"/>
      <c r="M860" s="24" t="s">
        <v>42</v>
      </c>
      <c r="N860" s="80"/>
      <c r="O860" s="80"/>
      <c r="P860" s="78">
        <v>646887.58799999999</v>
      </c>
      <c r="Q860" s="34"/>
      <c r="R860" s="20">
        <v>1.5</v>
      </c>
    </row>
    <row r="861" spans="1:20" s="9" customFormat="1" ht="69" x14ac:dyDescent="0.3">
      <c r="A861" s="10" t="s">
        <v>3075</v>
      </c>
      <c r="B861" s="11" t="s">
        <v>2999</v>
      </c>
      <c r="C861" s="34" t="s">
        <v>3000</v>
      </c>
      <c r="D861" s="13" t="s">
        <v>3072</v>
      </c>
      <c r="E861" s="34" t="s">
        <v>3073</v>
      </c>
      <c r="F861" s="24"/>
      <c r="G861" s="24" t="s">
        <v>42</v>
      </c>
      <c r="H861" s="35" t="s">
        <v>59</v>
      </c>
      <c r="I861" s="13">
        <v>1.5</v>
      </c>
      <c r="J861" s="35" t="s">
        <v>44</v>
      </c>
      <c r="K861" s="33"/>
      <c r="L861" s="24"/>
      <c r="M861" s="24" t="s">
        <v>42</v>
      </c>
      <c r="N861" s="80"/>
      <c r="O861" s="80"/>
      <c r="P861" s="78">
        <v>646887.58799999999</v>
      </c>
      <c r="Q861" s="34"/>
      <c r="R861" s="20">
        <v>1.5</v>
      </c>
    </row>
    <row r="862" spans="1:20" s="9" customFormat="1" ht="69" x14ac:dyDescent="0.3">
      <c r="A862" s="10" t="s">
        <v>3076</v>
      </c>
      <c r="B862" s="11" t="s">
        <v>3077</v>
      </c>
      <c r="C862" s="34" t="s">
        <v>3078</v>
      </c>
      <c r="D862" s="13" t="s">
        <v>3072</v>
      </c>
      <c r="E862" s="34" t="s">
        <v>3073</v>
      </c>
      <c r="F862" s="24"/>
      <c r="G862" s="24" t="s">
        <v>42</v>
      </c>
      <c r="H862" s="35" t="s">
        <v>644</v>
      </c>
      <c r="I862" s="13">
        <v>1.5</v>
      </c>
      <c r="J862" s="35" t="s">
        <v>44</v>
      </c>
      <c r="K862" s="33"/>
      <c r="L862" s="24"/>
      <c r="M862" s="24" t="s">
        <v>42</v>
      </c>
      <c r="N862" s="80"/>
      <c r="O862" s="80"/>
      <c r="P862" s="78">
        <v>646887.58799999999</v>
      </c>
      <c r="Q862" s="34"/>
      <c r="R862" s="20">
        <v>1.5</v>
      </c>
    </row>
    <row r="863" spans="1:20" s="9" customFormat="1" ht="55.2" x14ac:dyDescent="0.3">
      <c r="A863" s="10" t="s">
        <v>3079</v>
      </c>
      <c r="B863" s="11" t="s">
        <v>3005</v>
      </c>
      <c r="C863" s="34" t="s">
        <v>3006</v>
      </c>
      <c r="D863" s="13" t="s">
        <v>3072</v>
      </c>
      <c r="E863" s="34" t="s">
        <v>3073</v>
      </c>
      <c r="F863" s="24"/>
      <c r="G863" s="24" t="s">
        <v>42</v>
      </c>
      <c r="H863" s="35" t="s">
        <v>683</v>
      </c>
      <c r="I863" s="13">
        <v>1.5</v>
      </c>
      <c r="J863" s="35" t="s">
        <v>44</v>
      </c>
      <c r="K863" s="33"/>
      <c r="L863" s="24"/>
      <c r="M863" s="24" t="s">
        <v>42</v>
      </c>
      <c r="N863" s="80"/>
      <c r="O863" s="80"/>
      <c r="P863" s="78">
        <v>646887.58799999999</v>
      </c>
      <c r="Q863" s="34"/>
      <c r="R863" s="20">
        <v>1.5</v>
      </c>
    </row>
    <row r="864" spans="1:20" s="9" customFormat="1" ht="82.8" x14ac:dyDescent="0.3">
      <c r="A864" s="10" t="s">
        <v>3080</v>
      </c>
      <c r="B864" s="11" t="s">
        <v>3081</v>
      </c>
      <c r="C864" s="34" t="s">
        <v>3082</v>
      </c>
      <c r="D864" s="13" t="s">
        <v>3072</v>
      </c>
      <c r="E864" s="34" t="s">
        <v>3073</v>
      </c>
      <c r="F864" s="24"/>
      <c r="G864" s="24" t="s">
        <v>42</v>
      </c>
      <c r="H864" s="35" t="s">
        <v>1791</v>
      </c>
      <c r="I864" s="13">
        <v>1.5</v>
      </c>
      <c r="J864" s="35" t="s">
        <v>44</v>
      </c>
      <c r="K864" s="33"/>
      <c r="L864" s="24"/>
      <c r="M864" s="24" t="s">
        <v>42</v>
      </c>
      <c r="N864" s="80"/>
      <c r="O864" s="80"/>
      <c r="P864" s="78">
        <v>646887.58799999999</v>
      </c>
      <c r="Q864" s="34"/>
      <c r="R864" s="20">
        <v>1.5</v>
      </c>
    </row>
    <row r="865" spans="1:19" s="9" customFormat="1" ht="55.2" x14ac:dyDescent="0.3">
      <c r="A865" s="10" t="s">
        <v>3083</v>
      </c>
      <c r="B865" s="11" t="s">
        <v>3015</v>
      </c>
      <c r="C865" s="34" t="s">
        <v>3084</v>
      </c>
      <c r="D865" s="13" t="s">
        <v>3072</v>
      </c>
      <c r="E865" s="34" t="s">
        <v>3073</v>
      </c>
      <c r="F865" s="24"/>
      <c r="G865" s="24" t="s">
        <v>42</v>
      </c>
      <c r="H865" s="35" t="s">
        <v>59</v>
      </c>
      <c r="I865" s="13">
        <v>1.5</v>
      </c>
      <c r="J865" s="35" t="s">
        <v>44</v>
      </c>
      <c r="K865" s="33"/>
      <c r="L865" s="24"/>
      <c r="M865" s="24" t="s">
        <v>42</v>
      </c>
      <c r="N865" s="80"/>
      <c r="O865" s="80"/>
      <c r="P865" s="78">
        <v>646887.58799999999</v>
      </c>
      <c r="Q865" s="34"/>
      <c r="R865" s="20">
        <v>1.5</v>
      </c>
    </row>
    <row r="866" spans="1:19" s="9" customFormat="1" ht="82.8" x14ac:dyDescent="0.3">
      <c r="A866" s="10" t="s">
        <v>3085</v>
      </c>
      <c r="B866" s="11" t="s">
        <v>3018</v>
      </c>
      <c r="C866" s="34" t="s">
        <v>3019</v>
      </c>
      <c r="D866" s="13" t="s">
        <v>3072</v>
      </c>
      <c r="E866" s="34" t="s">
        <v>3073</v>
      </c>
      <c r="F866" s="24"/>
      <c r="G866" s="24" t="s">
        <v>42</v>
      </c>
      <c r="H866" s="35" t="s">
        <v>1791</v>
      </c>
      <c r="I866" s="13">
        <v>1.5</v>
      </c>
      <c r="J866" s="35" t="s">
        <v>44</v>
      </c>
      <c r="K866" s="33"/>
      <c r="L866" s="24"/>
      <c r="M866" s="24" t="s">
        <v>42</v>
      </c>
      <c r="N866" s="80"/>
      <c r="O866" s="80"/>
      <c r="P866" s="78">
        <v>646887.58799999999</v>
      </c>
      <c r="Q866" s="34"/>
      <c r="R866" s="20">
        <v>1.5</v>
      </c>
    </row>
    <row r="867" spans="1:19" s="9" customFormat="1" ht="55.2" x14ac:dyDescent="0.3">
      <c r="A867" s="10" t="s">
        <v>3086</v>
      </c>
      <c r="B867" s="11" t="s">
        <v>3027</v>
      </c>
      <c r="C867" s="34" t="s">
        <v>3087</v>
      </c>
      <c r="D867" s="13" t="s">
        <v>3072</v>
      </c>
      <c r="E867" s="34" t="s">
        <v>3073</v>
      </c>
      <c r="F867" s="24"/>
      <c r="G867" s="24" t="s">
        <v>42</v>
      </c>
      <c r="H867" s="35" t="s">
        <v>1791</v>
      </c>
      <c r="I867" s="13">
        <v>1.5</v>
      </c>
      <c r="J867" s="35" t="s">
        <v>44</v>
      </c>
      <c r="K867" s="33"/>
      <c r="L867" s="24"/>
      <c r="M867" s="24" t="s">
        <v>42</v>
      </c>
      <c r="N867" s="80"/>
      <c r="O867" s="80"/>
      <c r="P867" s="78">
        <v>646887.58799999999</v>
      </c>
      <c r="Q867" s="34"/>
      <c r="R867" s="20">
        <v>1.5</v>
      </c>
    </row>
    <row r="868" spans="1:19" s="9" customFormat="1" ht="55.2" x14ac:dyDescent="0.3">
      <c r="A868" s="10" t="s">
        <v>3088</v>
      </c>
      <c r="B868" s="11" t="s">
        <v>3030</v>
      </c>
      <c r="C868" s="34" t="s">
        <v>3031</v>
      </c>
      <c r="D868" s="13" t="s">
        <v>3072</v>
      </c>
      <c r="E868" s="34" t="s">
        <v>3073</v>
      </c>
      <c r="F868" s="24"/>
      <c r="G868" s="24" t="s">
        <v>42</v>
      </c>
      <c r="H868" s="35" t="s">
        <v>1791</v>
      </c>
      <c r="I868" s="13">
        <v>1.5</v>
      </c>
      <c r="J868" s="35" t="s">
        <v>44</v>
      </c>
      <c r="K868" s="33"/>
      <c r="L868" s="24"/>
      <c r="M868" s="24" t="s">
        <v>42</v>
      </c>
      <c r="N868" s="80"/>
      <c r="O868" s="80"/>
      <c r="P868" s="78">
        <v>646887.58799999999</v>
      </c>
      <c r="Q868" s="34"/>
      <c r="R868" s="20">
        <v>1.5</v>
      </c>
    </row>
    <row r="869" spans="1:19" s="9" customFormat="1" ht="55.2" x14ac:dyDescent="0.3">
      <c r="A869" s="10" t="s">
        <v>3089</v>
      </c>
      <c r="B869" s="11" t="s">
        <v>3036</v>
      </c>
      <c r="C869" s="34" t="s">
        <v>3090</v>
      </c>
      <c r="D869" s="13" t="s">
        <v>3072</v>
      </c>
      <c r="E869" s="34" t="s">
        <v>3073</v>
      </c>
      <c r="F869" s="24"/>
      <c r="G869" s="24" t="s">
        <v>42</v>
      </c>
      <c r="H869" s="35" t="s">
        <v>1791</v>
      </c>
      <c r="I869" s="13">
        <v>1.5</v>
      </c>
      <c r="J869" s="35" t="s">
        <v>44</v>
      </c>
      <c r="K869" s="33"/>
      <c r="L869" s="24"/>
      <c r="M869" s="24" t="s">
        <v>42</v>
      </c>
      <c r="N869" s="80"/>
      <c r="O869" s="80"/>
      <c r="P869" s="78">
        <v>646887.58799999999</v>
      </c>
      <c r="Q869" s="34"/>
      <c r="R869" s="20">
        <v>1.5</v>
      </c>
    </row>
    <row r="870" spans="1:19" s="9" customFormat="1" ht="69" x14ac:dyDescent="0.3">
      <c r="A870" s="10" t="s">
        <v>3091</v>
      </c>
      <c r="B870" s="11" t="s">
        <v>3092</v>
      </c>
      <c r="C870" s="34" t="s">
        <v>3093</v>
      </c>
      <c r="D870" s="24" t="s">
        <v>2791</v>
      </c>
      <c r="E870" s="34" t="s">
        <v>3094</v>
      </c>
      <c r="F870" s="24" t="s">
        <v>42</v>
      </c>
      <c r="G870" s="24"/>
      <c r="H870" s="21" t="s">
        <v>101</v>
      </c>
      <c r="I870" s="13">
        <v>15</v>
      </c>
      <c r="J870" s="21" t="s">
        <v>44</v>
      </c>
      <c r="K870" s="21"/>
      <c r="L870" s="70" t="s">
        <v>42</v>
      </c>
      <c r="M870" s="70"/>
      <c r="N870" s="70" t="s">
        <v>42</v>
      </c>
      <c r="O870" s="70" t="s">
        <v>42</v>
      </c>
      <c r="P870" s="19">
        <v>6468875.8799999999</v>
      </c>
      <c r="Q870" s="34"/>
      <c r="R870" s="20">
        <v>15</v>
      </c>
      <c r="S870" s="9" t="s">
        <v>2831</v>
      </c>
    </row>
    <row r="871" spans="1:19" s="9" customFormat="1" ht="69" x14ac:dyDescent="0.3">
      <c r="A871" s="10" t="s">
        <v>3095</v>
      </c>
      <c r="B871" s="11" t="s">
        <v>3096</v>
      </c>
      <c r="C871" s="34" t="s">
        <v>3097</v>
      </c>
      <c r="D871" s="24" t="s">
        <v>2791</v>
      </c>
      <c r="E871" s="34" t="s">
        <v>3094</v>
      </c>
      <c r="F871" s="24" t="s">
        <v>42</v>
      </c>
      <c r="G871" s="24"/>
      <c r="H871" s="21" t="s">
        <v>101</v>
      </c>
      <c r="I871" s="13">
        <v>15</v>
      </c>
      <c r="J871" s="21" t="s">
        <v>44</v>
      </c>
      <c r="K871" s="21"/>
      <c r="L871" s="70" t="s">
        <v>42</v>
      </c>
      <c r="M871" s="70"/>
      <c r="N871" s="70" t="s">
        <v>42</v>
      </c>
      <c r="O871" s="70" t="s">
        <v>42</v>
      </c>
      <c r="P871" s="19">
        <v>6468875.8799999999</v>
      </c>
      <c r="Q871" s="34"/>
      <c r="R871" s="20">
        <v>15</v>
      </c>
      <c r="S871" s="9" t="s">
        <v>2831</v>
      </c>
    </row>
    <row r="872" spans="1:19" s="9" customFormat="1" ht="82.8" x14ac:dyDescent="0.3">
      <c r="A872" s="10" t="s">
        <v>3098</v>
      </c>
      <c r="B872" s="11" t="s">
        <v>3099</v>
      </c>
      <c r="C872" s="34" t="s">
        <v>3100</v>
      </c>
      <c r="D872" s="24" t="s">
        <v>2791</v>
      </c>
      <c r="E872" s="34" t="s">
        <v>3094</v>
      </c>
      <c r="F872" s="24" t="s">
        <v>42</v>
      </c>
      <c r="G872" s="24"/>
      <c r="H872" s="21" t="s">
        <v>101</v>
      </c>
      <c r="I872" s="13">
        <v>15</v>
      </c>
      <c r="J872" s="21" t="s">
        <v>44</v>
      </c>
      <c r="K872" s="21"/>
      <c r="L872" s="70" t="s">
        <v>42</v>
      </c>
      <c r="M872" s="70"/>
      <c r="N872" s="70" t="s">
        <v>42</v>
      </c>
      <c r="O872" s="70" t="s">
        <v>42</v>
      </c>
      <c r="P872" s="19">
        <v>6468875.8799999999</v>
      </c>
      <c r="Q872" s="34"/>
      <c r="R872" s="20">
        <v>15</v>
      </c>
      <c r="S872" s="9" t="s">
        <v>2831</v>
      </c>
    </row>
    <row r="873" spans="1:19" s="9" customFormat="1" ht="69" x14ac:dyDescent="0.3">
      <c r="A873" s="10" t="s">
        <v>3101</v>
      </c>
      <c r="B873" s="11" t="s">
        <v>3102</v>
      </c>
      <c r="C873" s="34" t="s">
        <v>3103</v>
      </c>
      <c r="D873" s="24" t="s">
        <v>2791</v>
      </c>
      <c r="E873" s="34" t="s">
        <v>3094</v>
      </c>
      <c r="F873" s="24" t="s">
        <v>42</v>
      </c>
      <c r="G873" s="24"/>
      <c r="H873" s="21" t="s">
        <v>101</v>
      </c>
      <c r="I873" s="13">
        <v>15</v>
      </c>
      <c r="J873" s="21" t="s">
        <v>44</v>
      </c>
      <c r="K873" s="21"/>
      <c r="L873" s="70" t="s">
        <v>42</v>
      </c>
      <c r="M873" s="70"/>
      <c r="N873" s="70" t="s">
        <v>42</v>
      </c>
      <c r="O873" s="70" t="s">
        <v>42</v>
      </c>
      <c r="P873" s="19">
        <v>6468875.8799999999</v>
      </c>
      <c r="Q873" s="34"/>
      <c r="R873" s="20">
        <v>15</v>
      </c>
      <c r="S873" s="9" t="s">
        <v>2831</v>
      </c>
    </row>
    <row r="874" spans="1:19" s="9" customFormat="1" ht="27.6" x14ac:dyDescent="0.3">
      <c r="A874" s="10" t="s">
        <v>3104</v>
      </c>
      <c r="B874" s="11" t="s">
        <v>3105</v>
      </c>
      <c r="C874" s="34" t="s">
        <v>3106</v>
      </c>
      <c r="D874" s="24" t="s">
        <v>3107</v>
      </c>
      <c r="E874" s="34" t="s">
        <v>3108</v>
      </c>
      <c r="F874" s="24" t="s">
        <v>42</v>
      </c>
      <c r="G874" s="24"/>
      <c r="H874" s="22" t="s">
        <v>214</v>
      </c>
      <c r="I874" s="13">
        <v>1.5</v>
      </c>
      <c r="J874" s="22" t="s">
        <v>44</v>
      </c>
      <c r="K874" s="21"/>
      <c r="L874" s="13" t="s">
        <v>42</v>
      </c>
      <c r="M874" s="13" t="s">
        <v>42</v>
      </c>
      <c r="N874" s="13"/>
      <c r="O874" s="24">
        <v>0</v>
      </c>
      <c r="P874" s="19">
        <v>646887.58799999999</v>
      </c>
      <c r="Q874" s="34"/>
      <c r="R874" s="20">
        <v>1.5</v>
      </c>
    </row>
    <row r="875" spans="1:19" s="9" customFormat="1" ht="55.2" x14ac:dyDescent="0.3">
      <c r="A875" s="10" t="s">
        <v>3109</v>
      </c>
      <c r="B875" s="11" t="s">
        <v>3110</v>
      </c>
      <c r="C875" s="34" t="s">
        <v>3111</v>
      </c>
      <c r="D875" s="24" t="s">
        <v>3112</v>
      </c>
      <c r="E875" s="34" t="s">
        <v>3113</v>
      </c>
      <c r="F875" s="24"/>
      <c r="G875" s="24" t="s">
        <v>42</v>
      </c>
      <c r="H875" s="60" t="s">
        <v>3114</v>
      </c>
      <c r="I875" s="98" t="s">
        <v>3115</v>
      </c>
      <c r="J875" s="35" t="s">
        <v>75</v>
      </c>
      <c r="K875" s="43" t="s">
        <v>414</v>
      </c>
      <c r="L875" s="24" t="s">
        <v>42</v>
      </c>
      <c r="M875" s="24" t="s">
        <v>45</v>
      </c>
      <c r="N875" s="24" t="s">
        <v>42</v>
      </c>
      <c r="O875" s="24" t="s">
        <v>45</v>
      </c>
      <c r="P875" s="19">
        <f>53907.299*67.5*8</f>
        <v>29109941.460000001</v>
      </c>
      <c r="Q875" s="34"/>
      <c r="R875" s="20">
        <v>67.5</v>
      </c>
    </row>
    <row r="876" spans="1:19" s="9" customFormat="1" ht="27.6" x14ac:dyDescent="0.3">
      <c r="A876" s="10" t="s">
        <v>3116</v>
      </c>
      <c r="B876" s="11" t="s">
        <v>3117</v>
      </c>
      <c r="C876" s="34" t="s">
        <v>3118</v>
      </c>
      <c r="D876" s="24" t="s">
        <v>3119</v>
      </c>
      <c r="E876" s="34" t="s">
        <v>3113</v>
      </c>
      <c r="F876" s="24" t="s">
        <v>42</v>
      </c>
      <c r="G876" s="24"/>
      <c r="H876" s="33" t="s">
        <v>1147</v>
      </c>
      <c r="I876" s="15">
        <v>7.5</v>
      </c>
      <c r="J876" s="35" t="s">
        <v>155</v>
      </c>
      <c r="K876" s="33"/>
      <c r="L876" s="24" t="s">
        <v>42</v>
      </c>
      <c r="M876" s="24" t="s">
        <v>45</v>
      </c>
      <c r="N876" s="24" t="s">
        <v>42</v>
      </c>
      <c r="O876" s="24" t="s">
        <v>42</v>
      </c>
      <c r="P876" s="19">
        <v>3234437.94</v>
      </c>
      <c r="Q876" s="34"/>
      <c r="R876" s="20">
        <v>7.5</v>
      </c>
    </row>
    <row r="877" spans="1:19" s="9" customFormat="1" ht="55.2" x14ac:dyDescent="0.3">
      <c r="A877" s="10" t="s">
        <v>3120</v>
      </c>
      <c r="B877" s="11" t="s">
        <v>3121</v>
      </c>
      <c r="C877" s="34" t="s">
        <v>3122</v>
      </c>
      <c r="D877" s="24" t="s">
        <v>3112</v>
      </c>
      <c r="E877" s="34" t="s">
        <v>3113</v>
      </c>
      <c r="F877" s="24" t="s">
        <v>42</v>
      </c>
      <c r="G877" s="24"/>
      <c r="H877" s="60" t="s">
        <v>3114</v>
      </c>
      <c r="I877" s="98" t="s">
        <v>3115</v>
      </c>
      <c r="J877" s="35" t="s">
        <v>75</v>
      </c>
      <c r="K877" s="43" t="s">
        <v>414</v>
      </c>
      <c r="L877" s="24" t="s">
        <v>45</v>
      </c>
      <c r="M877" s="24" t="s">
        <v>45</v>
      </c>
      <c r="N877" s="24" t="s">
        <v>45</v>
      </c>
      <c r="O877" s="24" t="s">
        <v>45</v>
      </c>
      <c r="P877" s="19">
        <v>29109941.460000001</v>
      </c>
      <c r="Q877" s="34"/>
      <c r="R877" s="20">
        <v>67.5</v>
      </c>
    </row>
    <row r="878" spans="1:19" s="9" customFormat="1" ht="27.6" x14ac:dyDescent="0.3">
      <c r="A878" s="10" t="s">
        <v>3123</v>
      </c>
      <c r="B878" s="11" t="s">
        <v>3124</v>
      </c>
      <c r="C878" s="34" t="s">
        <v>3125</v>
      </c>
      <c r="D878" s="24" t="s">
        <v>3112</v>
      </c>
      <c r="E878" s="34" t="s">
        <v>3113</v>
      </c>
      <c r="F878" s="24" t="s">
        <v>42</v>
      </c>
      <c r="G878" s="24"/>
      <c r="H878" s="33" t="s">
        <v>2342</v>
      </c>
      <c r="I878" s="13">
        <v>2.5</v>
      </c>
      <c r="J878" s="35" t="s">
        <v>75</v>
      </c>
      <c r="K878" s="33"/>
      <c r="L878" s="24" t="s">
        <v>42</v>
      </c>
      <c r="M878" s="24" t="s">
        <v>45</v>
      </c>
      <c r="N878" s="24" t="s">
        <v>42</v>
      </c>
      <c r="O878" s="24" t="s">
        <v>42</v>
      </c>
      <c r="P878" s="19">
        <v>1078145.98</v>
      </c>
      <c r="Q878" s="34"/>
      <c r="R878" s="20">
        <v>2.5</v>
      </c>
    </row>
    <row r="879" spans="1:19" s="9" customFormat="1" ht="27.6" x14ac:dyDescent="0.3">
      <c r="A879" s="10" t="s">
        <v>3126</v>
      </c>
      <c r="B879" s="11" t="s">
        <v>3127</v>
      </c>
      <c r="C879" s="34" t="s">
        <v>3128</v>
      </c>
      <c r="D879" s="24" t="s">
        <v>3129</v>
      </c>
      <c r="E879" s="34" t="s">
        <v>3130</v>
      </c>
      <c r="F879" s="24"/>
      <c r="G879" s="24" t="s">
        <v>42</v>
      </c>
      <c r="H879" s="33" t="s">
        <v>2144</v>
      </c>
      <c r="I879" s="15">
        <v>1</v>
      </c>
      <c r="J879" s="35" t="s">
        <v>995</v>
      </c>
      <c r="K879" s="33"/>
      <c r="L879" s="24" t="s">
        <v>42</v>
      </c>
      <c r="M879" s="24" t="s">
        <v>45</v>
      </c>
      <c r="N879" s="24" t="s">
        <v>42</v>
      </c>
      <c r="O879" s="24" t="s">
        <v>45</v>
      </c>
      <c r="P879" s="19">
        <v>431258.39199999999</v>
      </c>
      <c r="Q879" s="34"/>
      <c r="R879" s="20">
        <v>1</v>
      </c>
    </row>
    <row r="880" spans="1:19" s="9" customFormat="1" ht="27.6" x14ac:dyDescent="0.3">
      <c r="A880" s="10" t="s">
        <v>3131</v>
      </c>
      <c r="B880" s="11" t="s">
        <v>3132</v>
      </c>
      <c r="C880" s="34" t="s">
        <v>3133</v>
      </c>
      <c r="D880" s="24" t="s">
        <v>3129</v>
      </c>
      <c r="E880" s="34" t="s">
        <v>3130</v>
      </c>
      <c r="F880" s="24"/>
      <c r="G880" s="24" t="s">
        <v>42</v>
      </c>
      <c r="H880" s="33" t="s">
        <v>2144</v>
      </c>
      <c r="I880" s="15">
        <v>1</v>
      </c>
      <c r="J880" s="35" t="s">
        <v>995</v>
      </c>
      <c r="K880" s="33"/>
      <c r="L880" s="24" t="s">
        <v>45</v>
      </c>
      <c r="M880" s="24" t="s">
        <v>45</v>
      </c>
      <c r="N880" s="24" t="s">
        <v>42</v>
      </c>
      <c r="O880" s="24" t="s">
        <v>45</v>
      </c>
      <c r="P880" s="19">
        <v>431258.39199999999</v>
      </c>
      <c r="Q880" s="34"/>
      <c r="R880" s="20">
        <v>1</v>
      </c>
    </row>
    <row r="881" spans="1:18" s="9" customFormat="1" ht="41.4" x14ac:dyDescent="0.3">
      <c r="A881" s="10" t="s">
        <v>3134</v>
      </c>
      <c r="B881" s="11" t="s">
        <v>3135</v>
      </c>
      <c r="C881" s="34" t="s">
        <v>3136</v>
      </c>
      <c r="D881" s="24" t="s">
        <v>3129</v>
      </c>
      <c r="E881" s="34" t="s">
        <v>3130</v>
      </c>
      <c r="F881" s="24"/>
      <c r="G881" s="24" t="s">
        <v>42</v>
      </c>
      <c r="H881" s="33" t="s">
        <v>2144</v>
      </c>
      <c r="I881" s="15">
        <v>1</v>
      </c>
      <c r="J881" s="35" t="s">
        <v>995</v>
      </c>
      <c r="K881" s="33"/>
      <c r="L881" s="24" t="s">
        <v>42</v>
      </c>
      <c r="M881" s="24" t="s">
        <v>45</v>
      </c>
      <c r="N881" s="24" t="s">
        <v>42</v>
      </c>
      <c r="O881" s="24" t="s">
        <v>45</v>
      </c>
      <c r="P881" s="19">
        <v>431258.39199999999</v>
      </c>
      <c r="Q881" s="34"/>
      <c r="R881" s="20">
        <v>1</v>
      </c>
    </row>
    <row r="882" spans="1:18" s="9" customFormat="1" ht="41.4" x14ac:dyDescent="0.3">
      <c r="A882" s="10" t="s">
        <v>3137</v>
      </c>
      <c r="B882" s="11" t="s">
        <v>3138</v>
      </c>
      <c r="C882" s="27" t="s">
        <v>3139</v>
      </c>
      <c r="D882" s="28" t="s">
        <v>3129</v>
      </c>
      <c r="E882" s="27" t="s">
        <v>3130</v>
      </c>
      <c r="F882" s="28"/>
      <c r="G882" s="28" t="s">
        <v>42</v>
      </c>
      <c r="H882" s="23" t="s">
        <v>2144</v>
      </c>
      <c r="I882" s="29">
        <v>1</v>
      </c>
      <c r="J882" s="32" t="s">
        <v>995</v>
      </c>
      <c r="K882" s="23"/>
      <c r="L882" s="28" t="s">
        <v>42</v>
      </c>
      <c r="M882" s="28" t="s">
        <v>45</v>
      </c>
      <c r="N882" s="28" t="s">
        <v>42</v>
      </c>
      <c r="O882" s="28" t="s">
        <v>45</v>
      </c>
      <c r="P882" s="61">
        <v>431258.39199999999</v>
      </c>
      <c r="Q882" s="27"/>
      <c r="R882" s="20">
        <v>1</v>
      </c>
    </row>
    <row r="883" spans="1:18" s="9" customFormat="1" ht="69" x14ac:dyDescent="0.3">
      <c r="A883" s="10" t="s">
        <v>3140</v>
      </c>
      <c r="B883" s="11" t="s">
        <v>3141</v>
      </c>
      <c r="C883" s="34" t="s">
        <v>3142</v>
      </c>
      <c r="D883" s="24" t="s">
        <v>3143</v>
      </c>
      <c r="E883" s="34" t="s">
        <v>3144</v>
      </c>
      <c r="F883" s="24" t="s">
        <v>42</v>
      </c>
      <c r="G883" s="24"/>
      <c r="H883" s="60" t="s">
        <v>3145</v>
      </c>
      <c r="I883" s="98" t="s">
        <v>3146</v>
      </c>
      <c r="J883" s="35" t="s">
        <v>75</v>
      </c>
      <c r="K883" s="43" t="s">
        <v>414</v>
      </c>
      <c r="L883" s="24" t="s">
        <v>45</v>
      </c>
      <c r="M883" s="24" t="s">
        <v>42</v>
      </c>
      <c r="N883" s="24" t="s">
        <v>45</v>
      </c>
      <c r="O883" s="24" t="s">
        <v>45</v>
      </c>
      <c r="P883" s="19">
        <v>7547021.8599999994</v>
      </c>
      <c r="Q883" s="34"/>
      <c r="R883" s="20">
        <v>17.5</v>
      </c>
    </row>
    <row r="884" spans="1:18" s="9" customFormat="1" ht="69" x14ac:dyDescent="0.3">
      <c r="A884" s="10" t="s">
        <v>3147</v>
      </c>
      <c r="B884" s="11" t="s">
        <v>3148</v>
      </c>
      <c r="C884" s="34" t="s">
        <v>3149</v>
      </c>
      <c r="D884" s="24" t="s">
        <v>3143</v>
      </c>
      <c r="E884" s="34" t="s">
        <v>3144</v>
      </c>
      <c r="F884" s="24" t="s">
        <v>42</v>
      </c>
      <c r="G884" s="24"/>
      <c r="H884" s="60" t="s">
        <v>3145</v>
      </c>
      <c r="I884" s="98" t="s">
        <v>3146</v>
      </c>
      <c r="J884" s="35" t="s">
        <v>75</v>
      </c>
      <c r="K884" s="43" t="s">
        <v>414</v>
      </c>
      <c r="L884" s="24" t="s">
        <v>45</v>
      </c>
      <c r="M884" s="24" t="s">
        <v>42</v>
      </c>
      <c r="N884" s="24" t="s">
        <v>45</v>
      </c>
      <c r="O884" s="24" t="s">
        <v>45</v>
      </c>
      <c r="P884" s="19">
        <v>7547021.8599999994</v>
      </c>
      <c r="Q884" s="34"/>
      <c r="R884" s="20">
        <v>17.5</v>
      </c>
    </row>
    <row r="885" spans="1:18" s="9" customFormat="1" ht="27.6" x14ac:dyDescent="0.3">
      <c r="A885" s="10" t="s">
        <v>3150</v>
      </c>
      <c r="B885" s="11" t="s">
        <v>3151</v>
      </c>
      <c r="C885" s="34" t="s">
        <v>3152</v>
      </c>
      <c r="D885" s="24" t="s">
        <v>3143</v>
      </c>
      <c r="E885" s="34" t="s">
        <v>3144</v>
      </c>
      <c r="F885" s="24" t="s">
        <v>42</v>
      </c>
      <c r="G885" s="24"/>
      <c r="H885" s="60" t="s">
        <v>3153</v>
      </c>
      <c r="I885" s="98" t="s">
        <v>3154</v>
      </c>
      <c r="J885" s="35" t="s">
        <v>75</v>
      </c>
      <c r="K885" s="43" t="s">
        <v>414</v>
      </c>
      <c r="L885" s="24" t="s">
        <v>45</v>
      </c>
      <c r="M885" s="24" t="s">
        <v>42</v>
      </c>
      <c r="N885" s="24" t="s">
        <v>45</v>
      </c>
      <c r="O885" s="24" t="s">
        <v>45</v>
      </c>
      <c r="P885" s="19">
        <v>7547021.8599999994</v>
      </c>
      <c r="Q885" s="34"/>
      <c r="R885" s="20">
        <v>17.5</v>
      </c>
    </row>
    <row r="886" spans="1:18" s="9" customFormat="1" ht="41.4" x14ac:dyDescent="0.3">
      <c r="A886" s="10" t="s">
        <v>3155</v>
      </c>
      <c r="B886" s="11" t="s">
        <v>3156</v>
      </c>
      <c r="C886" s="34" t="s">
        <v>3157</v>
      </c>
      <c r="D886" s="24" t="s">
        <v>3143</v>
      </c>
      <c r="E886" s="34" t="s">
        <v>3144</v>
      </c>
      <c r="F886" s="24" t="s">
        <v>42</v>
      </c>
      <c r="G886" s="24"/>
      <c r="H886" s="33" t="s">
        <v>133</v>
      </c>
      <c r="I886" s="15">
        <v>10</v>
      </c>
      <c r="J886" s="35" t="s">
        <v>75</v>
      </c>
      <c r="K886" s="33"/>
      <c r="L886" s="24" t="s">
        <v>45</v>
      </c>
      <c r="M886" s="24" t="s">
        <v>42</v>
      </c>
      <c r="N886" s="24" t="s">
        <v>45</v>
      </c>
      <c r="O886" s="24" t="s">
        <v>45</v>
      </c>
      <c r="P886" s="19">
        <v>4312583.92</v>
      </c>
      <c r="Q886" s="34"/>
      <c r="R886" s="20">
        <v>10</v>
      </c>
    </row>
    <row r="887" spans="1:18" s="9" customFormat="1" ht="27.6" x14ac:dyDescent="0.3">
      <c r="A887" s="10" t="s">
        <v>3158</v>
      </c>
      <c r="B887" s="11" t="s">
        <v>3159</v>
      </c>
      <c r="C887" s="34" t="s">
        <v>3160</v>
      </c>
      <c r="D887" s="24" t="s">
        <v>3161</v>
      </c>
      <c r="E887" s="34" t="s">
        <v>3144</v>
      </c>
      <c r="F887" s="24" t="s">
        <v>42</v>
      </c>
      <c r="G887" s="24"/>
      <c r="H887" s="33" t="s">
        <v>200</v>
      </c>
      <c r="I887" s="15">
        <v>3.5</v>
      </c>
      <c r="J887" s="35" t="s">
        <v>75</v>
      </c>
      <c r="K887" s="33"/>
      <c r="L887" s="24" t="s">
        <v>45</v>
      </c>
      <c r="M887" s="24" t="s">
        <v>42</v>
      </c>
      <c r="N887" s="24" t="s">
        <v>45</v>
      </c>
      <c r="O887" s="24" t="s">
        <v>45</v>
      </c>
      <c r="P887" s="19">
        <v>1509404.372</v>
      </c>
      <c r="Q887" s="34"/>
      <c r="R887" s="20">
        <v>3.5</v>
      </c>
    </row>
    <row r="888" spans="1:18" s="9" customFormat="1" ht="41.4" x14ac:dyDescent="0.3">
      <c r="A888" s="10" t="s">
        <v>3162</v>
      </c>
      <c r="B888" s="11" t="s">
        <v>3163</v>
      </c>
      <c r="C888" s="34" t="s">
        <v>3164</v>
      </c>
      <c r="D888" s="24" t="s">
        <v>3161</v>
      </c>
      <c r="E888" s="34" t="s">
        <v>3144</v>
      </c>
      <c r="F888" s="24" t="s">
        <v>42</v>
      </c>
      <c r="G888" s="24"/>
      <c r="H888" s="33" t="s">
        <v>200</v>
      </c>
      <c r="I888" s="15">
        <v>3.5</v>
      </c>
      <c r="J888" s="35" t="s">
        <v>75</v>
      </c>
      <c r="K888" s="33"/>
      <c r="L888" s="24" t="s">
        <v>45</v>
      </c>
      <c r="M888" s="24" t="s">
        <v>42</v>
      </c>
      <c r="N888" s="24" t="s">
        <v>45</v>
      </c>
      <c r="O888" s="24" t="s">
        <v>45</v>
      </c>
      <c r="P888" s="19">
        <v>1509404.372</v>
      </c>
      <c r="Q888" s="34"/>
      <c r="R888" s="20">
        <v>3.5</v>
      </c>
    </row>
    <row r="889" spans="1:18" s="9" customFormat="1" ht="82.8" x14ac:dyDescent="0.3">
      <c r="A889" s="10" t="s">
        <v>3165</v>
      </c>
      <c r="B889" s="11" t="s">
        <v>3166</v>
      </c>
      <c r="C889" s="34" t="s">
        <v>3167</v>
      </c>
      <c r="D889" s="24" t="s">
        <v>3161</v>
      </c>
      <c r="E889" s="34" t="s">
        <v>3144</v>
      </c>
      <c r="F889" s="24" t="s">
        <v>42</v>
      </c>
      <c r="G889" s="24"/>
      <c r="H889" s="33" t="s">
        <v>1406</v>
      </c>
      <c r="I889" s="15">
        <v>4</v>
      </c>
      <c r="J889" s="35" t="s">
        <v>75</v>
      </c>
      <c r="K889" s="33"/>
      <c r="L889" s="24" t="s">
        <v>45</v>
      </c>
      <c r="M889" s="24" t="s">
        <v>42</v>
      </c>
      <c r="N889" s="24" t="s">
        <v>45</v>
      </c>
      <c r="O889" s="24" t="s">
        <v>45</v>
      </c>
      <c r="P889" s="19">
        <v>1725033.568</v>
      </c>
      <c r="Q889" s="34"/>
      <c r="R889" s="20">
        <v>4</v>
      </c>
    </row>
    <row r="890" spans="1:18" s="9" customFormat="1" ht="82.8" x14ac:dyDescent="0.3">
      <c r="A890" s="10" t="s">
        <v>3168</v>
      </c>
      <c r="B890" s="11" t="s">
        <v>3169</v>
      </c>
      <c r="C890" s="34" t="s">
        <v>3170</v>
      </c>
      <c r="D890" s="24" t="s">
        <v>3161</v>
      </c>
      <c r="E890" s="34" t="s">
        <v>3144</v>
      </c>
      <c r="F890" s="24" t="s">
        <v>42</v>
      </c>
      <c r="G890" s="24"/>
      <c r="H890" s="33" t="s">
        <v>1348</v>
      </c>
      <c r="I890" s="15">
        <v>6</v>
      </c>
      <c r="J890" s="35" t="s">
        <v>75</v>
      </c>
      <c r="K890" s="33"/>
      <c r="L890" s="24" t="s">
        <v>45</v>
      </c>
      <c r="M890" s="24" t="s">
        <v>42</v>
      </c>
      <c r="N890" s="24" t="s">
        <v>45</v>
      </c>
      <c r="O890" s="24" t="s">
        <v>45</v>
      </c>
      <c r="P890" s="19">
        <v>2587550.352</v>
      </c>
      <c r="Q890" s="34"/>
      <c r="R890" s="20">
        <v>6</v>
      </c>
    </row>
    <row r="891" spans="1:18" s="9" customFormat="1" ht="27.6" x14ac:dyDescent="0.3">
      <c r="A891" s="10" t="s">
        <v>3171</v>
      </c>
      <c r="B891" s="11" t="s">
        <v>3172</v>
      </c>
      <c r="C891" s="34" t="s">
        <v>3173</v>
      </c>
      <c r="D891" s="24" t="s">
        <v>3161</v>
      </c>
      <c r="E891" s="34" t="s">
        <v>3144</v>
      </c>
      <c r="F891" s="24" t="s">
        <v>42</v>
      </c>
      <c r="G891" s="24"/>
      <c r="H891" s="33" t="s">
        <v>74</v>
      </c>
      <c r="I891" s="15">
        <v>2.5</v>
      </c>
      <c r="J891" s="35" t="s">
        <v>75</v>
      </c>
      <c r="K891" s="33"/>
      <c r="L891" s="24" t="s">
        <v>42</v>
      </c>
      <c r="M891" s="24" t="s">
        <v>42</v>
      </c>
      <c r="N891" s="24" t="s">
        <v>45</v>
      </c>
      <c r="O891" s="24" t="s">
        <v>45</v>
      </c>
      <c r="P891" s="19">
        <v>1078145.98</v>
      </c>
      <c r="Q891" s="34"/>
      <c r="R891" s="20">
        <v>2.5</v>
      </c>
    </row>
    <row r="892" spans="1:18" s="9" customFormat="1" ht="27.6" x14ac:dyDescent="0.3">
      <c r="A892" s="10" t="s">
        <v>3174</v>
      </c>
      <c r="B892" s="11" t="s">
        <v>3175</v>
      </c>
      <c r="C892" s="76" t="s">
        <v>3176</v>
      </c>
      <c r="D892" s="77" t="s">
        <v>3177</v>
      </c>
      <c r="E892" s="76" t="s">
        <v>3144</v>
      </c>
      <c r="F892" s="77" t="s">
        <v>42</v>
      </c>
      <c r="G892" s="77"/>
      <c r="H892" s="33" t="s">
        <v>877</v>
      </c>
      <c r="I892" s="15">
        <v>7.5</v>
      </c>
      <c r="J892" s="35" t="s">
        <v>75</v>
      </c>
      <c r="K892" s="123"/>
      <c r="L892" s="24" t="s">
        <v>45</v>
      </c>
      <c r="M892" s="24" t="s">
        <v>42</v>
      </c>
      <c r="N892" s="24" t="s">
        <v>45</v>
      </c>
      <c r="O892" s="24" t="s">
        <v>45</v>
      </c>
      <c r="P892" s="19">
        <v>3234437.94</v>
      </c>
      <c r="Q892" s="76"/>
      <c r="R892" s="20">
        <v>7.5</v>
      </c>
    </row>
    <row r="893" spans="1:18" s="9" customFormat="1" ht="27.6" x14ac:dyDescent="0.3">
      <c r="A893" s="10" t="s">
        <v>3178</v>
      </c>
      <c r="B893" s="11" t="s">
        <v>3179</v>
      </c>
      <c r="C893" s="34" t="s">
        <v>3180</v>
      </c>
      <c r="D893" s="24" t="s">
        <v>3161</v>
      </c>
      <c r="E893" s="34" t="s">
        <v>3144</v>
      </c>
      <c r="F893" s="24" t="s">
        <v>42</v>
      </c>
      <c r="G893" s="24"/>
      <c r="H893" s="33" t="s">
        <v>74</v>
      </c>
      <c r="I893" s="15">
        <v>2.5</v>
      </c>
      <c r="J893" s="35" t="s">
        <v>75</v>
      </c>
      <c r="K893" s="33"/>
      <c r="L893" s="24" t="s">
        <v>45</v>
      </c>
      <c r="M893" s="24" t="s">
        <v>42</v>
      </c>
      <c r="N893" s="24" t="s">
        <v>45</v>
      </c>
      <c r="O893" s="24" t="s">
        <v>45</v>
      </c>
      <c r="P893" s="19">
        <v>1078145.98</v>
      </c>
      <c r="Q893" s="34"/>
      <c r="R893" s="20">
        <v>2.5</v>
      </c>
    </row>
    <row r="894" spans="1:18" s="9" customFormat="1" ht="27.6" x14ac:dyDescent="0.3">
      <c r="A894" s="10" t="s">
        <v>3181</v>
      </c>
      <c r="B894" s="11" t="s">
        <v>3182</v>
      </c>
      <c r="C894" s="34" t="s">
        <v>3183</v>
      </c>
      <c r="D894" s="24" t="s">
        <v>3161</v>
      </c>
      <c r="E894" s="34" t="s">
        <v>3144</v>
      </c>
      <c r="F894" s="24" t="s">
        <v>42</v>
      </c>
      <c r="G894" s="24"/>
      <c r="H894" s="33" t="s">
        <v>74</v>
      </c>
      <c r="I894" s="15">
        <v>2.5</v>
      </c>
      <c r="J894" s="35" t="s">
        <v>75</v>
      </c>
      <c r="K894" s="33"/>
      <c r="L894" s="24" t="s">
        <v>42</v>
      </c>
      <c r="M894" s="24" t="s">
        <v>42</v>
      </c>
      <c r="N894" s="24" t="s">
        <v>45</v>
      </c>
      <c r="O894" s="24" t="s">
        <v>45</v>
      </c>
      <c r="P894" s="19">
        <v>1078145.98</v>
      </c>
      <c r="Q894" s="34"/>
      <c r="R894" s="20">
        <v>2.5</v>
      </c>
    </row>
    <row r="895" spans="1:18" s="9" customFormat="1" ht="27.6" x14ac:dyDescent="0.3">
      <c r="A895" s="10" t="s">
        <v>3184</v>
      </c>
      <c r="B895" s="11" t="s">
        <v>3185</v>
      </c>
      <c r="C895" s="34" t="s">
        <v>3186</v>
      </c>
      <c r="D895" s="24" t="s">
        <v>3161</v>
      </c>
      <c r="E895" s="34" t="s">
        <v>3144</v>
      </c>
      <c r="F895" s="24" t="s">
        <v>42</v>
      </c>
      <c r="G895" s="24"/>
      <c r="H895" s="33" t="s">
        <v>877</v>
      </c>
      <c r="I895" s="15">
        <v>7.5</v>
      </c>
      <c r="J895" s="35" t="s">
        <v>75</v>
      </c>
      <c r="K895" s="33"/>
      <c r="L895" s="24" t="s">
        <v>45</v>
      </c>
      <c r="M895" s="24" t="s">
        <v>42</v>
      </c>
      <c r="N895" s="24" t="s">
        <v>45</v>
      </c>
      <c r="O895" s="24" t="s">
        <v>45</v>
      </c>
      <c r="P895" s="19">
        <v>3234437.94</v>
      </c>
      <c r="Q895" s="34"/>
      <c r="R895" s="20">
        <v>7.5</v>
      </c>
    </row>
    <row r="896" spans="1:18" s="9" customFormat="1" ht="27.6" x14ac:dyDescent="0.3">
      <c r="A896" s="10" t="s">
        <v>3187</v>
      </c>
      <c r="B896" s="11" t="s">
        <v>3188</v>
      </c>
      <c r="C896" s="34" t="s">
        <v>3189</v>
      </c>
      <c r="D896" s="24" t="s">
        <v>3161</v>
      </c>
      <c r="E896" s="34" t="s">
        <v>3144</v>
      </c>
      <c r="F896" s="24" t="s">
        <v>42</v>
      </c>
      <c r="G896" s="24"/>
      <c r="H896" s="33" t="s">
        <v>74</v>
      </c>
      <c r="I896" s="15">
        <v>2.5</v>
      </c>
      <c r="J896" s="35" t="s">
        <v>75</v>
      </c>
      <c r="K896" s="33"/>
      <c r="L896" s="24" t="s">
        <v>42</v>
      </c>
      <c r="M896" s="24" t="s">
        <v>42</v>
      </c>
      <c r="N896" s="24" t="s">
        <v>45</v>
      </c>
      <c r="O896" s="24" t="s">
        <v>45</v>
      </c>
      <c r="P896" s="19">
        <v>1078145.98</v>
      </c>
      <c r="Q896" s="34"/>
      <c r="R896" s="20">
        <v>2.5</v>
      </c>
    </row>
    <row r="897" spans="1:18" s="9" customFormat="1" ht="27.6" x14ac:dyDescent="0.3">
      <c r="A897" s="10" t="s">
        <v>3190</v>
      </c>
      <c r="B897" s="11" t="s">
        <v>3191</v>
      </c>
      <c r="C897" s="34" t="s">
        <v>3192</v>
      </c>
      <c r="D897" s="24" t="s">
        <v>3177</v>
      </c>
      <c r="E897" s="34" t="s">
        <v>3144</v>
      </c>
      <c r="F897" s="24" t="s">
        <v>42</v>
      </c>
      <c r="G897" s="24"/>
      <c r="H897" s="33" t="s">
        <v>74</v>
      </c>
      <c r="I897" s="15">
        <v>2.5</v>
      </c>
      <c r="J897" s="35" t="s">
        <v>75</v>
      </c>
      <c r="K897" s="33"/>
      <c r="L897" s="24" t="s">
        <v>42</v>
      </c>
      <c r="M897" s="24" t="s">
        <v>42</v>
      </c>
      <c r="N897" s="24" t="s">
        <v>45</v>
      </c>
      <c r="O897" s="24" t="s">
        <v>45</v>
      </c>
      <c r="P897" s="19">
        <v>1078145.98</v>
      </c>
      <c r="Q897" s="34"/>
      <c r="R897" s="20">
        <v>2.5</v>
      </c>
    </row>
    <row r="898" spans="1:18" s="9" customFormat="1" ht="41.4" x14ac:dyDescent="0.3">
      <c r="A898" s="10" t="s">
        <v>3193</v>
      </c>
      <c r="B898" s="11" t="s">
        <v>3194</v>
      </c>
      <c r="C898" s="34" t="s">
        <v>3195</v>
      </c>
      <c r="D898" s="24" t="s">
        <v>3161</v>
      </c>
      <c r="E898" s="34" t="s">
        <v>3144</v>
      </c>
      <c r="F898" s="24" t="s">
        <v>42</v>
      </c>
      <c r="G898" s="24"/>
      <c r="H898" s="33" t="s">
        <v>74</v>
      </c>
      <c r="I898" s="15">
        <v>2.5</v>
      </c>
      <c r="J898" s="35" t="s">
        <v>75</v>
      </c>
      <c r="K898" s="123"/>
      <c r="L898" s="24" t="s">
        <v>42</v>
      </c>
      <c r="M898" s="24" t="s">
        <v>42</v>
      </c>
      <c r="N898" s="24" t="s">
        <v>45</v>
      </c>
      <c r="O898" s="24" t="s">
        <v>45</v>
      </c>
      <c r="P898" s="19">
        <v>1078145.98</v>
      </c>
      <c r="Q898" s="34"/>
      <c r="R898" s="20">
        <v>2.5</v>
      </c>
    </row>
    <row r="899" spans="1:18" s="9" customFormat="1" ht="27.6" x14ac:dyDescent="0.3">
      <c r="A899" s="10" t="s">
        <v>3196</v>
      </c>
      <c r="B899" s="11" t="s">
        <v>3197</v>
      </c>
      <c r="C899" s="34" t="s">
        <v>3198</v>
      </c>
      <c r="D899" s="24" t="s">
        <v>3161</v>
      </c>
      <c r="E899" s="34" t="s">
        <v>3144</v>
      </c>
      <c r="F899" s="24" t="s">
        <v>42</v>
      </c>
      <c r="G899" s="24"/>
      <c r="H899" s="33" t="s">
        <v>74</v>
      </c>
      <c r="I899" s="15">
        <v>2.5</v>
      </c>
      <c r="J899" s="35" t="s">
        <v>75</v>
      </c>
      <c r="K899" s="123"/>
      <c r="L899" s="24" t="s">
        <v>42</v>
      </c>
      <c r="M899" s="24" t="s">
        <v>42</v>
      </c>
      <c r="N899" s="24" t="s">
        <v>45</v>
      </c>
      <c r="O899" s="24" t="s">
        <v>45</v>
      </c>
      <c r="P899" s="19">
        <v>1078145.98</v>
      </c>
      <c r="Q899" s="34"/>
      <c r="R899" s="20">
        <v>2.5</v>
      </c>
    </row>
    <row r="900" spans="1:18" s="9" customFormat="1" ht="27.6" x14ac:dyDescent="0.3">
      <c r="A900" s="10" t="s">
        <v>3199</v>
      </c>
      <c r="B900" s="11" t="s">
        <v>3200</v>
      </c>
      <c r="C900" s="34" t="s">
        <v>3201</v>
      </c>
      <c r="D900" s="24" t="s">
        <v>3161</v>
      </c>
      <c r="E900" s="34" t="s">
        <v>3144</v>
      </c>
      <c r="F900" s="24" t="s">
        <v>42</v>
      </c>
      <c r="G900" s="24"/>
      <c r="H900" s="33" t="s">
        <v>74</v>
      </c>
      <c r="I900" s="15">
        <v>2.5</v>
      </c>
      <c r="J900" s="35" t="s">
        <v>75</v>
      </c>
      <c r="K900" s="33"/>
      <c r="L900" s="24" t="s">
        <v>42</v>
      </c>
      <c r="M900" s="24" t="s">
        <v>42</v>
      </c>
      <c r="N900" s="24" t="s">
        <v>45</v>
      </c>
      <c r="O900" s="24" t="s">
        <v>45</v>
      </c>
      <c r="P900" s="19">
        <v>1078145.98</v>
      </c>
      <c r="Q900" s="34"/>
      <c r="R900" s="20">
        <v>2.5</v>
      </c>
    </row>
    <row r="901" spans="1:18" s="9" customFormat="1" ht="27.6" x14ac:dyDescent="0.3">
      <c r="A901" s="10" t="s">
        <v>3202</v>
      </c>
      <c r="B901" s="11" t="s">
        <v>3203</v>
      </c>
      <c r="C901" s="34" t="s">
        <v>3204</v>
      </c>
      <c r="D901" s="24" t="s">
        <v>3161</v>
      </c>
      <c r="E901" s="34" t="s">
        <v>3144</v>
      </c>
      <c r="F901" s="24" t="s">
        <v>42</v>
      </c>
      <c r="G901" s="24"/>
      <c r="H901" s="33" t="s">
        <v>74</v>
      </c>
      <c r="I901" s="15">
        <v>2.5</v>
      </c>
      <c r="J901" s="35" t="s">
        <v>75</v>
      </c>
      <c r="K901" s="33"/>
      <c r="L901" s="24" t="s">
        <v>42</v>
      </c>
      <c r="M901" s="24" t="s">
        <v>42</v>
      </c>
      <c r="N901" s="24" t="s">
        <v>45</v>
      </c>
      <c r="O901" s="24" t="s">
        <v>45</v>
      </c>
      <c r="P901" s="19">
        <v>1078145.98</v>
      </c>
      <c r="Q901" s="34"/>
      <c r="R901" s="20">
        <v>2.5</v>
      </c>
    </row>
    <row r="902" spans="1:18" s="9" customFormat="1" ht="41.4" x14ac:dyDescent="0.3">
      <c r="A902" s="10" t="s">
        <v>3205</v>
      </c>
      <c r="B902" s="11" t="s">
        <v>3206</v>
      </c>
      <c r="C902" s="34" t="s">
        <v>3207</v>
      </c>
      <c r="D902" s="24" t="s">
        <v>3161</v>
      </c>
      <c r="E902" s="34" t="s">
        <v>3144</v>
      </c>
      <c r="F902" s="24" t="s">
        <v>42</v>
      </c>
      <c r="G902" s="24"/>
      <c r="H902" s="33" t="s">
        <v>74</v>
      </c>
      <c r="I902" s="15">
        <v>2.5</v>
      </c>
      <c r="J902" s="35" t="s">
        <v>75</v>
      </c>
      <c r="K902" s="33"/>
      <c r="L902" s="24" t="s">
        <v>42</v>
      </c>
      <c r="M902" s="24" t="s">
        <v>42</v>
      </c>
      <c r="N902" s="46" t="s">
        <v>45</v>
      </c>
      <c r="O902" s="47" t="s">
        <v>45</v>
      </c>
      <c r="P902" s="19">
        <v>1078145.98</v>
      </c>
      <c r="Q902" s="34"/>
      <c r="R902" s="20">
        <v>2.5</v>
      </c>
    </row>
    <row r="903" spans="1:18" s="9" customFormat="1" ht="41.4" x14ac:dyDescent="0.3">
      <c r="A903" s="10" t="s">
        <v>3208</v>
      </c>
      <c r="B903" s="11" t="s">
        <v>3209</v>
      </c>
      <c r="C903" s="34" t="s">
        <v>3210</v>
      </c>
      <c r="D903" s="24" t="s">
        <v>3161</v>
      </c>
      <c r="E903" s="34" t="s">
        <v>3144</v>
      </c>
      <c r="F903" s="24" t="s">
        <v>42</v>
      </c>
      <c r="G903" s="24"/>
      <c r="H903" s="33" t="s">
        <v>877</v>
      </c>
      <c r="I903" s="15">
        <v>7.5</v>
      </c>
      <c r="J903" s="35" t="s">
        <v>75</v>
      </c>
      <c r="K903" s="33"/>
      <c r="L903" s="24" t="s">
        <v>45</v>
      </c>
      <c r="M903" s="24" t="s">
        <v>42</v>
      </c>
      <c r="N903" s="46" t="s">
        <v>45</v>
      </c>
      <c r="O903" s="47" t="s">
        <v>45</v>
      </c>
      <c r="P903" s="19">
        <v>3234437.94</v>
      </c>
      <c r="Q903" s="34"/>
      <c r="R903" s="20">
        <v>7.5</v>
      </c>
    </row>
    <row r="904" spans="1:18" s="9" customFormat="1" ht="41.4" x14ac:dyDescent="0.3">
      <c r="A904" s="10" t="s">
        <v>3211</v>
      </c>
      <c r="B904" s="11" t="s">
        <v>3212</v>
      </c>
      <c r="C904" s="34" t="s">
        <v>3213</v>
      </c>
      <c r="D904" s="24" t="s">
        <v>3161</v>
      </c>
      <c r="E904" s="34" t="s">
        <v>3144</v>
      </c>
      <c r="F904" s="24" t="s">
        <v>42</v>
      </c>
      <c r="G904" s="24"/>
      <c r="H904" s="33" t="s">
        <v>74</v>
      </c>
      <c r="I904" s="15">
        <v>2.5</v>
      </c>
      <c r="J904" s="35" t="s">
        <v>75</v>
      </c>
      <c r="K904" s="33"/>
      <c r="L904" s="24" t="s">
        <v>42</v>
      </c>
      <c r="M904" s="24" t="s">
        <v>42</v>
      </c>
      <c r="N904" s="48" t="s">
        <v>45</v>
      </c>
      <c r="O904" s="18" t="s">
        <v>45</v>
      </c>
      <c r="P904" s="19">
        <v>1078145.98</v>
      </c>
      <c r="Q904" s="34"/>
      <c r="R904" s="20">
        <v>2.5</v>
      </c>
    </row>
    <row r="905" spans="1:18" s="9" customFormat="1" ht="55.2" x14ac:dyDescent="0.3">
      <c r="A905" s="10" t="s">
        <v>3214</v>
      </c>
      <c r="B905" s="11" t="s">
        <v>3215</v>
      </c>
      <c r="C905" s="34" t="s">
        <v>3216</v>
      </c>
      <c r="D905" s="24" t="s">
        <v>3161</v>
      </c>
      <c r="E905" s="34" t="s">
        <v>3144</v>
      </c>
      <c r="F905" s="24" t="s">
        <v>42</v>
      </c>
      <c r="G905" s="24"/>
      <c r="H905" s="33" t="s">
        <v>877</v>
      </c>
      <c r="I905" s="15">
        <v>7.5</v>
      </c>
      <c r="J905" s="35" t="s">
        <v>75</v>
      </c>
      <c r="K905" s="33"/>
      <c r="L905" s="24" t="s">
        <v>42</v>
      </c>
      <c r="M905" s="24" t="s">
        <v>42</v>
      </c>
      <c r="N905" s="48" t="s">
        <v>45</v>
      </c>
      <c r="O905" s="18" t="s">
        <v>45</v>
      </c>
      <c r="P905" s="19">
        <v>3234437.94</v>
      </c>
      <c r="Q905" s="34"/>
      <c r="R905" s="20">
        <v>7.5</v>
      </c>
    </row>
    <row r="906" spans="1:18" s="9" customFormat="1" ht="27.6" x14ac:dyDescent="0.3">
      <c r="A906" s="10" t="s">
        <v>3217</v>
      </c>
      <c r="B906" s="11" t="s">
        <v>3218</v>
      </c>
      <c r="C906" s="34" t="s">
        <v>3219</v>
      </c>
      <c r="D906" s="24" t="s">
        <v>3161</v>
      </c>
      <c r="E906" s="34" t="s">
        <v>3144</v>
      </c>
      <c r="F906" s="24" t="s">
        <v>42</v>
      </c>
      <c r="G906" s="24"/>
      <c r="H906" s="33" t="s">
        <v>877</v>
      </c>
      <c r="I906" s="15">
        <v>7.5</v>
      </c>
      <c r="J906" s="35" t="s">
        <v>75</v>
      </c>
      <c r="K906" s="33"/>
      <c r="L906" s="24" t="s">
        <v>42</v>
      </c>
      <c r="M906" s="24" t="s">
        <v>42</v>
      </c>
      <c r="N906" s="48" t="s">
        <v>45</v>
      </c>
      <c r="O906" s="18" t="s">
        <v>45</v>
      </c>
      <c r="P906" s="19">
        <v>3234437.94</v>
      </c>
      <c r="Q906" s="34"/>
      <c r="R906" s="20">
        <v>7.5</v>
      </c>
    </row>
    <row r="907" spans="1:18" s="9" customFormat="1" ht="41.4" x14ac:dyDescent="0.3">
      <c r="A907" s="10" t="s">
        <v>3220</v>
      </c>
      <c r="B907" s="11" t="s">
        <v>3221</v>
      </c>
      <c r="C907" s="34" t="s">
        <v>3222</v>
      </c>
      <c r="D907" s="24" t="s">
        <v>3161</v>
      </c>
      <c r="E907" s="34" t="s">
        <v>3144</v>
      </c>
      <c r="F907" s="24" t="s">
        <v>42</v>
      </c>
      <c r="G907" s="24"/>
      <c r="H907" s="33" t="s">
        <v>74</v>
      </c>
      <c r="I907" s="15">
        <v>2.5</v>
      </c>
      <c r="J907" s="35" t="s">
        <v>75</v>
      </c>
      <c r="K907" s="33"/>
      <c r="L907" s="24" t="s">
        <v>42</v>
      </c>
      <c r="M907" s="24" t="s">
        <v>42</v>
      </c>
      <c r="N907" s="48" t="s">
        <v>45</v>
      </c>
      <c r="O907" s="18" t="s">
        <v>45</v>
      </c>
      <c r="P907" s="19">
        <v>1078145.98</v>
      </c>
      <c r="Q907" s="34"/>
      <c r="R907" s="20">
        <v>2.5</v>
      </c>
    </row>
    <row r="908" spans="1:18" s="9" customFormat="1" ht="41.4" x14ac:dyDescent="0.3">
      <c r="A908" s="10" t="s">
        <v>3223</v>
      </c>
      <c r="B908" s="11" t="s">
        <v>3224</v>
      </c>
      <c r="C908" s="34" t="s">
        <v>3225</v>
      </c>
      <c r="D908" s="24" t="s">
        <v>3161</v>
      </c>
      <c r="E908" s="34" t="s">
        <v>3144</v>
      </c>
      <c r="F908" s="24" t="s">
        <v>42</v>
      </c>
      <c r="G908" s="24"/>
      <c r="H908" s="33" t="s">
        <v>965</v>
      </c>
      <c r="I908" s="15">
        <v>5</v>
      </c>
      <c r="J908" s="35" t="s">
        <v>75</v>
      </c>
      <c r="K908" s="33"/>
      <c r="L908" s="24" t="s">
        <v>42</v>
      </c>
      <c r="M908" s="24" t="s">
        <v>42</v>
      </c>
      <c r="N908" s="48" t="s">
        <v>45</v>
      </c>
      <c r="O908" s="18" t="s">
        <v>45</v>
      </c>
      <c r="P908" s="19">
        <v>2156291.96</v>
      </c>
      <c r="Q908" s="34"/>
      <c r="R908" s="20">
        <v>5</v>
      </c>
    </row>
    <row r="909" spans="1:18" s="9" customFormat="1" ht="27.6" x14ac:dyDescent="0.3">
      <c r="A909" s="10" t="s">
        <v>3226</v>
      </c>
      <c r="B909" s="11" t="s">
        <v>3227</v>
      </c>
      <c r="C909" s="34" t="s">
        <v>3228</v>
      </c>
      <c r="D909" s="24" t="s">
        <v>3161</v>
      </c>
      <c r="E909" s="34" t="s">
        <v>3144</v>
      </c>
      <c r="F909" s="24" t="s">
        <v>42</v>
      </c>
      <c r="G909" s="24"/>
      <c r="H909" s="33" t="s">
        <v>74</v>
      </c>
      <c r="I909" s="15">
        <v>2.5</v>
      </c>
      <c r="J909" s="35" t="s">
        <v>75</v>
      </c>
      <c r="K909" s="33"/>
      <c r="L909" s="24" t="s">
        <v>42</v>
      </c>
      <c r="M909" s="24" t="s">
        <v>42</v>
      </c>
      <c r="N909" s="48" t="s">
        <v>45</v>
      </c>
      <c r="O909" s="18" t="s">
        <v>45</v>
      </c>
      <c r="P909" s="19">
        <v>1078145.98</v>
      </c>
      <c r="Q909" s="34"/>
      <c r="R909" s="20">
        <v>2.5</v>
      </c>
    </row>
    <row r="910" spans="1:18" s="9" customFormat="1" ht="27.6" x14ac:dyDescent="0.3">
      <c r="A910" s="10" t="s">
        <v>3229</v>
      </c>
      <c r="B910" s="11" t="s">
        <v>3230</v>
      </c>
      <c r="C910" s="34" t="s">
        <v>3231</v>
      </c>
      <c r="D910" s="24" t="s">
        <v>3161</v>
      </c>
      <c r="E910" s="34" t="s">
        <v>3144</v>
      </c>
      <c r="F910" s="24" t="s">
        <v>42</v>
      </c>
      <c r="G910" s="24"/>
      <c r="H910" s="33" t="s">
        <v>965</v>
      </c>
      <c r="I910" s="15">
        <v>5</v>
      </c>
      <c r="J910" s="35" t="s">
        <v>75</v>
      </c>
      <c r="K910" s="33"/>
      <c r="L910" s="24" t="s">
        <v>45</v>
      </c>
      <c r="M910" s="24" t="s">
        <v>42</v>
      </c>
      <c r="N910" s="24" t="s">
        <v>45</v>
      </c>
      <c r="O910" s="24" t="s">
        <v>45</v>
      </c>
      <c r="P910" s="19">
        <v>2156291.96</v>
      </c>
      <c r="Q910" s="34"/>
      <c r="R910" s="20">
        <v>5</v>
      </c>
    </row>
    <row r="911" spans="1:18" s="9" customFormat="1" ht="27.6" x14ac:dyDescent="0.3">
      <c r="A911" s="10" t="s">
        <v>3232</v>
      </c>
      <c r="B911" s="11" t="s">
        <v>3233</v>
      </c>
      <c r="C911" s="34" t="s">
        <v>3234</v>
      </c>
      <c r="D911" s="24" t="s">
        <v>3235</v>
      </c>
      <c r="E911" s="34" t="s">
        <v>3236</v>
      </c>
      <c r="F911" s="24" t="s">
        <v>42</v>
      </c>
      <c r="G911" s="24"/>
      <c r="H911" s="21" t="s">
        <v>965</v>
      </c>
      <c r="I911" s="15">
        <v>5</v>
      </c>
      <c r="J911" s="35" t="s">
        <v>75</v>
      </c>
      <c r="K911" s="33"/>
      <c r="L911" s="24" t="s">
        <v>45</v>
      </c>
      <c r="M911" s="24" t="s">
        <v>42</v>
      </c>
      <c r="N911" s="24" t="s">
        <v>45</v>
      </c>
      <c r="O911" s="24" t="s">
        <v>45</v>
      </c>
      <c r="P911" s="19">
        <v>2156291.96</v>
      </c>
      <c r="Q911" s="34"/>
      <c r="R911" s="20">
        <v>5</v>
      </c>
    </row>
    <row r="912" spans="1:18" s="9" customFormat="1" ht="27.6" x14ac:dyDescent="0.3">
      <c r="A912" s="10" t="s">
        <v>3237</v>
      </c>
      <c r="B912" s="11" t="s">
        <v>3238</v>
      </c>
      <c r="C912" s="34" t="s">
        <v>3239</v>
      </c>
      <c r="D912" s="24" t="s">
        <v>3235</v>
      </c>
      <c r="E912" s="34" t="s">
        <v>3236</v>
      </c>
      <c r="F912" s="24" t="s">
        <v>42</v>
      </c>
      <c r="G912" s="24"/>
      <c r="H912" s="21" t="s">
        <v>965</v>
      </c>
      <c r="I912" s="15">
        <v>5</v>
      </c>
      <c r="J912" s="35" t="s">
        <v>75</v>
      </c>
      <c r="K912" s="33"/>
      <c r="L912" s="24" t="s">
        <v>45</v>
      </c>
      <c r="M912" s="24" t="s">
        <v>42</v>
      </c>
      <c r="N912" s="24" t="s">
        <v>45</v>
      </c>
      <c r="O912" s="24" t="s">
        <v>45</v>
      </c>
      <c r="P912" s="19">
        <v>2156291.96</v>
      </c>
      <c r="Q912" s="34"/>
      <c r="R912" s="20">
        <v>5</v>
      </c>
    </row>
    <row r="913" spans="1:18" s="9" customFormat="1" ht="41.4" x14ac:dyDescent="0.3">
      <c r="A913" s="10" t="s">
        <v>3240</v>
      </c>
      <c r="B913" s="11" t="s">
        <v>3241</v>
      </c>
      <c r="C913" s="34" t="s">
        <v>3242</v>
      </c>
      <c r="D913" s="24" t="s">
        <v>3243</v>
      </c>
      <c r="E913" s="34" t="s">
        <v>3236</v>
      </c>
      <c r="F913" s="24" t="s">
        <v>42</v>
      </c>
      <c r="G913" s="24"/>
      <c r="H913" s="21" t="s">
        <v>2342</v>
      </c>
      <c r="I913" s="15">
        <v>2.5</v>
      </c>
      <c r="J913" s="35" t="s">
        <v>75</v>
      </c>
      <c r="K913" s="33"/>
      <c r="L913" s="24" t="s">
        <v>42</v>
      </c>
      <c r="M913" s="24" t="s">
        <v>42</v>
      </c>
      <c r="N913" s="24" t="s">
        <v>45</v>
      </c>
      <c r="O913" s="24" t="s">
        <v>45</v>
      </c>
      <c r="P913" s="19">
        <v>1078145.98</v>
      </c>
      <c r="Q913" s="34"/>
      <c r="R913" s="20">
        <v>2.5</v>
      </c>
    </row>
    <row r="914" spans="1:18" s="9" customFormat="1" ht="41.4" x14ac:dyDescent="0.3">
      <c r="A914" s="10" t="s">
        <v>3244</v>
      </c>
      <c r="B914" s="11" t="s">
        <v>3245</v>
      </c>
      <c r="C914" s="34" t="s">
        <v>3246</v>
      </c>
      <c r="D914" s="24" t="s">
        <v>3243</v>
      </c>
      <c r="E914" s="34" t="s">
        <v>3236</v>
      </c>
      <c r="F914" s="24" t="s">
        <v>42</v>
      </c>
      <c r="G914" s="24"/>
      <c r="H914" s="21" t="s">
        <v>2441</v>
      </c>
      <c r="I914" s="15">
        <v>3.5</v>
      </c>
      <c r="J914" s="35" t="s">
        <v>75</v>
      </c>
      <c r="K914" s="33"/>
      <c r="L914" s="24" t="s">
        <v>42</v>
      </c>
      <c r="M914" s="24" t="s">
        <v>45</v>
      </c>
      <c r="N914" s="24" t="s">
        <v>42</v>
      </c>
      <c r="O914" s="24" t="s">
        <v>45</v>
      </c>
      <c r="P914" s="19">
        <v>1509404.372</v>
      </c>
      <c r="Q914" s="34"/>
      <c r="R914" s="20">
        <v>3.5</v>
      </c>
    </row>
    <row r="915" spans="1:18" s="9" customFormat="1" ht="27.6" x14ac:dyDescent="0.3">
      <c r="A915" s="10" t="s">
        <v>3247</v>
      </c>
      <c r="B915" s="11" t="s">
        <v>3248</v>
      </c>
      <c r="C915" s="34" t="s">
        <v>3249</v>
      </c>
      <c r="D915" s="24" t="s">
        <v>3243</v>
      </c>
      <c r="E915" s="34" t="s">
        <v>3236</v>
      </c>
      <c r="F915" s="24" t="s">
        <v>42</v>
      </c>
      <c r="G915" s="24"/>
      <c r="H915" s="21" t="s">
        <v>3250</v>
      </c>
      <c r="I915" s="15">
        <v>45</v>
      </c>
      <c r="J915" s="35" t="s">
        <v>75</v>
      </c>
      <c r="K915" s="33"/>
      <c r="L915" s="24" t="s">
        <v>42</v>
      </c>
      <c r="M915" s="24" t="s">
        <v>42</v>
      </c>
      <c r="N915" s="24" t="s">
        <v>45</v>
      </c>
      <c r="O915" s="24" t="s">
        <v>45</v>
      </c>
      <c r="P915" s="19">
        <v>19406627.640000001</v>
      </c>
      <c r="Q915" s="34"/>
      <c r="R915" s="20">
        <v>45</v>
      </c>
    </row>
    <row r="916" spans="1:18" s="9" customFormat="1" ht="27.6" x14ac:dyDescent="0.3">
      <c r="A916" s="10" t="s">
        <v>3251</v>
      </c>
      <c r="B916" s="11" t="s">
        <v>3252</v>
      </c>
      <c r="C916" s="34" t="s">
        <v>3253</v>
      </c>
      <c r="D916" s="24" t="s">
        <v>3243</v>
      </c>
      <c r="E916" s="34" t="s">
        <v>3236</v>
      </c>
      <c r="F916" s="24" t="s">
        <v>42</v>
      </c>
      <c r="G916" s="24"/>
      <c r="H916" s="21" t="s">
        <v>2441</v>
      </c>
      <c r="I916" s="15">
        <v>3.5</v>
      </c>
      <c r="J916" s="35" t="s">
        <v>75</v>
      </c>
      <c r="K916" s="33"/>
      <c r="L916" s="24" t="s">
        <v>42</v>
      </c>
      <c r="M916" s="24" t="s">
        <v>42</v>
      </c>
      <c r="N916" s="24" t="s">
        <v>45</v>
      </c>
      <c r="O916" s="24" t="s">
        <v>45</v>
      </c>
      <c r="P916" s="19">
        <v>1509404.372</v>
      </c>
      <c r="Q916" s="34"/>
      <c r="R916" s="20">
        <v>3.5</v>
      </c>
    </row>
    <row r="917" spans="1:18" s="9" customFormat="1" ht="27.6" x14ac:dyDescent="0.3">
      <c r="A917" s="10" t="s">
        <v>3254</v>
      </c>
      <c r="B917" s="11" t="s">
        <v>3255</v>
      </c>
      <c r="C917" s="34" t="s">
        <v>3256</v>
      </c>
      <c r="D917" s="24" t="s">
        <v>3243</v>
      </c>
      <c r="E917" s="34" t="s">
        <v>3236</v>
      </c>
      <c r="F917" s="24" t="s">
        <v>42</v>
      </c>
      <c r="G917" s="24"/>
      <c r="H917" s="21" t="s">
        <v>965</v>
      </c>
      <c r="I917" s="15">
        <v>5</v>
      </c>
      <c r="J917" s="35" t="s">
        <v>75</v>
      </c>
      <c r="K917" s="33"/>
      <c r="L917" s="24" t="s">
        <v>42</v>
      </c>
      <c r="M917" s="24" t="s">
        <v>42</v>
      </c>
      <c r="N917" s="24" t="s">
        <v>45</v>
      </c>
      <c r="O917" s="24" t="s">
        <v>45</v>
      </c>
      <c r="P917" s="19">
        <v>2156291.96</v>
      </c>
      <c r="Q917" s="34"/>
      <c r="R917" s="20">
        <v>5</v>
      </c>
    </row>
    <row r="918" spans="1:18" s="9" customFormat="1" ht="41.4" x14ac:dyDescent="0.3">
      <c r="A918" s="10" t="s">
        <v>3257</v>
      </c>
      <c r="B918" s="11" t="s">
        <v>3258</v>
      </c>
      <c r="C918" s="34" t="s">
        <v>3259</v>
      </c>
      <c r="D918" s="24" t="s">
        <v>3243</v>
      </c>
      <c r="E918" s="34" t="s">
        <v>3236</v>
      </c>
      <c r="F918" s="24" t="s">
        <v>42</v>
      </c>
      <c r="G918" s="24"/>
      <c r="H918" s="21" t="s">
        <v>2441</v>
      </c>
      <c r="I918" s="15">
        <v>3.5</v>
      </c>
      <c r="J918" s="35" t="s">
        <v>75</v>
      </c>
      <c r="K918" s="33"/>
      <c r="L918" s="24" t="s">
        <v>42</v>
      </c>
      <c r="M918" s="24" t="s">
        <v>42</v>
      </c>
      <c r="N918" s="24" t="s">
        <v>45</v>
      </c>
      <c r="O918" s="24" t="s">
        <v>45</v>
      </c>
      <c r="P918" s="19">
        <v>1509404.372</v>
      </c>
      <c r="Q918" s="34"/>
      <c r="R918" s="20">
        <v>3.5</v>
      </c>
    </row>
    <row r="919" spans="1:18" s="9" customFormat="1" ht="27.6" x14ac:dyDescent="0.3">
      <c r="A919" s="10" t="s">
        <v>3260</v>
      </c>
      <c r="B919" s="11" t="s">
        <v>3261</v>
      </c>
      <c r="C919" s="34" t="s">
        <v>3262</v>
      </c>
      <c r="D919" s="24" t="s">
        <v>3243</v>
      </c>
      <c r="E919" s="34" t="s">
        <v>3236</v>
      </c>
      <c r="F919" s="24" t="s">
        <v>42</v>
      </c>
      <c r="G919" s="24"/>
      <c r="H919" s="21" t="s">
        <v>965</v>
      </c>
      <c r="I919" s="15">
        <v>5</v>
      </c>
      <c r="J919" s="35" t="s">
        <v>75</v>
      </c>
      <c r="K919" s="33"/>
      <c r="L919" s="24" t="s">
        <v>42</v>
      </c>
      <c r="M919" s="24" t="s">
        <v>42</v>
      </c>
      <c r="N919" s="24" t="s">
        <v>45</v>
      </c>
      <c r="O919" s="24" t="s">
        <v>45</v>
      </c>
      <c r="P919" s="19">
        <v>2156291.96</v>
      </c>
      <c r="Q919" s="34"/>
      <c r="R919" s="20">
        <v>5</v>
      </c>
    </row>
    <row r="920" spans="1:18" s="9" customFormat="1" ht="27.6" x14ac:dyDescent="0.3">
      <c r="A920" s="10" t="s">
        <v>3263</v>
      </c>
      <c r="B920" s="11" t="s">
        <v>3264</v>
      </c>
      <c r="C920" s="34" t="s">
        <v>3265</v>
      </c>
      <c r="D920" s="24" t="s">
        <v>3243</v>
      </c>
      <c r="E920" s="34" t="s">
        <v>3236</v>
      </c>
      <c r="F920" s="24" t="s">
        <v>42</v>
      </c>
      <c r="G920" s="24"/>
      <c r="H920" s="21" t="s">
        <v>793</v>
      </c>
      <c r="I920" s="15">
        <v>5</v>
      </c>
      <c r="J920" s="35" t="s">
        <v>155</v>
      </c>
      <c r="K920" s="33"/>
      <c r="L920" s="24" t="s">
        <v>45</v>
      </c>
      <c r="M920" s="24" t="s">
        <v>45</v>
      </c>
      <c r="N920" s="24" t="s">
        <v>45</v>
      </c>
      <c r="O920" s="24" t="s">
        <v>45</v>
      </c>
      <c r="P920" s="19">
        <v>2156291.96</v>
      </c>
      <c r="Q920" s="34"/>
      <c r="R920" s="20">
        <v>5</v>
      </c>
    </row>
    <row r="921" spans="1:18" s="9" customFormat="1" ht="55.2" x14ac:dyDescent="0.3">
      <c r="A921" s="10" t="s">
        <v>3266</v>
      </c>
      <c r="B921" s="11" t="s">
        <v>3267</v>
      </c>
      <c r="C921" s="34" t="s">
        <v>3268</v>
      </c>
      <c r="D921" s="24" t="s">
        <v>3269</v>
      </c>
      <c r="E921" s="34" t="s">
        <v>3270</v>
      </c>
      <c r="F921" s="24" t="s">
        <v>42</v>
      </c>
      <c r="G921" s="24"/>
      <c r="H921" s="21" t="s">
        <v>683</v>
      </c>
      <c r="I921" s="15">
        <v>1.5</v>
      </c>
      <c r="J921" s="35" t="s">
        <v>75</v>
      </c>
      <c r="K921" s="33"/>
      <c r="L921" s="24" t="s">
        <v>42</v>
      </c>
      <c r="M921" s="24" t="s">
        <v>42</v>
      </c>
      <c r="N921" s="24" t="s">
        <v>45</v>
      </c>
      <c r="O921" s="24" t="s">
        <v>42</v>
      </c>
      <c r="P921" s="19">
        <v>646887.58799999999</v>
      </c>
      <c r="Q921" s="34"/>
      <c r="R921" s="20">
        <v>1.5</v>
      </c>
    </row>
    <row r="922" spans="1:18" s="9" customFormat="1" ht="27.6" x14ac:dyDescent="0.3">
      <c r="A922" s="10" t="s">
        <v>3271</v>
      </c>
      <c r="B922" s="11" t="s">
        <v>3272</v>
      </c>
      <c r="C922" s="34" t="s">
        <v>3273</v>
      </c>
      <c r="D922" s="24" t="s">
        <v>3269</v>
      </c>
      <c r="E922" s="34" t="s">
        <v>3270</v>
      </c>
      <c r="F922" s="24" t="s">
        <v>42</v>
      </c>
      <c r="G922" s="24"/>
      <c r="H922" s="21" t="s">
        <v>1283</v>
      </c>
      <c r="I922" s="15">
        <v>15</v>
      </c>
      <c r="J922" s="35" t="s">
        <v>155</v>
      </c>
      <c r="K922" s="33"/>
      <c r="L922" s="24" t="s">
        <v>45</v>
      </c>
      <c r="M922" s="24" t="s">
        <v>45</v>
      </c>
      <c r="N922" s="24" t="s">
        <v>42</v>
      </c>
      <c r="O922" s="24" t="s">
        <v>45</v>
      </c>
      <c r="P922" s="19">
        <v>6468875.8799999999</v>
      </c>
      <c r="Q922" s="34"/>
      <c r="R922" s="20">
        <v>15</v>
      </c>
    </row>
    <row r="923" spans="1:18" s="9" customFormat="1" ht="27.6" x14ac:dyDescent="0.3">
      <c r="A923" s="10" t="s">
        <v>3274</v>
      </c>
      <c r="B923" s="11" t="s">
        <v>3275</v>
      </c>
      <c r="C923" s="34" t="s">
        <v>3276</v>
      </c>
      <c r="D923" s="24" t="s">
        <v>2130</v>
      </c>
      <c r="E923" s="34" t="s">
        <v>3270</v>
      </c>
      <c r="F923" s="24" t="s">
        <v>42</v>
      </c>
      <c r="G923" s="24"/>
      <c r="H923" s="21" t="s">
        <v>200</v>
      </c>
      <c r="I923" s="15">
        <v>3.5</v>
      </c>
      <c r="J923" s="35" t="s">
        <v>75</v>
      </c>
      <c r="K923" s="33"/>
      <c r="L923" s="24" t="s">
        <v>42</v>
      </c>
      <c r="M923" s="24" t="s">
        <v>45</v>
      </c>
      <c r="N923" s="24" t="s">
        <v>42</v>
      </c>
      <c r="O923" s="24" t="s">
        <v>45</v>
      </c>
      <c r="P923" s="19">
        <v>1509404.372</v>
      </c>
      <c r="Q923" s="34"/>
      <c r="R923" s="20">
        <v>3.5</v>
      </c>
    </row>
    <row r="924" spans="1:18" s="9" customFormat="1" ht="27.6" x14ac:dyDescent="0.3">
      <c r="A924" s="10" t="s">
        <v>3277</v>
      </c>
      <c r="B924" s="11" t="s">
        <v>3278</v>
      </c>
      <c r="C924" s="34" t="s">
        <v>3279</v>
      </c>
      <c r="D924" s="24" t="s">
        <v>2130</v>
      </c>
      <c r="E924" s="34" t="s">
        <v>3270</v>
      </c>
      <c r="F924" s="24" t="s">
        <v>42</v>
      </c>
      <c r="G924" s="24"/>
      <c r="H924" s="21" t="s">
        <v>877</v>
      </c>
      <c r="I924" s="15">
        <v>7.5</v>
      </c>
      <c r="J924" s="35" t="s">
        <v>75</v>
      </c>
      <c r="K924" s="33"/>
      <c r="L924" s="24" t="s">
        <v>45</v>
      </c>
      <c r="M924" s="24" t="s">
        <v>42</v>
      </c>
      <c r="N924" s="24" t="s">
        <v>45</v>
      </c>
      <c r="O924" s="24" t="s">
        <v>45</v>
      </c>
      <c r="P924" s="19">
        <v>3234437.94</v>
      </c>
      <c r="Q924" s="34"/>
      <c r="R924" s="20">
        <v>7.5</v>
      </c>
    </row>
    <row r="925" spans="1:18" s="9" customFormat="1" ht="82.8" x14ac:dyDescent="0.3">
      <c r="A925" s="10" t="s">
        <v>3280</v>
      </c>
      <c r="B925" s="11" t="s">
        <v>3281</v>
      </c>
      <c r="C925" s="34" t="s">
        <v>3282</v>
      </c>
      <c r="D925" s="24" t="s">
        <v>3269</v>
      </c>
      <c r="E925" s="34" t="s">
        <v>3270</v>
      </c>
      <c r="F925" s="24" t="s">
        <v>42</v>
      </c>
      <c r="G925" s="24"/>
      <c r="H925" s="21" t="s">
        <v>683</v>
      </c>
      <c r="I925" s="15">
        <v>1.5</v>
      </c>
      <c r="J925" s="35" t="s">
        <v>75</v>
      </c>
      <c r="K925" s="33"/>
      <c r="L925" s="24" t="s">
        <v>42</v>
      </c>
      <c r="M925" s="24" t="s">
        <v>45</v>
      </c>
      <c r="N925" s="24" t="s">
        <v>42</v>
      </c>
      <c r="O925" s="24" t="s">
        <v>42</v>
      </c>
      <c r="P925" s="19">
        <v>646887.58799999999</v>
      </c>
      <c r="Q925" s="34"/>
      <c r="R925" s="20">
        <v>1.5</v>
      </c>
    </row>
    <row r="926" spans="1:18" s="9" customFormat="1" ht="41.4" x14ac:dyDescent="0.3">
      <c r="A926" s="10" t="s">
        <v>3283</v>
      </c>
      <c r="B926" s="11" t="s">
        <v>3284</v>
      </c>
      <c r="C926" s="34" t="s">
        <v>3285</v>
      </c>
      <c r="D926" s="24" t="s">
        <v>3269</v>
      </c>
      <c r="E926" s="34" t="s">
        <v>3270</v>
      </c>
      <c r="F926" s="24" t="s">
        <v>42</v>
      </c>
      <c r="G926" s="24"/>
      <c r="H926" s="21" t="s">
        <v>101</v>
      </c>
      <c r="I926" s="15">
        <v>15</v>
      </c>
      <c r="J926" s="35" t="s">
        <v>75</v>
      </c>
      <c r="K926" s="33"/>
      <c r="L926" s="24" t="s">
        <v>42</v>
      </c>
      <c r="M926" s="24" t="s">
        <v>45</v>
      </c>
      <c r="N926" s="24" t="s">
        <v>42</v>
      </c>
      <c r="O926" s="24" t="s">
        <v>42</v>
      </c>
      <c r="P926" s="19">
        <v>6468875.8799999999</v>
      </c>
      <c r="Q926" s="34"/>
      <c r="R926" s="20">
        <v>15</v>
      </c>
    </row>
    <row r="927" spans="1:18" s="9" customFormat="1" ht="27.6" x14ac:dyDescent="0.3">
      <c r="A927" s="10" t="s">
        <v>3286</v>
      </c>
      <c r="B927" s="11" t="s">
        <v>3287</v>
      </c>
      <c r="C927" s="34" t="s">
        <v>3288</v>
      </c>
      <c r="D927" s="24" t="s">
        <v>3269</v>
      </c>
      <c r="E927" s="34" t="s">
        <v>3270</v>
      </c>
      <c r="F927" s="24"/>
      <c r="G927" s="24"/>
      <c r="H927" s="21" t="s">
        <v>133</v>
      </c>
      <c r="I927" s="15">
        <v>10</v>
      </c>
      <c r="J927" s="35" t="s">
        <v>75</v>
      </c>
      <c r="K927" s="33"/>
      <c r="L927" s="24" t="s">
        <v>45</v>
      </c>
      <c r="M927" s="24" t="s">
        <v>45</v>
      </c>
      <c r="N927" s="24" t="s">
        <v>42</v>
      </c>
      <c r="O927" s="24" t="s">
        <v>45</v>
      </c>
      <c r="P927" s="19">
        <v>4312583.92</v>
      </c>
      <c r="Q927" s="34"/>
      <c r="R927" s="20">
        <v>10</v>
      </c>
    </row>
    <row r="928" spans="1:18" s="9" customFormat="1" ht="27.6" x14ac:dyDescent="0.3">
      <c r="A928" s="10" t="s">
        <v>3289</v>
      </c>
      <c r="B928" s="11" t="s">
        <v>3290</v>
      </c>
      <c r="C928" s="34" t="s">
        <v>3291</v>
      </c>
      <c r="D928" s="24" t="s">
        <v>3269</v>
      </c>
      <c r="E928" s="34" t="s">
        <v>3270</v>
      </c>
      <c r="F928" s="24" t="s">
        <v>42</v>
      </c>
      <c r="G928" s="24"/>
      <c r="H928" s="21" t="s">
        <v>1283</v>
      </c>
      <c r="I928" s="15">
        <v>15</v>
      </c>
      <c r="J928" s="35" t="s">
        <v>155</v>
      </c>
      <c r="K928" s="33"/>
      <c r="L928" s="24" t="s">
        <v>42</v>
      </c>
      <c r="M928" s="24" t="s">
        <v>45</v>
      </c>
      <c r="N928" s="24" t="s">
        <v>42</v>
      </c>
      <c r="O928" s="24" t="s">
        <v>45</v>
      </c>
      <c r="P928" s="19">
        <v>6468875.8799999999</v>
      </c>
      <c r="Q928" s="34"/>
      <c r="R928" s="20">
        <v>15</v>
      </c>
    </row>
    <row r="929" spans="1:20" s="9" customFormat="1" ht="27.6" x14ac:dyDescent="0.3">
      <c r="A929" s="10" t="s">
        <v>3292</v>
      </c>
      <c r="B929" s="11" t="s">
        <v>3293</v>
      </c>
      <c r="C929" s="34" t="s">
        <v>3294</v>
      </c>
      <c r="D929" s="24" t="s">
        <v>3269</v>
      </c>
      <c r="E929" s="34" t="s">
        <v>3270</v>
      </c>
      <c r="F929" s="24" t="s">
        <v>42</v>
      </c>
      <c r="G929" s="24"/>
      <c r="H929" s="21" t="s">
        <v>1283</v>
      </c>
      <c r="I929" s="15">
        <v>15</v>
      </c>
      <c r="J929" s="35" t="s">
        <v>155</v>
      </c>
      <c r="K929" s="33"/>
      <c r="L929" s="24" t="s">
        <v>45</v>
      </c>
      <c r="M929" s="24" t="s">
        <v>45</v>
      </c>
      <c r="N929" s="24" t="s">
        <v>42</v>
      </c>
      <c r="O929" s="24" t="s">
        <v>45</v>
      </c>
      <c r="P929" s="19">
        <v>6468875.8799999999</v>
      </c>
      <c r="Q929" s="34"/>
      <c r="R929" s="20">
        <v>15</v>
      </c>
    </row>
    <row r="930" spans="1:20" s="9" customFormat="1" ht="27.6" x14ac:dyDescent="0.3">
      <c r="A930" s="10" t="s">
        <v>3295</v>
      </c>
      <c r="B930" s="11" t="s">
        <v>3296</v>
      </c>
      <c r="C930" s="34" t="s">
        <v>3297</v>
      </c>
      <c r="D930" s="24" t="s">
        <v>3269</v>
      </c>
      <c r="E930" s="34" t="s">
        <v>3270</v>
      </c>
      <c r="F930" s="24" t="s">
        <v>42</v>
      </c>
      <c r="G930" s="24"/>
      <c r="H930" s="21" t="s">
        <v>793</v>
      </c>
      <c r="I930" s="15">
        <v>5</v>
      </c>
      <c r="J930" s="35" t="s">
        <v>155</v>
      </c>
      <c r="K930" s="33"/>
      <c r="L930" s="24" t="s">
        <v>45</v>
      </c>
      <c r="M930" s="24" t="s">
        <v>42</v>
      </c>
      <c r="N930" s="46" t="s">
        <v>45</v>
      </c>
      <c r="O930" s="47" t="s">
        <v>45</v>
      </c>
      <c r="P930" s="19">
        <v>2156291.96</v>
      </c>
      <c r="Q930" s="34"/>
      <c r="R930" s="20">
        <v>5</v>
      </c>
    </row>
    <row r="931" spans="1:20" s="9" customFormat="1" ht="41.4" x14ac:dyDescent="0.3">
      <c r="A931" s="10" t="s">
        <v>3298</v>
      </c>
      <c r="B931" s="11" t="s">
        <v>3299</v>
      </c>
      <c r="C931" s="34" t="s">
        <v>3300</v>
      </c>
      <c r="D931" s="24" t="s">
        <v>3301</v>
      </c>
      <c r="E931" s="34" t="s">
        <v>3302</v>
      </c>
      <c r="F931" s="24"/>
      <c r="G931" s="24" t="s">
        <v>42</v>
      </c>
      <c r="H931" s="60" t="s">
        <v>3303</v>
      </c>
      <c r="I931" s="98" t="s">
        <v>3304</v>
      </c>
      <c r="J931" s="35" t="s">
        <v>44</v>
      </c>
      <c r="K931" s="43" t="s">
        <v>414</v>
      </c>
      <c r="L931" s="24" t="s">
        <v>45</v>
      </c>
      <c r="M931" s="24" t="s">
        <v>42</v>
      </c>
      <c r="N931" s="48" t="s">
        <v>45</v>
      </c>
      <c r="O931" s="18" t="s">
        <v>45</v>
      </c>
      <c r="P931" s="19">
        <v>2587550.352</v>
      </c>
      <c r="Q931" s="34"/>
      <c r="R931" s="20">
        <v>6</v>
      </c>
    </row>
    <row r="932" spans="1:20" s="9" customFormat="1" ht="41.4" x14ac:dyDescent="0.3">
      <c r="A932" s="10" t="s">
        <v>3305</v>
      </c>
      <c r="B932" s="11" t="s">
        <v>3306</v>
      </c>
      <c r="C932" s="34" t="s">
        <v>3307</v>
      </c>
      <c r="D932" s="80" t="s">
        <v>3301</v>
      </c>
      <c r="E932" s="34" t="s">
        <v>3302</v>
      </c>
      <c r="F932" s="80"/>
      <c r="G932" s="24" t="s">
        <v>42</v>
      </c>
      <c r="H932" s="60" t="s">
        <v>3308</v>
      </c>
      <c r="I932" s="98" t="s">
        <v>3309</v>
      </c>
      <c r="J932" s="35" t="s">
        <v>44</v>
      </c>
      <c r="K932" s="43" t="s">
        <v>414</v>
      </c>
      <c r="L932" s="24"/>
      <c r="M932" s="24"/>
      <c r="N932" s="48"/>
      <c r="O932" s="18"/>
      <c r="P932" s="19">
        <v>1725033.568</v>
      </c>
      <c r="Q932" s="34"/>
      <c r="R932" s="20">
        <v>4</v>
      </c>
    </row>
    <row r="933" spans="1:20" s="9" customFormat="1" x14ac:dyDescent="0.3">
      <c r="A933" s="10" t="s">
        <v>3310</v>
      </c>
      <c r="B933" s="11" t="s">
        <v>3311</v>
      </c>
      <c r="C933" s="34" t="s">
        <v>3312</v>
      </c>
      <c r="D933" s="24" t="s">
        <v>3301</v>
      </c>
      <c r="E933" s="34" t="s">
        <v>3302</v>
      </c>
      <c r="F933" s="24"/>
      <c r="G933" s="24" t="s">
        <v>42</v>
      </c>
      <c r="H933" s="33" t="s">
        <v>74</v>
      </c>
      <c r="I933" s="15">
        <v>2.5</v>
      </c>
      <c r="J933" s="35" t="s">
        <v>44</v>
      </c>
      <c r="K933" s="33"/>
      <c r="L933" s="24" t="s">
        <v>45</v>
      </c>
      <c r="M933" s="24" t="s">
        <v>45</v>
      </c>
      <c r="N933" s="48" t="s">
        <v>42</v>
      </c>
      <c r="O933" s="18" t="s">
        <v>45</v>
      </c>
      <c r="P933" s="19">
        <v>1078145.98</v>
      </c>
      <c r="Q933" s="34"/>
      <c r="R933" s="20">
        <v>2.5</v>
      </c>
    </row>
    <row r="934" spans="1:20" s="9" customFormat="1" x14ac:dyDescent="0.3">
      <c r="A934" s="10" t="s">
        <v>3313</v>
      </c>
      <c r="B934" s="11" t="s">
        <v>3314</v>
      </c>
      <c r="C934" s="34" t="s">
        <v>3315</v>
      </c>
      <c r="D934" s="24" t="s">
        <v>3301</v>
      </c>
      <c r="E934" s="34" t="s">
        <v>3302</v>
      </c>
      <c r="F934" s="24"/>
      <c r="G934" s="24" t="s">
        <v>42</v>
      </c>
      <c r="H934" s="33" t="s">
        <v>74</v>
      </c>
      <c r="I934" s="15">
        <v>2.5</v>
      </c>
      <c r="J934" s="35" t="s">
        <v>44</v>
      </c>
      <c r="K934" s="33"/>
      <c r="L934" s="24" t="s">
        <v>45</v>
      </c>
      <c r="M934" s="24" t="s">
        <v>45</v>
      </c>
      <c r="N934" s="48" t="s">
        <v>42</v>
      </c>
      <c r="O934" s="18" t="s">
        <v>45</v>
      </c>
      <c r="P934" s="19">
        <v>1078145.98</v>
      </c>
      <c r="Q934" s="34"/>
      <c r="R934" s="20">
        <v>2.5</v>
      </c>
    </row>
    <row r="935" spans="1:20" s="9" customFormat="1" ht="41.4" x14ac:dyDescent="0.3">
      <c r="A935" s="10" t="s">
        <v>3316</v>
      </c>
      <c r="B935" s="11" t="s">
        <v>3317</v>
      </c>
      <c r="C935" s="34" t="s">
        <v>3318</v>
      </c>
      <c r="D935" s="24" t="s">
        <v>3301</v>
      </c>
      <c r="E935" s="34" t="s">
        <v>3302</v>
      </c>
      <c r="F935" s="24"/>
      <c r="G935" s="24" t="s">
        <v>42</v>
      </c>
      <c r="H935" s="60" t="s">
        <v>3319</v>
      </c>
      <c r="I935" s="98" t="s">
        <v>3309</v>
      </c>
      <c r="J935" s="35" t="s">
        <v>44</v>
      </c>
      <c r="K935" s="43" t="s">
        <v>414</v>
      </c>
      <c r="L935" s="24" t="s">
        <v>45</v>
      </c>
      <c r="M935" s="24" t="s">
        <v>45</v>
      </c>
      <c r="N935" s="48" t="s">
        <v>42</v>
      </c>
      <c r="O935" s="18" t="s">
        <v>45</v>
      </c>
      <c r="P935" s="19">
        <v>1725033.568</v>
      </c>
      <c r="Q935" s="34"/>
      <c r="R935" s="20">
        <v>4</v>
      </c>
    </row>
    <row r="936" spans="1:20" s="9" customFormat="1" ht="41.4" x14ac:dyDescent="0.3">
      <c r="A936" s="10" t="s">
        <v>3320</v>
      </c>
      <c r="B936" s="11" t="s">
        <v>3321</v>
      </c>
      <c r="C936" s="34" t="s">
        <v>3322</v>
      </c>
      <c r="D936" s="24" t="s">
        <v>3301</v>
      </c>
      <c r="E936" s="34" t="s">
        <v>3302</v>
      </c>
      <c r="F936" s="24"/>
      <c r="G936" s="24" t="s">
        <v>42</v>
      </c>
      <c r="H936" s="60" t="s">
        <v>3323</v>
      </c>
      <c r="I936" s="98" t="s">
        <v>3324</v>
      </c>
      <c r="J936" s="35" t="s">
        <v>44</v>
      </c>
      <c r="K936" s="43" t="s">
        <v>414</v>
      </c>
      <c r="L936" s="24" t="s">
        <v>45</v>
      </c>
      <c r="M936" s="24" t="s">
        <v>42</v>
      </c>
      <c r="N936" s="48" t="s">
        <v>45</v>
      </c>
      <c r="O936" s="18" t="s">
        <v>45</v>
      </c>
      <c r="P936" s="19">
        <v>5390729.9000000004</v>
      </c>
      <c r="Q936" s="34"/>
      <c r="R936" s="20">
        <v>12.5</v>
      </c>
      <c r="S936" s="9" t="s">
        <v>3325</v>
      </c>
    </row>
    <row r="937" spans="1:20" s="9" customFormat="1" ht="41.4" x14ac:dyDescent="0.3">
      <c r="A937" s="10" t="s">
        <v>3326</v>
      </c>
      <c r="B937" s="11" t="s">
        <v>3327</v>
      </c>
      <c r="C937" s="34" t="s">
        <v>3328</v>
      </c>
      <c r="D937" s="24" t="s">
        <v>3301</v>
      </c>
      <c r="E937" s="34" t="s">
        <v>3302</v>
      </c>
      <c r="F937" s="24"/>
      <c r="G937" s="24" t="s">
        <v>42</v>
      </c>
      <c r="H937" s="33" t="s">
        <v>3329</v>
      </c>
      <c r="I937" s="98" t="s">
        <v>3309</v>
      </c>
      <c r="J937" s="35" t="s">
        <v>44</v>
      </c>
      <c r="K937" s="43" t="s">
        <v>414</v>
      </c>
      <c r="L937" s="24" t="s">
        <v>45</v>
      </c>
      <c r="M937" s="24" t="s">
        <v>42</v>
      </c>
      <c r="N937" s="48" t="s">
        <v>45</v>
      </c>
      <c r="O937" s="18" t="s">
        <v>45</v>
      </c>
      <c r="P937" s="19">
        <v>1725033.568</v>
      </c>
      <c r="Q937" s="34"/>
      <c r="R937" s="20">
        <v>4</v>
      </c>
    </row>
    <row r="938" spans="1:20" s="9" customFormat="1" ht="124.2" x14ac:dyDescent="0.3">
      <c r="A938" s="10" t="s">
        <v>3330</v>
      </c>
      <c r="B938" s="11" t="s">
        <v>3331</v>
      </c>
      <c r="C938" s="12" t="s">
        <v>3332</v>
      </c>
      <c r="D938" s="13" t="s">
        <v>3301</v>
      </c>
      <c r="E938" s="12" t="s">
        <v>3302</v>
      </c>
      <c r="F938" s="13"/>
      <c r="G938" s="13" t="s">
        <v>42</v>
      </c>
      <c r="H938" s="131" t="s">
        <v>3333</v>
      </c>
      <c r="I938" s="91" t="s">
        <v>3334</v>
      </c>
      <c r="J938" s="22" t="s">
        <v>44</v>
      </c>
      <c r="K938" s="43" t="s">
        <v>414</v>
      </c>
      <c r="L938" s="13" t="s">
        <v>45</v>
      </c>
      <c r="M938" s="13" t="s">
        <v>42</v>
      </c>
      <c r="N938" s="118" t="s">
        <v>45</v>
      </c>
      <c r="O938" s="132" t="s">
        <v>42</v>
      </c>
      <c r="P938" s="71">
        <v>1078145.98</v>
      </c>
      <c r="Q938" s="12"/>
      <c r="R938" s="20">
        <v>2.5</v>
      </c>
      <c r="S938" s="73"/>
      <c r="T938" s="73"/>
    </row>
    <row r="939" spans="1:20" s="9" customFormat="1" ht="41.4" x14ac:dyDescent="0.3">
      <c r="A939" s="10" t="s">
        <v>3335</v>
      </c>
      <c r="B939" s="11" t="s">
        <v>3336</v>
      </c>
      <c r="C939" s="34" t="s">
        <v>3337</v>
      </c>
      <c r="D939" s="24" t="s">
        <v>3301</v>
      </c>
      <c r="E939" s="34" t="s">
        <v>3302</v>
      </c>
      <c r="F939" s="24"/>
      <c r="G939" s="24" t="s">
        <v>42</v>
      </c>
      <c r="H939" s="21" t="s">
        <v>965</v>
      </c>
      <c r="I939" s="15">
        <v>5</v>
      </c>
      <c r="J939" s="22" t="s">
        <v>75</v>
      </c>
      <c r="K939" s="33"/>
      <c r="L939" s="24" t="s">
        <v>45</v>
      </c>
      <c r="M939" s="24" t="s">
        <v>45</v>
      </c>
      <c r="N939" s="48" t="s">
        <v>42</v>
      </c>
      <c r="O939" s="18" t="s">
        <v>45</v>
      </c>
      <c r="P939" s="19">
        <v>2156291.96</v>
      </c>
      <c r="Q939" s="34"/>
      <c r="R939" s="20">
        <v>5</v>
      </c>
    </row>
    <row r="940" spans="1:20" s="9" customFormat="1" ht="55.2" x14ac:dyDescent="0.3">
      <c r="A940" s="10" t="s">
        <v>3338</v>
      </c>
      <c r="B940" s="11" t="s">
        <v>3339</v>
      </c>
      <c r="C940" s="34" t="s">
        <v>3340</v>
      </c>
      <c r="D940" s="24" t="s">
        <v>3301</v>
      </c>
      <c r="E940" s="34" t="s">
        <v>3302</v>
      </c>
      <c r="F940" s="24"/>
      <c r="G940" s="24" t="s">
        <v>42</v>
      </c>
      <c r="H940" s="60" t="s">
        <v>3341</v>
      </c>
      <c r="I940" s="70" t="s">
        <v>3342</v>
      </c>
      <c r="J940" s="35" t="s">
        <v>44</v>
      </c>
      <c r="K940" s="33"/>
      <c r="L940" s="24"/>
      <c r="M940" s="24" t="s">
        <v>42</v>
      </c>
      <c r="N940" s="48"/>
      <c r="O940" s="133"/>
      <c r="P940" s="19">
        <v>646887.58799999999</v>
      </c>
      <c r="Q940" s="34"/>
      <c r="R940" s="20">
        <v>1.5</v>
      </c>
    </row>
    <row r="941" spans="1:20" s="9" customFormat="1" x14ac:dyDescent="0.3">
      <c r="A941" s="10" t="s">
        <v>3343</v>
      </c>
      <c r="B941" s="11" t="s">
        <v>3344</v>
      </c>
      <c r="C941" s="34" t="s">
        <v>3345</v>
      </c>
      <c r="D941" s="24" t="s">
        <v>3301</v>
      </c>
      <c r="E941" s="34" t="s">
        <v>3302</v>
      </c>
      <c r="F941" s="24"/>
      <c r="G941" s="24" t="s">
        <v>42</v>
      </c>
      <c r="H941" s="33" t="s">
        <v>74</v>
      </c>
      <c r="I941" s="15">
        <v>2.5</v>
      </c>
      <c r="J941" s="35" t="s">
        <v>44</v>
      </c>
      <c r="K941" s="33"/>
      <c r="L941" s="24" t="s">
        <v>45</v>
      </c>
      <c r="M941" s="24" t="s">
        <v>45</v>
      </c>
      <c r="N941" s="48" t="s">
        <v>42</v>
      </c>
      <c r="O941" s="18" t="s">
        <v>45</v>
      </c>
      <c r="P941" s="19">
        <v>1078145.98</v>
      </c>
      <c r="Q941" s="34"/>
      <c r="R941" s="20">
        <v>2.5</v>
      </c>
    </row>
    <row r="942" spans="1:20" s="9" customFormat="1" ht="41.4" x14ac:dyDescent="0.3">
      <c r="A942" s="10" t="s">
        <v>3346</v>
      </c>
      <c r="B942" s="11" t="s">
        <v>3347</v>
      </c>
      <c r="C942" s="34" t="s">
        <v>3348</v>
      </c>
      <c r="D942" s="24" t="s">
        <v>3301</v>
      </c>
      <c r="E942" s="34" t="s">
        <v>3302</v>
      </c>
      <c r="F942" s="24"/>
      <c r="G942" s="24" t="s">
        <v>42</v>
      </c>
      <c r="H942" s="60" t="s">
        <v>3323</v>
      </c>
      <c r="I942" s="98" t="s">
        <v>3324</v>
      </c>
      <c r="J942" s="35" t="s">
        <v>44</v>
      </c>
      <c r="K942" s="43" t="s">
        <v>414</v>
      </c>
      <c r="L942" s="24" t="s">
        <v>45</v>
      </c>
      <c r="M942" s="24" t="s">
        <v>45</v>
      </c>
      <c r="N942" s="48" t="s">
        <v>42</v>
      </c>
      <c r="O942" s="18" t="s">
        <v>45</v>
      </c>
      <c r="P942" s="19">
        <v>5390729.9000000004</v>
      </c>
      <c r="Q942" s="34"/>
      <c r="R942" s="20">
        <v>12.5</v>
      </c>
    </row>
    <row r="943" spans="1:20" s="9" customFormat="1" ht="41.4" x14ac:dyDescent="0.3">
      <c r="A943" s="10" t="s">
        <v>3349</v>
      </c>
      <c r="B943" s="11" t="s">
        <v>3350</v>
      </c>
      <c r="C943" s="34" t="s">
        <v>3351</v>
      </c>
      <c r="D943" s="24" t="s">
        <v>3301</v>
      </c>
      <c r="E943" s="34" t="s">
        <v>3302</v>
      </c>
      <c r="F943" s="24"/>
      <c r="G943" s="24" t="s">
        <v>42</v>
      </c>
      <c r="H943" s="60" t="s">
        <v>3323</v>
      </c>
      <c r="I943" s="98" t="s">
        <v>3324</v>
      </c>
      <c r="J943" s="35" t="s">
        <v>44</v>
      </c>
      <c r="K943" s="43" t="s">
        <v>414</v>
      </c>
      <c r="L943" s="24" t="s">
        <v>45</v>
      </c>
      <c r="M943" s="24" t="s">
        <v>42</v>
      </c>
      <c r="N943" s="48" t="s">
        <v>45</v>
      </c>
      <c r="O943" s="18" t="s">
        <v>45</v>
      </c>
      <c r="P943" s="19">
        <v>5390729.9000000004</v>
      </c>
      <c r="Q943" s="34"/>
      <c r="R943" s="20">
        <v>12.5</v>
      </c>
    </row>
    <row r="944" spans="1:20" s="9" customFormat="1" x14ac:dyDescent="0.3">
      <c r="A944" s="10" t="s">
        <v>3352</v>
      </c>
      <c r="B944" s="11" t="s">
        <v>3353</v>
      </c>
      <c r="C944" s="34" t="s">
        <v>3354</v>
      </c>
      <c r="D944" s="24" t="s">
        <v>3301</v>
      </c>
      <c r="E944" s="34" t="s">
        <v>3302</v>
      </c>
      <c r="F944" s="24"/>
      <c r="G944" s="24" t="s">
        <v>42</v>
      </c>
      <c r="H944" s="33" t="s">
        <v>683</v>
      </c>
      <c r="I944" s="15">
        <v>1.5</v>
      </c>
      <c r="J944" s="35" t="s">
        <v>44</v>
      </c>
      <c r="K944" s="33"/>
      <c r="L944" s="24" t="s">
        <v>45</v>
      </c>
      <c r="M944" s="24" t="s">
        <v>42</v>
      </c>
      <c r="N944" s="48" t="s">
        <v>45</v>
      </c>
      <c r="O944" s="18" t="s">
        <v>45</v>
      </c>
      <c r="P944" s="19">
        <v>646887.58799999999</v>
      </c>
      <c r="Q944" s="34"/>
      <c r="R944" s="20">
        <v>1.5</v>
      </c>
    </row>
    <row r="945" spans="1:20" s="9" customFormat="1" x14ac:dyDescent="0.3">
      <c r="A945" s="10" t="s">
        <v>3355</v>
      </c>
      <c r="B945" s="11" t="s">
        <v>3356</v>
      </c>
      <c r="C945" s="34" t="s">
        <v>3357</v>
      </c>
      <c r="D945" s="24" t="s">
        <v>3301</v>
      </c>
      <c r="E945" s="34" t="s">
        <v>3302</v>
      </c>
      <c r="F945" s="24"/>
      <c r="G945" s="24" t="s">
        <v>42</v>
      </c>
      <c r="H945" s="33" t="s">
        <v>2144</v>
      </c>
      <c r="I945" s="15">
        <v>1</v>
      </c>
      <c r="J945" s="35" t="s">
        <v>44</v>
      </c>
      <c r="K945" s="33"/>
      <c r="L945" s="24" t="s">
        <v>45</v>
      </c>
      <c r="M945" s="24" t="s">
        <v>42</v>
      </c>
      <c r="N945" s="48" t="s">
        <v>45</v>
      </c>
      <c r="O945" s="18"/>
      <c r="P945" s="19">
        <v>431258.39199999999</v>
      </c>
      <c r="Q945" s="34"/>
      <c r="R945" s="20">
        <v>1</v>
      </c>
    </row>
    <row r="946" spans="1:20" s="9" customFormat="1" ht="41.4" x14ac:dyDescent="0.3">
      <c r="A946" s="10" t="s">
        <v>3358</v>
      </c>
      <c r="B946" s="11" t="s">
        <v>3359</v>
      </c>
      <c r="C946" s="34" t="s">
        <v>3360</v>
      </c>
      <c r="D946" s="24" t="s">
        <v>3301</v>
      </c>
      <c r="E946" s="34" t="s">
        <v>3302</v>
      </c>
      <c r="F946" s="24"/>
      <c r="G946" s="24" t="s">
        <v>42</v>
      </c>
      <c r="H946" s="60" t="s">
        <v>3361</v>
      </c>
      <c r="I946" s="98" t="s">
        <v>3362</v>
      </c>
      <c r="J946" s="35" t="s">
        <v>44</v>
      </c>
      <c r="K946" s="43" t="s">
        <v>414</v>
      </c>
      <c r="L946" s="24" t="s">
        <v>45</v>
      </c>
      <c r="M946" s="24" t="s">
        <v>42</v>
      </c>
      <c r="N946" s="48" t="s">
        <v>45</v>
      </c>
      <c r="O946" s="18" t="s">
        <v>45</v>
      </c>
      <c r="P946" s="19">
        <v>4959471.5079999994</v>
      </c>
      <c r="Q946" s="34"/>
      <c r="R946" s="20">
        <v>11.5</v>
      </c>
    </row>
    <row r="947" spans="1:20" s="9" customFormat="1" ht="41.4" x14ac:dyDescent="0.3">
      <c r="A947" s="10" t="s">
        <v>3363</v>
      </c>
      <c r="B947" s="11" t="s">
        <v>3364</v>
      </c>
      <c r="C947" s="34" t="s">
        <v>3365</v>
      </c>
      <c r="D947" s="24" t="s">
        <v>3301</v>
      </c>
      <c r="E947" s="34" t="s">
        <v>3302</v>
      </c>
      <c r="F947" s="24"/>
      <c r="G947" s="24" t="s">
        <v>42</v>
      </c>
      <c r="H947" s="60" t="s">
        <v>3323</v>
      </c>
      <c r="I947" s="98" t="s">
        <v>3324</v>
      </c>
      <c r="J947" s="35" t="s">
        <v>44</v>
      </c>
      <c r="K947" s="43" t="s">
        <v>414</v>
      </c>
      <c r="L947" s="24" t="s">
        <v>45</v>
      </c>
      <c r="M947" s="24" t="s">
        <v>42</v>
      </c>
      <c r="N947" s="48" t="s">
        <v>45</v>
      </c>
      <c r="O947" s="18" t="s">
        <v>45</v>
      </c>
      <c r="P947" s="19">
        <v>5390729.9000000004</v>
      </c>
      <c r="Q947" s="34"/>
      <c r="R947" s="20">
        <v>12.5</v>
      </c>
    </row>
    <row r="948" spans="1:20" s="9" customFormat="1" ht="41.4" x14ac:dyDescent="0.3">
      <c r="A948" s="10" t="s">
        <v>3366</v>
      </c>
      <c r="B948" s="11" t="s">
        <v>3367</v>
      </c>
      <c r="C948" s="34" t="s">
        <v>3368</v>
      </c>
      <c r="D948" s="24" t="s">
        <v>3301</v>
      </c>
      <c r="E948" s="34" t="s">
        <v>3302</v>
      </c>
      <c r="F948" s="24"/>
      <c r="G948" s="24" t="s">
        <v>42</v>
      </c>
      <c r="H948" s="60" t="s">
        <v>3369</v>
      </c>
      <c r="I948" s="98" t="s">
        <v>3370</v>
      </c>
      <c r="J948" s="35" t="s">
        <v>44</v>
      </c>
      <c r="K948" s="43" t="s">
        <v>414</v>
      </c>
      <c r="L948" s="24" t="s">
        <v>45</v>
      </c>
      <c r="M948" s="24" t="s">
        <v>42</v>
      </c>
      <c r="N948" s="48" t="s">
        <v>45</v>
      </c>
      <c r="O948" s="18" t="s">
        <v>45</v>
      </c>
      <c r="P948" s="19">
        <v>2156291.96</v>
      </c>
      <c r="Q948" s="34"/>
      <c r="R948" s="20">
        <v>5</v>
      </c>
    </row>
    <row r="949" spans="1:20" s="9" customFormat="1" ht="41.4" x14ac:dyDescent="0.3">
      <c r="A949" s="10" t="s">
        <v>3371</v>
      </c>
      <c r="B949" s="11" t="s">
        <v>3372</v>
      </c>
      <c r="C949" s="34" t="s">
        <v>3373</v>
      </c>
      <c r="D949" s="24" t="s">
        <v>3301</v>
      </c>
      <c r="E949" s="34" t="s">
        <v>3302</v>
      </c>
      <c r="F949" s="24"/>
      <c r="G949" s="24" t="s">
        <v>42</v>
      </c>
      <c r="H949" s="60" t="s">
        <v>3369</v>
      </c>
      <c r="I949" s="98" t="s">
        <v>3370</v>
      </c>
      <c r="J949" s="22" t="s">
        <v>75</v>
      </c>
      <c r="K949" s="43" t="s">
        <v>414</v>
      </c>
      <c r="L949" s="24" t="s">
        <v>45</v>
      </c>
      <c r="M949" s="24" t="s">
        <v>42</v>
      </c>
      <c r="N949" s="48" t="s">
        <v>45</v>
      </c>
      <c r="O949" s="18" t="s">
        <v>45</v>
      </c>
      <c r="P949" s="19">
        <v>2156291.96</v>
      </c>
      <c r="Q949" s="34"/>
      <c r="R949" s="20">
        <v>5</v>
      </c>
    </row>
    <row r="950" spans="1:20" s="9" customFormat="1" ht="41.4" x14ac:dyDescent="0.3">
      <c r="A950" s="10" t="s">
        <v>3374</v>
      </c>
      <c r="B950" s="11" t="s">
        <v>3375</v>
      </c>
      <c r="C950" s="34" t="s">
        <v>3376</v>
      </c>
      <c r="D950" s="24" t="s">
        <v>3301</v>
      </c>
      <c r="E950" s="34" t="s">
        <v>3302</v>
      </c>
      <c r="F950" s="24"/>
      <c r="G950" s="24" t="s">
        <v>42</v>
      </c>
      <c r="H950" s="60" t="s">
        <v>3323</v>
      </c>
      <c r="I950" s="98" t="s">
        <v>3324</v>
      </c>
      <c r="J950" s="35" t="s">
        <v>44</v>
      </c>
      <c r="K950" s="43" t="s">
        <v>414</v>
      </c>
      <c r="L950" s="24" t="s">
        <v>45</v>
      </c>
      <c r="M950" s="24" t="s">
        <v>45</v>
      </c>
      <c r="N950" s="48" t="s">
        <v>42</v>
      </c>
      <c r="O950" s="18" t="s">
        <v>45</v>
      </c>
      <c r="P950" s="19">
        <v>5390729.9000000004</v>
      </c>
      <c r="Q950" s="34"/>
      <c r="R950" s="20">
        <v>12.5</v>
      </c>
    </row>
    <row r="951" spans="1:20" s="9" customFormat="1" ht="41.4" x14ac:dyDescent="0.3">
      <c r="A951" s="10" t="s">
        <v>3377</v>
      </c>
      <c r="B951" s="11" t="s">
        <v>3378</v>
      </c>
      <c r="C951" s="34" t="s">
        <v>3379</v>
      </c>
      <c r="D951" s="24" t="s">
        <v>3301</v>
      </c>
      <c r="E951" s="34" t="s">
        <v>3302</v>
      </c>
      <c r="F951" s="24"/>
      <c r="G951" s="24" t="s">
        <v>42</v>
      </c>
      <c r="H951" s="60" t="s">
        <v>3323</v>
      </c>
      <c r="I951" s="98" t="s">
        <v>3324</v>
      </c>
      <c r="J951" s="35" t="s">
        <v>44</v>
      </c>
      <c r="K951" s="43" t="s">
        <v>414</v>
      </c>
      <c r="L951" s="24" t="s">
        <v>45</v>
      </c>
      <c r="M951" s="24" t="s">
        <v>42</v>
      </c>
      <c r="N951" s="48" t="s">
        <v>45</v>
      </c>
      <c r="O951" s="18" t="s">
        <v>45</v>
      </c>
      <c r="P951" s="19">
        <v>5390729.9000000004</v>
      </c>
      <c r="Q951" s="34"/>
      <c r="R951" s="20">
        <v>12.5</v>
      </c>
    </row>
    <row r="952" spans="1:20" s="9" customFormat="1" ht="55.2" x14ac:dyDescent="0.3">
      <c r="A952" s="10" t="s">
        <v>3380</v>
      </c>
      <c r="B952" s="11" t="s">
        <v>3381</v>
      </c>
      <c r="C952" s="12" t="s">
        <v>3382</v>
      </c>
      <c r="D952" s="13" t="s">
        <v>3301</v>
      </c>
      <c r="E952" s="12" t="s">
        <v>3302</v>
      </c>
      <c r="F952" s="13"/>
      <c r="G952" s="13" t="s">
        <v>42</v>
      </c>
      <c r="H952" s="21" t="s">
        <v>3383</v>
      </c>
      <c r="I952" s="91" t="s">
        <v>3384</v>
      </c>
      <c r="J952" s="22" t="s">
        <v>75</v>
      </c>
      <c r="K952" s="43" t="s">
        <v>414</v>
      </c>
      <c r="L952" s="13" t="s">
        <v>45</v>
      </c>
      <c r="M952" s="13" t="s">
        <v>42</v>
      </c>
      <c r="N952" s="118" t="s">
        <v>45</v>
      </c>
      <c r="O952" s="132" t="s">
        <v>45</v>
      </c>
      <c r="P952" s="71">
        <v>1725033.568</v>
      </c>
      <c r="Q952" s="12"/>
      <c r="R952" s="20">
        <v>4</v>
      </c>
      <c r="S952" s="73"/>
      <c r="T952" s="73"/>
    </row>
    <row r="953" spans="1:20" s="9" customFormat="1" ht="27.6" x14ac:dyDescent="0.3">
      <c r="A953" s="10" t="s">
        <v>3385</v>
      </c>
      <c r="B953" s="11" t="s">
        <v>3386</v>
      </c>
      <c r="C953" s="34" t="s">
        <v>3387</v>
      </c>
      <c r="D953" s="24" t="s">
        <v>3301</v>
      </c>
      <c r="E953" s="34" t="s">
        <v>3302</v>
      </c>
      <c r="F953" s="24"/>
      <c r="G953" s="24" t="s">
        <v>42</v>
      </c>
      <c r="H953" s="33" t="s">
        <v>3388</v>
      </c>
      <c r="I953" s="15">
        <v>1</v>
      </c>
      <c r="J953" s="35" t="s">
        <v>44</v>
      </c>
      <c r="K953" s="33"/>
      <c r="L953" s="24" t="s">
        <v>45</v>
      </c>
      <c r="M953" s="24" t="s">
        <v>42</v>
      </c>
      <c r="N953" s="48" t="s">
        <v>45</v>
      </c>
      <c r="O953" s="18" t="s">
        <v>42</v>
      </c>
      <c r="P953" s="19">
        <v>431258.39199999999</v>
      </c>
      <c r="Q953" s="34"/>
      <c r="R953" s="20">
        <v>1</v>
      </c>
    </row>
    <row r="954" spans="1:20" s="9" customFormat="1" ht="27.6" x14ac:dyDescent="0.3">
      <c r="A954" s="10" t="s">
        <v>3389</v>
      </c>
      <c r="B954" s="11" t="s">
        <v>3390</v>
      </c>
      <c r="C954" s="34" t="s">
        <v>3391</v>
      </c>
      <c r="D954" s="24" t="s">
        <v>3301</v>
      </c>
      <c r="E954" s="34" t="s">
        <v>3302</v>
      </c>
      <c r="F954" s="24"/>
      <c r="G954" s="24" t="s">
        <v>42</v>
      </c>
      <c r="H954" s="21" t="s">
        <v>3392</v>
      </c>
      <c r="I954" s="15">
        <v>5</v>
      </c>
      <c r="J954" s="22" t="s">
        <v>2150</v>
      </c>
      <c r="K954" s="33"/>
      <c r="L954" s="24" t="s">
        <v>45</v>
      </c>
      <c r="M954" s="24" t="s">
        <v>42</v>
      </c>
      <c r="N954" s="48" t="s">
        <v>45</v>
      </c>
      <c r="O954" s="18" t="s">
        <v>42</v>
      </c>
      <c r="P954" s="19">
        <v>2156291.96</v>
      </c>
      <c r="Q954" s="34"/>
      <c r="R954" s="20">
        <v>5</v>
      </c>
    </row>
    <row r="955" spans="1:20" s="9" customFormat="1" ht="41.4" x14ac:dyDescent="0.3">
      <c r="A955" s="10" t="s">
        <v>3393</v>
      </c>
      <c r="B955" s="11" t="s">
        <v>3394</v>
      </c>
      <c r="C955" s="34" t="s">
        <v>3395</v>
      </c>
      <c r="D955" s="24" t="s">
        <v>3301</v>
      </c>
      <c r="E955" s="34" t="s">
        <v>3302</v>
      </c>
      <c r="F955" s="24"/>
      <c r="G955" s="24" t="s">
        <v>42</v>
      </c>
      <c r="H955" s="60" t="s">
        <v>3369</v>
      </c>
      <c r="I955" s="98" t="s">
        <v>3370</v>
      </c>
      <c r="J955" s="35" t="s">
        <v>44</v>
      </c>
      <c r="K955" s="43" t="s">
        <v>414</v>
      </c>
      <c r="L955" s="24" t="s">
        <v>45</v>
      </c>
      <c r="M955" s="24" t="s">
        <v>45</v>
      </c>
      <c r="N955" s="48" t="s">
        <v>42</v>
      </c>
      <c r="O955" s="18" t="s">
        <v>45</v>
      </c>
      <c r="P955" s="19">
        <v>2156291.96</v>
      </c>
      <c r="Q955" s="34"/>
      <c r="R955" s="20">
        <v>5</v>
      </c>
    </row>
    <row r="956" spans="1:20" s="9" customFormat="1" ht="55.2" x14ac:dyDescent="0.3">
      <c r="A956" s="10" t="s">
        <v>3396</v>
      </c>
      <c r="B956" s="11" t="s">
        <v>3397</v>
      </c>
      <c r="C956" s="12" t="s">
        <v>3398</v>
      </c>
      <c r="D956" s="13" t="s">
        <v>3301</v>
      </c>
      <c r="E956" s="12" t="s">
        <v>3302</v>
      </c>
      <c r="F956" s="13"/>
      <c r="G956" s="13" t="s">
        <v>42</v>
      </c>
      <c r="H956" s="21" t="s">
        <v>3383</v>
      </c>
      <c r="I956" s="91" t="s">
        <v>3384</v>
      </c>
      <c r="J956" s="22" t="s">
        <v>75</v>
      </c>
      <c r="K956" s="43" t="s">
        <v>414</v>
      </c>
      <c r="L956" s="13" t="s">
        <v>45</v>
      </c>
      <c r="M956" s="13" t="s">
        <v>42</v>
      </c>
      <c r="N956" s="118" t="s">
        <v>45</v>
      </c>
      <c r="O956" s="132" t="s">
        <v>45</v>
      </c>
      <c r="P956" s="71">
        <v>1725033.568</v>
      </c>
      <c r="Q956" s="12"/>
      <c r="R956" s="20">
        <v>4</v>
      </c>
      <c r="S956" s="73"/>
      <c r="T956" s="73"/>
    </row>
    <row r="957" spans="1:20" s="9" customFormat="1" ht="41.4" x14ac:dyDescent="0.3">
      <c r="A957" s="10" t="s">
        <v>3399</v>
      </c>
      <c r="B957" s="11" t="s">
        <v>3400</v>
      </c>
      <c r="C957" s="34" t="s">
        <v>3401</v>
      </c>
      <c r="D957" s="24" t="s">
        <v>3301</v>
      </c>
      <c r="E957" s="34" t="s">
        <v>3302</v>
      </c>
      <c r="F957" s="24" t="s">
        <v>42</v>
      </c>
      <c r="G957" s="24" t="s">
        <v>42</v>
      </c>
      <c r="H957" s="60" t="s">
        <v>3402</v>
      </c>
      <c r="I957" s="98" t="s">
        <v>3403</v>
      </c>
      <c r="J957" s="35" t="s">
        <v>75</v>
      </c>
      <c r="K957" s="43" t="s">
        <v>414</v>
      </c>
      <c r="L957" s="24" t="s">
        <v>42</v>
      </c>
      <c r="M957" s="24" t="s">
        <v>42</v>
      </c>
      <c r="N957" s="48" t="s">
        <v>45</v>
      </c>
      <c r="O957" s="18" t="s">
        <v>45</v>
      </c>
      <c r="P957" s="19">
        <v>2156291.96</v>
      </c>
      <c r="Q957" s="34"/>
      <c r="R957" s="20">
        <v>5</v>
      </c>
    </row>
    <row r="958" spans="1:20" s="9" customFormat="1" ht="41.4" x14ac:dyDescent="0.3">
      <c r="A958" s="10" t="s">
        <v>3404</v>
      </c>
      <c r="B958" s="11" t="s">
        <v>3405</v>
      </c>
      <c r="C958" s="34" t="s">
        <v>3406</v>
      </c>
      <c r="D958" s="24" t="s">
        <v>3301</v>
      </c>
      <c r="E958" s="34" t="s">
        <v>3302</v>
      </c>
      <c r="F958" s="24"/>
      <c r="G958" s="24" t="s">
        <v>42</v>
      </c>
      <c r="H958" s="60" t="s">
        <v>3407</v>
      </c>
      <c r="I958" s="98" t="s">
        <v>3408</v>
      </c>
      <c r="J958" s="35" t="s">
        <v>75</v>
      </c>
      <c r="K958" s="33"/>
      <c r="L958" s="24" t="s">
        <v>42</v>
      </c>
      <c r="M958" s="24" t="s">
        <v>42</v>
      </c>
      <c r="N958" s="24" t="s">
        <v>45</v>
      </c>
      <c r="O958" s="24" t="s">
        <v>45</v>
      </c>
      <c r="P958" s="19">
        <v>1078145.98</v>
      </c>
      <c r="Q958" s="34"/>
      <c r="R958" s="20">
        <v>2.5</v>
      </c>
    </row>
    <row r="959" spans="1:20" s="9" customFormat="1" ht="41.4" x14ac:dyDescent="0.3">
      <c r="A959" s="10" t="s">
        <v>3409</v>
      </c>
      <c r="B959" s="11" t="s">
        <v>3410</v>
      </c>
      <c r="C959" s="41" t="s">
        <v>3411</v>
      </c>
      <c r="D959" s="42" t="s">
        <v>3301</v>
      </c>
      <c r="E959" s="41" t="s">
        <v>3302</v>
      </c>
      <c r="F959" s="42"/>
      <c r="G959" s="42" t="s">
        <v>42</v>
      </c>
      <c r="H959" s="134" t="s">
        <v>3407</v>
      </c>
      <c r="I959" s="98" t="s">
        <v>3408</v>
      </c>
      <c r="J959" s="35" t="s">
        <v>75</v>
      </c>
      <c r="K959" s="43"/>
      <c r="L959" s="42"/>
      <c r="M959" s="42" t="s">
        <v>42</v>
      </c>
      <c r="N959" s="42" t="s">
        <v>45</v>
      </c>
      <c r="O959" s="42" t="s">
        <v>45</v>
      </c>
      <c r="P959" s="44">
        <v>1078145.98</v>
      </c>
      <c r="Q959" s="41"/>
      <c r="R959" s="20">
        <v>2.5</v>
      </c>
      <c r="S959" s="45"/>
      <c r="T959" s="45"/>
    </row>
    <row r="960" spans="1:20" s="9" customFormat="1" ht="41.4" x14ac:dyDescent="0.3">
      <c r="A960" s="10" t="s">
        <v>3412</v>
      </c>
      <c r="B960" s="11" t="s">
        <v>3413</v>
      </c>
      <c r="C960" s="34" t="s">
        <v>3414</v>
      </c>
      <c r="D960" s="24" t="s">
        <v>3415</v>
      </c>
      <c r="E960" s="34" t="s">
        <v>3416</v>
      </c>
      <c r="F960" s="24" t="s">
        <v>42</v>
      </c>
      <c r="G960" s="24"/>
      <c r="H960" s="21" t="s">
        <v>965</v>
      </c>
      <c r="I960" s="13">
        <v>5</v>
      </c>
      <c r="J960" s="22" t="s">
        <v>75</v>
      </c>
      <c r="K960" s="21"/>
      <c r="L960" s="13" t="s">
        <v>42</v>
      </c>
      <c r="M960" s="13"/>
      <c r="N960" s="13"/>
      <c r="O960" s="13" t="s">
        <v>42</v>
      </c>
      <c r="P960" s="19">
        <v>2156291.96</v>
      </c>
      <c r="Q960" s="34"/>
      <c r="R960" s="20">
        <v>5</v>
      </c>
    </row>
    <row r="961" spans="1:18" s="9" customFormat="1" ht="27.6" x14ac:dyDescent="0.3">
      <c r="A961" s="10" t="s">
        <v>3417</v>
      </c>
      <c r="B961" s="11" t="s">
        <v>3418</v>
      </c>
      <c r="C961" s="34" t="s">
        <v>3419</v>
      </c>
      <c r="D961" s="24" t="s">
        <v>3420</v>
      </c>
      <c r="E961" s="34" t="s">
        <v>3421</v>
      </c>
      <c r="F961" s="24"/>
      <c r="G961" s="24" t="s">
        <v>42</v>
      </c>
      <c r="H961" s="21" t="s">
        <v>74</v>
      </c>
      <c r="I961" s="15">
        <v>2.5</v>
      </c>
      <c r="J961" s="35" t="s">
        <v>75</v>
      </c>
      <c r="K961" s="21"/>
      <c r="L961" s="13"/>
      <c r="M961" s="13" t="s">
        <v>42</v>
      </c>
      <c r="N961" s="13"/>
      <c r="O961" s="13" t="s">
        <v>42</v>
      </c>
      <c r="P961" s="19">
        <v>1078145.98</v>
      </c>
      <c r="Q961" s="34"/>
      <c r="R961" s="20">
        <v>2.5</v>
      </c>
    </row>
    <row r="962" spans="1:18" s="9" customFormat="1" ht="69" x14ac:dyDescent="0.3">
      <c r="A962" s="10" t="s">
        <v>3422</v>
      </c>
      <c r="B962" s="11" t="s">
        <v>3423</v>
      </c>
      <c r="C962" s="34" t="s">
        <v>3424</v>
      </c>
      <c r="D962" s="24" t="s">
        <v>3425</v>
      </c>
      <c r="E962" s="34" t="s">
        <v>3421</v>
      </c>
      <c r="F962" s="24"/>
      <c r="G962" s="24" t="s">
        <v>42</v>
      </c>
      <c r="H962" s="21" t="s">
        <v>200</v>
      </c>
      <c r="I962" s="15">
        <v>3.5</v>
      </c>
      <c r="J962" s="35" t="s">
        <v>75</v>
      </c>
      <c r="K962" s="21"/>
      <c r="L962" s="13"/>
      <c r="M962" s="13"/>
      <c r="N962" s="13"/>
      <c r="O962" s="13" t="s">
        <v>42</v>
      </c>
      <c r="P962" s="19">
        <v>1509404.372</v>
      </c>
      <c r="Q962" s="34"/>
      <c r="R962" s="20">
        <v>3.5</v>
      </c>
    </row>
    <row r="963" spans="1:18" s="9" customFormat="1" ht="27.6" x14ac:dyDescent="0.3">
      <c r="A963" s="10" t="s">
        <v>3426</v>
      </c>
      <c r="B963" s="11" t="s">
        <v>3427</v>
      </c>
      <c r="C963" s="50" t="s">
        <v>3428</v>
      </c>
      <c r="D963" s="24" t="s">
        <v>3269</v>
      </c>
      <c r="E963" s="34" t="s">
        <v>3421</v>
      </c>
      <c r="F963" s="24"/>
      <c r="G963" s="24" t="s">
        <v>42</v>
      </c>
      <c r="H963" s="21" t="s">
        <v>1638</v>
      </c>
      <c r="I963" s="15">
        <v>2.5</v>
      </c>
      <c r="J963" s="35" t="s">
        <v>75</v>
      </c>
      <c r="K963" s="21"/>
      <c r="L963" s="13"/>
      <c r="M963" s="13" t="s">
        <v>42</v>
      </c>
      <c r="N963" s="13"/>
      <c r="O963" s="13" t="s">
        <v>42</v>
      </c>
      <c r="P963" s="19">
        <v>1078145.98</v>
      </c>
      <c r="Q963" s="34"/>
      <c r="R963" s="20">
        <v>2.5</v>
      </c>
    </row>
    <row r="964" spans="1:18" s="9" customFormat="1" ht="27.6" x14ac:dyDescent="0.3">
      <c r="A964" s="10" t="s">
        <v>3429</v>
      </c>
      <c r="B964" s="11" t="s">
        <v>3430</v>
      </c>
      <c r="C964" s="34" t="s">
        <v>3431</v>
      </c>
      <c r="D964" s="24" t="s">
        <v>3420</v>
      </c>
      <c r="E964" s="34" t="s">
        <v>3421</v>
      </c>
      <c r="F964" s="24"/>
      <c r="G964" s="24" t="s">
        <v>42</v>
      </c>
      <c r="H964" s="21" t="s">
        <v>1638</v>
      </c>
      <c r="I964" s="15">
        <v>2.5</v>
      </c>
      <c r="J964" s="35" t="s">
        <v>2150</v>
      </c>
      <c r="K964" s="21"/>
      <c r="L964" s="13"/>
      <c r="M964" s="13" t="s">
        <v>42</v>
      </c>
      <c r="N964" s="13"/>
      <c r="O964" s="13" t="s">
        <v>42</v>
      </c>
      <c r="P964" s="19">
        <v>1078145.98</v>
      </c>
      <c r="Q964" s="34"/>
      <c r="R964" s="20">
        <v>2.5</v>
      </c>
    </row>
    <row r="965" spans="1:18" s="9" customFormat="1" ht="27.6" x14ac:dyDescent="0.3">
      <c r="A965" s="10" t="s">
        <v>3432</v>
      </c>
      <c r="B965" s="11" t="s">
        <v>3433</v>
      </c>
      <c r="C965" s="34" t="s">
        <v>3434</v>
      </c>
      <c r="D965" s="24" t="s">
        <v>3269</v>
      </c>
      <c r="E965" s="34" t="s">
        <v>3421</v>
      </c>
      <c r="F965" s="24"/>
      <c r="G965" s="24" t="s">
        <v>42</v>
      </c>
      <c r="H965" s="21" t="s">
        <v>1638</v>
      </c>
      <c r="I965" s="15">
        <v>2.5</v>
      </c>
      <c r="J965" s="35" t="s">
        <v>75</v>
      </c>
      <c r="K965" s="21"/>
      <c r="L965" s="13"/>
      <c r="M965" s="13" t="s">
        <v>42</v>
      </c>
      <c r="N965" s="13"/>
      <c r="O965" s="13" t="s">
        <v>42</v>
      </c>
      <c r="P965" s="19">
        <v>1078145.98</v>
      </c>
      <c r="Q965" s="34"/>
      <c r="R965" s="20">
        <v>2.5</v>
      </c>
    </row>
    <row r="966" spans="1:18" s="9" customFormat="1" ht="27.6" x14ac:dyDescent="0.3">
      <c r="A966" s="10" t="s">
        <v>3435</v>
      </c>
      <c r="B966" s="11" t="s">
        <v>3436</v>
      </c>
      <c r="C966" s="34" t="s">
        <v>3437</v>
      </c>
      <c r="D966" s="24" t="s">
        <v>3438</v>
      </c>
      <c r="E966" s="34" t="s">
        <v>3439</v>
      </c>
      <c r="F966" s="24" t="s">
        <v>42</v>
      </c>
      <c r="G966" s="24"/>
      <c r="H966" s="33" t="s">
        <v>133</v>
      </c>
      <c r="I966" s="15">
        <v>10</v>
      </c>
      <c r="J966" s="35" t="s">
        <v>75</v>
      </c>
      <c r="K966" s="33"/>
      <c r="L966" s="24" t="s">
        <v>45</v>
      </c>
      <c r="M966" s="24" t="s">
        <v>42</v>
      </c>
      <c r="N966" s="24" t="s">
        <v>45</v>
      </c>
      <c r="O966" s="24" t="s">
        <v>42</v>
      </c>
      <c r="P966" s="19">
        <v>4312583.92</v>
      </c>
      <c r="Q966" s="34"/>
      <c r="R966" s="20">
        <v>10</v>
      </c>
    </row>
    <row r="967" spans="1:18" s="9" customFormat="1" ht="69" x14ac:dyDescent="0.3">
      <c r="A967" s="10" t="s">
        <v>3440</v>
      </c>
      <c r="B967" s="11" t="s">
        <v>3441</v>
      </c>
      <c r="C967" s="34" t="s">
        <v>3442</v>
      </c>
      <c r="D967" s="24" t="s">
        <v>3438</v>
      </c>
      <c r="E967" s="34" t="s">
        <v>3439</v>
      </c>
      <c r="F967" s="24" t="s">
        <v>42</v>
      </c>
      <c r="G967" s="24"/>
      <c r="H967" s="51" t="s">
        <v>1440</v>
      </c>
      <c r="I967" s="15">
        <v>3.5</v>
      </c>
      <c r="J967" s="35" t="s">
        <v>155</v>
      </c>
      <c r="K967" s="33"/>
      <c r="L967" s="24" t="s">
        <v>42</v>
      </c>
      <c r="M967" s="24" t="s">
        <v>42</v>
      </c>
      <c r="N967" s="24" t="s">
        <v>45</v>
      </c>
      <c r="O967" s="24" t="s">
        <v>45</v>
      </c>
      <c r="P967" s="19">
        <v>1509404.372</v>
      </c>
      <c r="Q967" s="34"/>
      <c r="R967" s="20">
        <v>3.5</v>
      </c>
    </row>
    <row r="968" spans="1:18" s="9" customFormat="1" ht="27.6" x14ac:dyDescent="0.3">
      <c r="A968" s="10" t="s">
        <v>3443</v>
      </c>
      <c r="B968" s="11" t="s">
        <v>3444</v>
      </c>
      <c r="C968" s="34" t="s">
        <v>3445</v>
      </c>
      <c r="D968" s="24" t="s">
        <v>3438</v>
      </c>
      <c r="E968" s="34" t="s">
        <v>3439</v>
      </c>
      <c r="F968" s="24" t="s">
        <v>42</v>
      </c>
      <c r="G968" s="24"/>
      <c r="H968" s="33" t="s">
        <v>965</v>
      </c>
      <c r="I968" s="15">
        <v>5</v>
      </c>
      <c r="J968" s="35" t="s">
        <v>75</v>
      </c>
      <c r="K968" s="33"/>
      <c r="L968" s="24" t="s">
        <v>42</v>
      </c>
      <c r="M968" s="24" t="s">
        <v>45</v>
      </c>
      <c r="N968" s="24" t="s">
        <v>42</v>
      </c>
      <c r="O968" s="24" t="s">
        <v>45</v>
      </c>
      <c r="P968" s="19">
        <v>2156291.96</v>
      </c>
      <c r="Q968" s="34"/>
      <c r="R968" s="20">
        <v>5</v>
      </c>
    </row>
    <row r="969" spans="1:18" s="9" customFormat="1" ht="151.80000000000001" x14ac:dyDescent="0.3">
      <c r="A969" s="10" t="s">
        <v>3446</v>
      </c>
      <c r="B969" s="11" t="s">
        <v>3447</v>
      </c>
      <c r="C969" s="34" t="s">
        <v>3448</v>
      </c>
      <c r="D969" s="24" t="s">
        <v>3438</v>
      </c>
      <c r="E969" s="34" t="s">
        <v>3439</v>
      </c>
      <c r="F969" s="24" t="s">
        <v>42</v>
      </c>
      <c r="G969" s="24"/>
      <c r="H969" s="60" t="s">
        <v>3449</v>
      </c>
      <c r="I969" s="98" t="s">
        <v>3450</v>
      </c>
      <c r="J969" s="35" t="s">
        <v>155</v>
      </c>
      <c r="K969" s="33"/>
      <c r="L969" s="24" t="s">
        <v>42</v>
      </c>
      <c r="M969" s="24" t="s">
        <v>45</v>
      </c>
      <c r="N969" s="24" t="s">
        <v>42</v>
      </c>
      <c r="O969" s="24" t="s">
        <v>42</v>
      </c>
      <c r="P969" s="19">
        <v>6468875.8799999999</v>
      </c>
      <c r="Q969" s="34"/>
      <c r="R969" s="20">
        <v>15</v>
      </c>
    </row>
    <row r="970" spans="1:18" s="9" customFormat="1" ht="55.2" x14ac:dyDescent="0.3">
      <c r="A970" s="10" t="s">
        <v>3451</v>
      </c>
      <c r="B970" s="11" t="s">
        <v>3452</v>
      </c>
      <c r="C970" s="34" t="s">
        <v>3453</v>
      </c>
      <c r="D970" s="24" t="s">
        <v>3438</v>
      </c>
      <c r="E970" s="34" t="s">
        <v>3439</v>
      </c>
      <c r="F970" s="24" t="s">
        <v>42</v>
      </c>
      <c r="G970" s="24"/>
      <c r="H970" s="33" t="s">
        <v>1122</v>
      </c>
      <c r="I970" s="15">
        <v>10</v>
      </c>
      <c r="J970" s="22" t="s">
        <v>155</v>
      </c>
      <c r="K970" s="33"/>
      <c r="L970" s="24" t="s">
        <v>45</v>
      </c>
      <c r="M970" s="24" t="s">
        <v>45</v>
      </c>
      <c r="N970" s="24" t="s">
        <v>42</v>
      </c>
      <c r="O970" s="24" t="s">
        <v>45</v>
      </c>
      <c r="P970" s="19">
        <v>4312583.92</v>
      </c>
      <c r="Q970" s="34"/>
      <c r="R970" s="20">
        <v>10</v>
      </c>
    </row>
    <row r="971" spans="1:18" s="9" customFormat="1" ht="41.4" x14ac:dyDescent="0.3">
      <c r="A971" s="10" t="s">
        <v>3454</v>
      </c>
      <c r="B971" s="11" t="s">
        <v>3455</v>
      </c>
      <c r="C971" s="34" t="s">
        <v>3456</v>
      </c>
      <c r="D971" s="24" t="s">
        <v>3438</v>
      </c>
      <c r="E971" s="34" t="s">
        <v>3439</v>
      </c>
      <c r="F971" s="24" t="s">
        <v>42</v>
      </c>
      <c r="G971" s="24"/>
      <c r="H971" s="33" t="s">
        <v>1147</v>
      </c>
      <c r="I971" s="15">
        <v>7.5</v>
      </c>
      <c r="J971" s="35" t="s">
        <v>155</v>
      </c>
      <c r="K971" s="33"/>
      <c r="L971" s="24" t="s">
        <v>42</v>
      </c>
      <c r="M971" s="24" t="s">
        <v>45</v>
      </c>
      <c r="N971" s="46" t="s">
        <v>42</v>
      </c>
      <c r="O971" s="47" t="s">
        <v>45</v>
      </c>
      <c r="P971" s="19">
        <v>3234437.94</v>
      </c>
      <c r="Q971" s="34"/>
      <c r="R971" s="20">
        <v>7.5</v>
      </c>
    </row>
    <row r="972" spans="1:18" s="9" customFormat="1" ht="82.8" x14ac:dyDescent="0.3">
      <c r="A972" s="10" t="s">
        <v>3457</v>
      </c>
      <c r="B972" s="11" t="s">
        <v>3458</v>
      </c>
      <c r="C972" s="34" t="s">
        <v>3459</v>
      </c>
      <c r="D972" s="24" t="s">
        <v>3438</v>
      </c>
      <c r="E972" s="34" t="s">
        <v>3439</v>
      </c>
      <c r="F972" s="24" t="s">
        <v>42</v>
      </c>
      <c r="G972" s="24"/>
      <c r="H972" s="33" t="s">
        <v>74</v>
      </c>
      <c r="I972" s="15">
        <v>2.5</v>
      </c>
      <c r="J972" s="35" t="s">
        <v>75</v>
      </c>
      <c r="K972" s="33"/>
      <c r="L972" s="24" t="s">
        <v>42</v>
      </c>
      <c r="M972" s="24" t="s">
        <v>42</v>
      </c>
      <c r="N972" s="48" t="s">
        <v>45</v>
      </c>
      <c r="O972" s="18" t="s">
        <v>45</v>
      </c>
      <c r="P972" s="19">
        <v>1078145.98</v>
      </c>
      <c r="Q972" s="34"/>
      <c r="R972" s="20">
        <v>2.5</v>
      </c>
    </row>
    <row r="973" spans="1:18" s="9" customFormat="1" ht="55.2" x14ac:dyDescent="0.3">
      <c r="A973" s="10" t="s">
        <v>3460</v>
      </c>
      <c r="B973" s="11" t="s">
        <v>3461</v>
      </c>
      <c r="C973" s="34" t="s">
        <v>3462</v>
      </c>
      <c r="D973" s="24" t="s">
        <v>3438</v>
      </c>
      <c r="E973" s="34" t="s">
        <v>3439</v>
      </c>
      <c r="F973" s="24" t="s">
        <v>42</v>
      </c>
      <c r="G973" s="24"/>
      <c r="H973" s="33" t="s">
        <v>793</v>
      </c>
      <c r="I973" s="15">
        <v>5</v>
      </c>
      <c r="J973" s="35" t="s">
        <v>155</v>
      </c>
      <c r="K973" s="33"/>
      <c r="L973" s="24" t="s">
        <v>45</v>
      </c>
      <c r="M973" s="24" t="s">
        <v>42</v>
      </c>
      <c r="N973" s="48" t="s">
        <v>45</v>
      </c>
      <c r="O973" s="18" t="s">
        <v>45</v>
      </c>
      <c r="P973" s="19">
        <v>2156291.96</v>
      </c>
      <c r="Q973" s="34"/>
      <c r="R973" s="20">
        <v>5</v>
      </c>
    </row>
    <row r="974" spans="1:18" s="9" customFormat="1" ht="151.80000000000001" x14ac:dyDescent="0.3">
      <c r="A974" s="10" t="s">
        <v>3463</v>
      </c>
      <c r="B974" s="11" t="s">
        <v>3464</v>
      </c>
      <c r="C974" s="34" t="s">
        <v>3465</v>
      </c>
      <c r="D974" s="24" t="s">
        <v>3438</v>
      </c>
      <c r="E974" s="34" t="s">
        <v>3439</v>
      </c>
      <c r="F974" s="24" t="s">
        <v>42</v>
      </c>
      <c r="G974" s="24"/>
      <c r="H974" s="60" t="s">
        <v>3466</v>
      </c>
      <c r="I974" s="98" t="s">
        <v>3467</v>
      </c>
      <c r="J974" s="60" t="s">
        <v>760</v>
      </c>
      <c r="K974" s="43" t="s">
        <v>414</v>
      </c>
      <c r="L974" s="24" t="s">
        <v>45</v>
      </c>
      <c r="M974" s="24" t="s">
        <v>42</v>
      </c>
      <c r="N974" s="48" t="s">
        <v>45</v>
      </c>
      <c r="O974" s="18" t="s">
        <v>45</v>
      </c>
      <c r="P974" s="19">
        <v>6468875.8799999999</v>
      </c>
      <c r="Q974" s="34"/>
      <c r="R974" s="20">
        <v>15</v>
      </c>
    </row>
    <row r="975" spans="1:18" s="9" customFormat="1" ht="165.6" x14ac:dyDescent="0.3">
      <c r="A975" s="10" t="s">
        <v>3468</v>
      </c>
      <c r="B975" s="11" t="s">
        <v>3469</v>
      </c>
      <c r="C975" s="34" t="s">
        <v>3470</v>
      </c>
      <c r="D975" s="24" t="s">
        <v>3438</v>
      </c>
      <c r="E975" s="34" t="s">
        <v>3439</v>
      </c>
      <c r="F975" s="24" t="s">
        <v>42</v>
      </c>
      <c r="G975" s="24"/>
      <c r="H975" s="33" t="s">
        <v>200</v>
      </c>
      <c r="I975" s="15">
        <v>3.5</v>
      </c>
      <c r="J975" s="35" t="s">
        <v>75</v>
      </c>
      <c r="K975" s="33"/>
      <c r="L975" s="24" t="s">
        <v>45</v>
      </c>
      <c r="M975" s="24" t="s">
        <v>42</v>
      </c>
      <c r="N975" s="48" t="s">
        <v>45</v>
      </c>
      <c r="O975" s="18" t="s">
        <v>45</v>
      </c>
      <c r="P975" s="19">
        <v>1509404.372</v>
      </c>
      <c r="Q975" s="34"/>
      <c r="R975" s="20">
        <v>3.5</v>
      </c>
    </row>
    <row r="976" spans="1:18" s="9" customFormat="1" ht="27.6" x14ac:dyDescent="0.3">
      <c r="A976" s="10" t="s">
        <v>3471</v>
      </c>
      <c r="B976" s="11" t="s">
        <v>3472</v>
      </c>
      <c r="C976" s="34" t="s">
        <v>3473</v>
      </c>
      <c r="D976" s="24" t="s">
        <v>3438</v>
      </c>
      <c r="E976" s="34" t="s">
        <v>3439</v>
      </c>
      <c r="F976" s="24" t="s">
        <v>42</v>
      </c>
      <c r="G976" s="24"/>
      <c r="H976" s="33" t="s">
        <v>200</v>
      </c>
      <c r="I976" s="15">
        <v>3.5</v>
      </c>
      <c r="J976" s="35" t="s">
        <v>155</v>
      </c>
      <c r="K976" s="33"/>
      <c r="L976" s="24" t="s">
        <v>45</v>
      </c>
      <c r="M976" s="24" t="s">
        <v>45</v>
      </c>
      <c r="N976" s="24" t="s">
        <v>42</v>
      </c>
      <c r="O976" s="24" t="s">
        <v>45</v>
      </c>
      <c r="P976" s="19">
        <v>1509404.372</v>
      </c>
      <c r="Q976" s="34"/>
      <c r="R976" s="20">
        <v>3.5</v>
      </c>
    </row>
    <row r="977" spans="1:18" s="9" customFormat="1" ht="55.2" x14ac:dyDescent="0.3">
      <c r="A977" s="10" t="s">
        <v>3474</v>
      </c>
      <c r="B977" s="11" t="s">
        <v>3475</v>
      </c>
      <c r="C977" s="34" t="s">
        <v>3476</v>
      </c>
      <c r="D977" s="24" t="s">
        <v>3438</v>
      </c>
      <c r="E977" s="34" t="s">
        <v>3439</v>
      </c>
      <c r="F977" s="24" t="s">
        <v>42</v>
      </c>
      <c r="G977" s="24"/>
      <c r="H977" s="33" t="s">
        <v>2059</v>
      </c>
      <c r="I977" s="15">
        <v>6</v>
      </c>
      <c r="J977" s="35" t="s">
        <v>155</v>
      </c>
      <c r="K977" s="33"/>
      <c r="L977" s="24" t="s">
        <v>42</v>
      </c>
      <c r="M977" s="24" t="s">
        <v>42</v>
      </c>
      <c r="N977" s="24" t="s">
        <v>45</v>
      </c>
      <c r="O977" s="24" t="s">
        <v>45</v>
      </c>
      <c r="P977" s="19">
        <v>2587550.352</v>
      </c>
      <c r="Q977" s="34"/>
      <c r="R977" s="20">
        <v>6</v>
      </c>
    </row>
    <row r="978" spans="1:18" s="9" customFormat="1" ht="27.6" x14ac:dyDescent="0.3">
      <c r="A978" s="10" t="s">
        <v>3477</v>
      </c>
      <c r="B978" s="11" t="s">
        <v>3478</v>
      </c>
      <c r="C978" s="34" t="s">
        <v>3479</v>
      </c>
      <c r="D978" s="24" t="s">
        <v>3438</v>
      </c>
      <c r="E978" s="34" t="s">
        <v>3439</v>
      </c>
      <c r="F978" s="24" t="s">
        <v>42</v>
      </c>
      <c r="G978" s="24"/>
      <c r="H978" s="33" t="s">
        <v>74</v>
      </c>
      <c r="I978" s="15">
        <v>2.5</v>
      </c>
      <c r="J978" s="35" t="s">
        <v>75</v>
      </c>
      <c r="K978" s="33"/>
      <c r="L978" s="24" t="s">
        <v>42</v>
      </c>
      <c r="M978" s="24" t="s">
        <v>42</v>
      </c>
      <c r="N978" s="24" t="s">
        <v>45</v>
      </c>
      <c r="O978" s="24" t="s">
        <v>45</v>
      </c>
      <c r="P978" s="19">
        <v>1078145.98</v>
      </c>
      <c r="Q978" s="34"/>
      <c r="R978" s="20">
        <v>2.5</v>
      </c>
    </row>
    <row r="979" spans="1:18" s="9" customFormat="1" ht="55.2" x14ac:dyDescent="0.3">
      <c r="A979" s="10" t="s">
        <v>3480</v>
      </c>
      <c r="B979" s="11" t="s">
        <v>3481</v>
      </c>
      <c r="C979" s="34" t="s">
        <v>3482</v>
      </c>
      <c r="D979" s="24" t="s">
        <v>3483</v>
      </c>
      <c r="E979" s="34" t="s">
        <v>3484</v>
      </c>
      <c r="F979" s="24" t="s">
        <v>42</v>
      </c>
      <c r="G979" s="24"/>
      <c r="H979" s="21" t="s">
        <v>877</v>
      </c>
      <c r="I979" s="13">
        <v>7.5</v>
      </c>
      <c r="J979" s="22" t="s">
        <v>75</v>
      </c>
      <c r="K979" s="33"/>
      <c r="L979" s="24" t="s">
        <v>45</v>
      </c>
      <c r="M979" s="24" t="s">
        <v>42</v>
      </c>
      <c r="N979" s="24" t="s">
        <v>45</v>
      </c>
      <c r="O979" s="24" t="s">
        <v>45</v>
      </c>
      <c r="P979" s="19">
        <v>3234437.94</v>
      </c>
      <c r="Q979" s="34"/>
      <c r="R979" s="20">
        <v>7.5</v>
      </c>
    </row>
    <row r="980" spans="1:18" s="9" customFormat="1" ht="41.4" x14ac:dyDescent="0.3">
      <c r="A980" s="10" t="s">
        <v>3485</v>
      </c>
      <c r="B980" s="11" t="s">
        <v>3486</v>
      </c>
      <c r="C980" s="34" t="s">
        <v>3487</v>
      </c>
      <c r="D980" s="24" t="s">
        <v>3483</v>
      </c>
      <c r="E980" s="34" t="s">
        <v>3484</v>
      </c>
      <c r="F980" s="24" t="s">
        <v>42</v>
      </c>
      <c r="G980" s="24"/>
      <c r="H980" s="21" t="s">
        <v>877</v>
      </c>
      <c r="I980" s="13">
        <v>7.5</v>
      </c>
      <c r="J980" s="22" t="s">
        <v>75</v>
      </c>
      <c r="K980" s="33"/>
      <c r="L980" s="24" t="s">
        <v>45</v>
      </c>
      <c r="M980" s="24" t="s">
        <v>42</v>
      </c>
      <c r="N980" s="24" t="s">
        <v>45</v>
      </c>
      <c r="O980" s="24" t="s">
        <v>45</v>
      </c>
      <c r="P980" s="19">
        <v>3234437.94</v>
      </c>
      <c r="Q980" s="34"/>
      <c r="R980" s="20">
        <v>7.5</v>
      </c>
    </row>
    <row r="981" spans="1:18" s="9" customFormat="1" ht="27.6" x14ac:dyDescent="0.3">
      <c r="A981" s="10" t="s">
        <v>3488</v>
      </c>
      <c r="B981" s="11" t="s">
        <v>3489</v>
      </c>
      <c r="C981" s="34" t="s">
        <v>3490</v>
      </c>
      <c r="D981" s="24" t="s">
        <v>3483</v>
      </c>
      <c r="E981" s="34" t="s">
        <v>3484</v>
      </c>
      <c r="F981" s="24" t="s">
        <v>42</v>
      </c>
      <c r="G981" s="24"/>
      <c r="H981" s="21" t="s">
        <v>1389</v>
      </c>
      <c r="I981" s="13">
        <v>7</v>
      </c>
      <c r="J981" s="22" t="s">
        <v>75</v>
      </c>
      <c r="K981" s="33"/>
      <c r="L981" s="24" t="s">
        <v>45</v>
      </c>
      <c r="M981" s="24" t="s">
        <v>42</v>
      </c>
      <c r="N981" s="24" t="s">
        <v>45</v>
      </c>
      <c r="O981" s="24" t="s">
        <v>45</v>
      </c>
      <c r="P981" s="19">
        <v>3018808.7439999999</v>
      </c>
      <c r="Q981" s="34"/>
      <c r="R981" s="20">
        <v>7</v>
      </c>
    </row>
    <row r="982" spans="1:18" s="9" customFormat="1" ht="27.6" x14ac:dyDescent="0.3">
      <c r="A982" s="10" t="s">
        <v>3491</v>
      </c>
      <c r="B982" s="11" t="s">
        <v>3492</v>
      </c>
      <c r="C982" s="34" t="s">
        <v>3493</v>
      </c>
      <c r="D982" s="24" t="s">
        <v>3483</v>
      </c>
      <c r="E982" s="34" t="s">
        <v>3484</v>
      </c>
      <c r="F982" s="24" t="s">
        <v>42</v>
      </c>
      <c r="G982" s="24"/>
      <c r="H982" s="21" t="s">
        <v>965</v>
      </c>
      <c r="I982" s="13">
        <v>5</v>
      </c>
      <c r="J982" s="22" t="s">
        <v>75</v>
      </c>
      <c r="K982" s="33"/>
      <c r="L982" s="24" t="s">
        <v>42</v>
      </c>
      <c r="M982" s="24" t="s">
        <v>42</v>
      </c>
      <c r="N982" s="24" t="s">
        <v>45</v>
      </c>
      <c r="O982" s="24" t="s">
        <v>45</v>
      </c>
      <c r="P982" s="19">
        <v>2156291.96</v>
      </c>
      <c r="Q982" s="34"/>
      <c r="R982" s="20">
        <v>5</v>
      </c>
    </row>
    <row r="983" spans="1:18" s="9" customFormat="1" ht="27.6" x14ac:dyDescent="0.3">
      <c r="A983" s="10" t="s">
        <v>3494</v>
      </c>
      <c r="B983" s="11" t="s">
        <v>3495</v>
      </c>
      <c r="C983" s="34" t="s">
        <v>3496</v>
      </c>
      <c r="D983" s="24" t="s">
        <v>3483</v>
      </c>
      <c r="E983" s="34" t="s">
        <v>3484</v>
      </c>
      <c r="F983" s="24" t="s">
        <v>42</v>
      </c>
      <c r="G983" s="24"/>
      <c r="H983" s="21" t="s">
        <v>965</v>
      </c>
      <c r="I983" s="13">
        <v>5</v>
      </c>
      <c r="J983" s="22" t="s">
        <v>75</v>
      </c>
      <c r="K983" s="33"/>
      <c r="L983" s="24" t="s">
        <v>42</v>
      </c>
      <c r="M983" s="24" t="s">
        <v>42</v>
      </c>
      <c r="N983" s="24" t="s">
        <v>45</v>
      </c>
      <c r="O983" s="24" t="s">
        <v>45</v>
      </c>
      <c r="P983" s="19">
        <v>2156291.96</v>
      </c>
      <c r="Q983" s="34"/>
      <c r="R983" s="20">
        <v>5</v>
      </c>
    </row>
    <row r="984" spans="1:18" s="9" customFormat="1" ht="55.2" x14ac:dyDescent="0.3">
      <c r="A984" s="10" t="s">
        <v>3497</v>
      </c>
      <c r="B984" s="11" t="s">
        <v>3498</v>
      </c>
      <c r="C984" s="34" t="s">
        <v>3499</v>
      </c>
      <c r="D984" s="24" t="s">
        <v>3483</v>
      </c>
      <c r="E984" s="34" t="s">
        <v>3484</v>
      </c>
      <c r="F984" s="24" t="s">
        <v>42</v>
      </c>
      <c r="G984" s="24"/>
      <c r="H984" s="21" t="s">
        <v>74</v>
      </c>
      <c r="I984" s="13">
        <v>2.5</v>
      </c>
      <c r="J984" s="22" t="s">
        <v>75</v>
      </c>
      <c r="K984" s="33"/>
      <c r="L984" s="24" t="s">
        <v>42</v>
      </c>
      <c r="M984" s="24" t="s">
        <v>42</v>
      </c>
      <c r="N984" s="24" t="s">
        <v>45</v>
      </c>
      <c r="O984" s="24" t="s">
        <v>45</v>
      </c>
      <c r="P984" s="19">
        <v>1078145.98</v>
      </c>
      <c r="Q984" s="34"/>
      <c r="R984" s="20">
        <v>2.5</v>
      </c>
    </row>
    <row r="985" spans="1:18" s="9" customFormat="1" ht="55.2" x14ac:dyDescent="0.3">
      <c r="A985" s="10" t="s">
        <v>3500</v>
      </c>
      <c r="B985" s="11" t="s">
        <v>3501</v>
      </c>
      <c r="C985" s="34" t="s">
        <v>3502</v>
      </c>
      <c r="D985" s="24" t="s">
        <v>3483</v>
      </c>
      <c r="E985" s="34" t="s">
        <v>3484</v>
      </c>
      <c r="F985" s="24" t="s">
        <v>42</v>
      </c>
      <c r="G985" s="24"/>
      <c r="H985" s="21" t="s">
        <v>74</v>
      </c>
      <c r="I985" s="13">
        <v>2.5</v>
      </c>
      <c r="J985" s="22" t="s">
        <v>75</v>
      </c>
      <c r="K985" s="33"/>
      <c r="L985" s="24" t="s">
        <v>42</v>
      </c>
      <c r="M985" s="24" t="s">
        <v>42</v>
      </c>
      <c r="N985" s="24" t="s">
        <v>45</v>
      </c>
      <c r="O985" s="24" t="s">
        <v>45</v>
      </c>
      <c r="P985" s="19">
        <v>1078145.98</v>
      </c>
      <c r="Q985" s="34"/>
      <c r="R985" s="20">
        <v>2.5</v>
      </c>
    </row>
    <row r="986" spans="1:18" s="9" customFormat="1" ht="27.6" x14ac:dyDescent="0.3">
      <c r="A986" s="10" t="s">
        <v>3503</v>
      </c>
      <c r="B986" s="11" t="s">
        <v>3504</v>
      </c>
      <c r="C986" s="34" t="s">
        <v>3505</v>
      </c>
      <c r="D986" s="24" t="s">
        <v>3483</v>
      </c>
      <c r="E986" s="34" t="s">
        <v>3484</v>
      </c>
      <c r="F986" s="24" t="s">
        <v>42</v>
      </c>
      <c r="G986" s="24"/>
      <c r="H986" s="21" t="s">
        <v>200</v>
      </c>
      <c r="I986" s="13">
        <v>3.5</v>
      </c>
      <c r="J986" s="22" t="s">
        <v>75</v>
      </c>
      <c r="K986" s="33"/>
      <c r="L986" s="24" t="s">
        <v>42</v>
      </c>
      <c r="M986" s="24" t="s">
        <v>42</v>
      </c>
      <c r="N986" s="24" t="s">
        <v>45</v>
      </c>
      <c r="O986" s="24" t="s">
        <v>45</v>
      </c>
      <c r="P986" s="19">
        <v>1509404.372</v>
      </c>
      <c r="Q986" s="34"/>
      <c r="R986" s="20">
        <v>3.5</v>
      </c>
    </row>
    <row r="987" spans="1:18" s="9" customFormat="1" ht="27.6" x14ac:dyDescent="0.3">
      <c r="A987" s="10" t="s">
        <v>3506</v>
      </c>
      <c r="B987" s="11" t="s">
        <v>3507</v>
      </c>
      <c r="C987" s="34" t="s">
        <v>3508</v>
      </c>
      <c r="D987" s="24" t="s">
        <v>3509</v>
      </c>
      <c r="E987" s="34" t="s">
        <v>3484</v>
      </c>
      <c r="F987" s="24" t="s">
        <v>42</v>
      </c>
      <c r="G987" s="24"/>
      <c r="H987" s="21" t="s">
        <v>200</v>
      </c>
      <c r="I987" s="13">
        <v>3.5</v>
      </c>
      <c r="J987" s="22" t="s">
        <v>75</v>
      </c>
      <c r="K987" s="33"/>
      <c r="L987" s="24" t="s">
        <v>45</v>
      </c>
      <c r="M987" s="24" t="s">
        <v>42</v>
      </c>
      <c r="N987" s="24" t="s">
        <v>45</v>
      </c>
      <c r="O987" s="24" t="s">
        <v>45</v>
      </c>
      <c r="P987" s="19">
        <v>1509404.372</v>
      </c>
      <c r="Q987" s="34"/>
      <c r="R987" s="20">
        <v>3.5</v>
      </c>
    </row>
    <row r="988" spans="1:18" s="9" customFormat="1" ht="27.6" x14ac:dyDescent="0.3">
      <c r="A988" s="10" t="s">
        <v>3510</v>
      </c>
      <c r="B988" s="11" t="s">
        <v>3511</v>
      </c>
      <c r="C988" s="34" t="s">
        <v>3512</v>
      </c>
      <c r="D988" s="24" t="s">
        <v>3483</v>
      </c>
      <c r="E988" s="34" t="s">
        <v>3484</v>
      </c>
      <c r="F988" s="24" t="s">
        <v>42</v>
      </c>
      <c r="G988" s="24"/>
      <c r="H988" s="21" t="s">
        <v>74</v>
      </c>
      <c r="I988" s="13">
        <v>2.5</v>
      </c>
      <c r="J988" s="22" t="s">
        <v>75</v>
      </c>
      <c r="K988" s="33"/>
      <c r="L988" s="24" t="s">
        <v>42</v>
      </c>
      <c r="M988" s="24" t="s">
        <v>42</v>
      </c>
      <c r="N988" s="24" t="s">
        <v>45</v>
      </c>
      <c r="O988" s="24" t="s">
        <v>45</v>
      </c>
      <c r="P988" s="19">
        <v>1078145.98</v>
      </c>
      <c r="Q988" s="34"/>
      <c r="R988" s="20">
        <v>2.5</v>
      </c>
    </row>
    <row r="989" spans="1:18" s="9" customFormat="1" ht="41.4" x14ac:dyDescent="0.3">
      <c r="A989" s="10" t="s">
        <v>3513</v>
      </c>
      <c r="B989" s="11" t="s">
        <v>3514</v>
      </c>
      <c r="C989" s="34" t="s">
        <v>3515</v>
      </c>
      <c r="D989" s="24" t="s">
        <v>3483</v>
      </c>
      <c r="E989" s="34" t="s">
        <v>3484</v>
      </c>
      <c r="F989" s="24" t="s">
        <v>42</v>
      </c>
      <c r="G989" s="24"/>
      <c r="H989" s="21" t="s">
        <v>683</v>
      </c>
      <c r="I989" s="13">
        <v>2.1</v>
      </c>
      <c r="J989" s="22" t="s">
        <v>75</v>
      </c>
      <c r="K989" s="33" t="s">
        <v>2169</v>
      </c>
      <c r="L989" s="24" t="s">
        <v>42</v>
      </c>
      <c r="M989" s="24" t="s">
        <v>42</v>
      </c>
      <c r="N989" s="24" t="s">
        <v>45</v>
      </c>
      <c r="O989" s="24" t="s">
        <v>45</v>
      </c>
      <c r="P989" s="19">
        <v>388132.55279999995</v>
      </c>
      <c r="Q989" s="15" t="s">
        <v>42</v>
      </c>
      <c r="R989" s="20">
        <v>0.89999999999999991</v>
      </c>
    </row>
    <row r="990" spans="1:18" s="9" customFormat="1" x14ac:dyDescent="0.3">
      <c r="A990" s="10" t="s">
        <v>3516</v>
      </c>
      <c r="B990" s="11" t="s">
        <v>3517</v>
      </c>
      <c r="C990" s="34" t="s">
        <v>3518</v>
      </c>
      <c r="D990" s="24" t="s">
        <v>3483</v>
      </c>
      <c r="E990" s="34" t="s">
        <v>3484</v>
      </c>
      <c r="F990" s="24" t="s">
        <v>42</v>
      </c>
      <c r="G990" s="24"/>
      <c r="H990" s="21" t="s">
        <v>74</v>
      </c>
      <c r="I990" s="13">
        <v>2.5</v>
      </c>
      <c r="J990" s="22" t="s">
        <v>75</v>
      </c>
      <c r="K990" s="33"/>
      <c r="L990" s="24" t="s">
        <v>42</v>
      </c>
      <c r="M990" s="24" t="s">
        <v>42</v>
      </c>
      <c r="N990" s="24" t="s">
        <v>45</v>
      </c>
      <c r="O990" s="24" t="s">
        <v>42</v>
      </c>
      <c r="P990" s="19">
        <v>1078145.98</v>
      </c>
      <c r="Q990" s="34"/>
      <c r="R990" s="20">
        <v>2.5</v>
      </c>
    </row>
    <row r="991" spans="1:18" s="9" customFormat="1" x14ac:dyDescent="0.3">
      <c r="A991" s="10" t="s">
        <v>3519</v>
      </c>
      <c r="B991" s="11" t="s">
        <v>3520</v>
      </c>
      <c r="C991" s="34" t="s">
        <v>3521</v>
      </c>
      <c r="D991" s="24" t="s">
        <v>3483</v>
      </c>
      <c r="E991" s="34" t="s">
        <v>3484</v>
      </c>
      <c r="F991" s="24" t="s">
        <v>42</v>
      </c>
      <c r="G991" s="24"/>
      <c r="H991" s="21" t="s">
        <v>74</v>
      </c>
      <c r="I991" s="13">
        <v>2.5</v>
      </c>
      <c r="J991" s="22" t="s">
        <v>75</v>
      </c>
      <c r="K991" s="33"/>
      <c r="L991" s="24" t="s">
        <v>42</v>
      </c>
      <c r="M991" s="24" t="s">
        <v>42</v>
      </c>
      <c r="N991" s="24" t="s">
        <v>45</v>
      </c>
      <c r="O991" s="24" t="s">
        <v>42</v>
      </c>
      <c r="P991" s="19">
        <v>1078145.98</v>
      </c>
      <c r="Q991" s="34"/>
      <c r="R991" s="20">
        <v>2.5</v>
      </c>
    </row>
    <row r="992" spans="1:18" s="9" customFormat="1" ht="27.6" x14ac:dyDescent="0.3">
      <c r="A992" s="10" t="s">
        <v>3522</v>
      </c>
      <c r="B992" s="11" t="s">
        <v>3523</v>
      </c>
      <c r="C992" s="34" t="s">
        <v>3524</v>
      </c>
      <c r="D992" s="24" t="s">
        <v>3483</v>
      </c>
      <c r="E992" s="34" t="s">
        <v>3484</v>
      </c>
      <c r="F992" s="24" t="s">
        <v>42</v>
      </c>
      <c r="G992" s="24"/>
      <c r="H992" s="21" t="s">
        <v>965</v>
      </c>
      <c r="I992" s="13">
        <v>5</v>
      </c>
      <c r="J992" s="22" t="s">
        <v>75</v>
      </c>
      <c r="K992" s="33"/>
      <c r="L992" s="24" t="s">
        <v>42</v>
      </c>
      <c r="M992" s="24" t="s">
        <v>42</v>
      </c>
      <c r="N992" s="48" t="s">
        <v>45</v>
      </c>
      <c r="O992" s="18" t="s">
        <v>45</v>
      </c>
      <c r="P992" s="19">
        <v>2156291.96</v>
      </c>
      <c r="Q992" s="34"/>
      <c r="R992" s="20">
        <v>5</v>
      </c>
    </row>
    <row r="993" spans="1:18" s="9" customFormat="1" ht="41.4" x14ac:dyDescent="0.3">
      <c r="A993" s="10" t="s">
        <v>3525</v>
      </c>
      <c r="B993" s="11" t="s">
        <v>3526</v>
      </c>
      <c r="C993" s="34" t="s">
        <v>3527</v>
      </c>
      <c r="D993" s="24" t="s">
        <v>3483</v>
      </c>
      <c r="E993" s="34" t="s">
        <v>3484</v>
      </c>
      <c r="F993" s="24" t="s">
        <v>42</v>
      </c>
      <c r="G993" s="24"/>
      <c r="H993" s="21" t="s">
        <v>74</v>
      </c>
      <c r="I993" s="13">
        <v>2.5</v>
      </c>
      <c r="J993" s="22" t="s">
        <v>75</v>
      </c>
      <c r="K993" s="33"/>
      <c r="L993" s="24" t="s">
        <v>45</v>
      </c>
      <c r="M993" s="24" t="s">
        <v>42</v>
      </c>
      <c r="N993" s="24" t="s">
        <v>45</v>
      </c>
      <c r="O993" s="24" t="s">
        <v>45</v>
      </c>
      <c r="P993" s="19">
        <v>1078145.98</v>
      </c>
      <c r="Q993" s="34"/>
      <c r="R993" s="20">
        <v>2.5</v>
      </c>
    </row>
    <row r="994" spans="1:18" s="9" customFormat="1" ht="41.4" x14ac:dyDescent="0.3">
      <c r="A994" s="10" t="s">
        <v>3528</v>
      </c>
      <c r="B994" s="11" t="s">
        <v>3529</v>
      </c>
      <c r="C994" s="34" t="s">
        <v>3530</v>
      </c>
      <c r="D994" s="24" t="s">
        <v>3483</v>
      </c>
      <c r="E994" s="34" t="s">
        <v>3484</v>
      </c>
      <c r="F994" s="24" t="s">
        <v>42</v>
      </c>
      <c r="G994" s="24"/>
      <c r="H994" s="21" t="s">
        <v>74</v>
      </c>
      <c r="I994" s="13">
        <v>2.5</v>
      </c>
      <c r="J994" s="22" t="s">
        <v>75</v>
      </c>
      <c r="K994" s="33"/>
      <c r="L994" s="24" t="s">
        <v>42</v>
      </c>
      <c r="M994" s="24" t="s">
        <v>42</v>
      </c>
      <c r="N994" s="24" t="s">
        <v>45</v>
      </c>
      <c r="O994" s="24">
        <v>0</v>
      </c>
      <c r="P994" s="19">
        <v>1078145.98</v>
      </c>
      <c r="Q994" s="34"/>
      <c r="R994" s="20">
        <v>2.5</v>
      </c>
    </row>
    <row r="995" spans="1:18" s="9" customFormat="1" x14ac:dyDescent="0.3">
      <c r="A995" s="10" t="s">
        <v>3531</v>
      </c>
      <c r="B995" s="11" t="s">
        <v>3532</v>
      </c>
      <c r="C995" s="34" t="s">
        <v>3533</v>
      </c>
      <c r="D995" s="24" t="s">
        <v>3509</v>
      </c>
      <c r="E995" s="34" t="s">
        <v>3484</v>
      </c>
      <c r="F995" s="24" t="s">
        <v>42</v>
      </c>
      <c r="G995" s="24"/>
      <c r="H995" s="21" t="s">
        <v>1348</v>
      </c>
      <c r="I995" s="13">
        <v>6</v>
      </c>
      <c r="J995" s="22" t="s">
        <v>75</v>
      </c>
      <c r="K995" s="33"/>
      <c r="L995" s="24" t="s">
        <v>45</v>
      </c>
      <c r="M995" s="24" t="s">
        <v>42</v>
      </c>
      <c r="N995" s="24" t="s">
        <v>45</v>
      </c>
      <c r="O995" s="24" t="s">
        <v>45</v>
      </c>
      <c r="P995" s="19">
        <v>2587550.352</v>
      </c>
      <c r="Q995" s="34"/>
      <c r="R995" s="20">
        <v>6</v>
      </c>
    </row>
    <row r="996" spans="1:18" s="9" customFormat="1" ht="55.2" x14ac:dyDescent="0.3">
      <c r="A996" s="10" t="s">
        <v>3534</v>
      </c>
      <c r="B996" s="11" t="s">
        <v>3535</v>
      </c>
      <c r="C996" s="34" t="s">
        <v>3536</v>
      </c>
      <c r="D996" s="24" t="s">
        <v>3483</v>
      </c>
      <c r="E996" s="34" t="s">
        <v>3484</v>
      </c>
      <c r="F996" s="24" t="s">
        <v>42</v>
      </c>
      <c r="G996" s="24"/>
      <c r="H996" s="21" t="s">
        <v>877</v>
      </c>
      <c r="I996" s="13">
        <v>7.5</v>
      </c>
      <c r="J996" s="22" t="s">
        <v>75</v>
      </c>
      <c r="K996" s="33"/>
      <c r="L996" s="24" t="s">
        <v>45</v>
      </c>
      <c r="M996" s="24" t="s">
        <v>42</v>
      </c>
      <c r="N996" s="24" t="s">
        <v>45</v>
      </c>
      <c r="O996" s="24" t="s">
        <v>45</v>
      </c>
      <c r="P996" s="19">
        <v>3234437.94</v>
      </c>
      <c r="Q996" s="34"/>
      <c r="R996" s="20">
        <v>7.5</v>
      </c>
    </row>
    <row r="997" spans="1:18" s="9" customFormat="1" ht="41.4" x14ac:dyDescent="0.3">
      <c r="A997" s="10" t="s">
        <v>3537</v>
      </c>
      <c r="B997" s="11" t="s">
        <v>3538</v>
      </c>
      <c r="C997" s="34" t="s">
        <v>3539</v>
      </c>
      <c r="D997" s="24" t="s">
        <v>3483</v>
      </c>
      <c r="E997" s="34" t="s">
        <v>3484</v>
      </c>
      <c r="F997" s="24" t="s">
        <v>42</v>
      </c>
      <c r="G997" s="24"/>
      <c r="H997" s="21" t="s">
        <v>877</v>
      </c>
      <c r="I997" s="13">
        <v>7.5</v>
      </c>
      <c r="J997" s="22" t="s">
        <v>75</v>
      </c>
      <c r="K997" s="33"/>
      <c r="L997" s="24" t="s">
        <v>45</v>
      </c>
      <c r="M997" s="24" t="s">
        <v>42</v>
      </c>
      <c r="N997" s="24" t="s">
        <v>45</v>
      </c>
      <c r="O997" s="24" t="s">
        <v>45</v>
      </c>
      <c r="P997" s="19">
        <v>3234437.94</v>
      </c>
      <c r="Q997" s="34"/>
      <c r="R997" s="20">
        <v>7.5</v>
      </c>
    </row>
    <row r="998" spans="1:18" s="9" customFormat="1" ht="151.80000000000001" x14ac:dyDescent="0.3">
      <c r="A998" s="10" t="s">
        <v>3540</v>
      </c>
      <c r="B998" s="11" t="s">
        <v>3541</v>
      </c>
      <c r="C998" s="34" t="s">
        <v>3542</v>
      </c>
      <c r="D998" s="24" t="s">
        <v>3483</v>
      </c>
      <c r="E998" s="34" t="s">
        <v>3484</v>
      </c>
      <c r="F998" s="24" t="s">
        <v>42</v>
      </c>
      <c r="G998" s="24"/>
      <c r="H998" s="33" t="s">
        <v>3543</v>
      </c>
      <c r="I998" s="135" t="s">
        <v>3544</v>
      </c>
      <c r="J998" s="22" t="s">
        <v>75</v>
      </c>
      <c r="K998" s="43" t="s">
        <v>414</v>
      </c>
      <c r="L998" s="24" t="s">
        <v>42</v>
      </c>
      <c r="M998" s="24" t="s">
        <v>42</v>
      </c>
      <c r="N998" s="24" t="s">
        <v>45</v>
      </c>
      <c r="O998" s="24" t="s">
        <v>45</v>
      </c>
      <c r="P998" s="19">
        <v>1509404.372</v>
      </c>
      <c r="Q998" s="34"/>
      <c r="R998" s="20">
        <v>3.5</v>
      </c>
    </row>
    <row r="999" spans="1:18" s="9" customFormat="1" ht="55.2" x14ac:dyDescent="0.3">
      <c r="A999" s="10" t="s">
        <v>3545</v>
      </c>
      <c r="B999" s="11" t="s">
        <v>3546</v>
      </c>
      <c r="C999" s="34" t="s">
        <v>3547</v>
      </c>
      <c r="D999" s="24" t="s">
        <v>3548</v>
      </c>
      <c r="E999" s="34" t="s">
        <v>3549</v>
      </c>
      <c r="F999" s="24"/>
      <c r="G999" s="24" t="s">
        <v>42</v>
      </c>
      <c r="H999" s="33" t="s">
        <v>3550</v>
      </c>
      <c r="I999" s="13">
        <v>22.5</v>
      </c>
      <c r="J999" s="35" t="s">
        <v>75</v>
      </c>
      <c r="K999" s="33"/>
      <c r="L999" s="24" t="s">
        <v>45</v>
      </c>
      <c r="M999" s="24" t="s">
        <v>45</v>
      </c>
      <c r="N999" s="24" t="s">
        <v>42</v>
      </c>
      <c r="O999" s="24" t="s">
        <v>45</v>
      </c>
      <c r="P999" s="19">
        <v>9703313.8200000003</v>
      </c>
      <c r="Q999" s="34"/>
      <c r="R999" s="20">
        <v>22.5</v>
      </c>
    </row>
    <row r="1000" spans="1:18" s="9" customFormat="1" ht="41.4" x14ac:dyDescent="0.3">
      <c r="A1000" s="10" t="s">
        <v>3551</v>
      </c>
      <c r="B1000" s="11" t="s">
        <v>3552</v>
      </c>
      <c r="C1000" s="34" t="s">
        <v>3553</v>
      </c>
      <c r="D1000" s="24" t="s">
        <v>3548</v>
      </c>
      <c r="E1000" s="34" t="s">
        <v>3549</v>
      </c>
      <c r="F1000" s="24" t="s">
        <v>42</v>
      </c>
      <c r="G1000" s="24"/>
      <c r="H1000" s="33" t="s">
        <v>3554</v>
      </c>
      <c r="I1000" s="13">
        <v>27.5</v>
      </c>
      <c r="J1000" s="35" t="s">
        <v>75</v>
      </c>
      <c r="K1000" s="33"/>
      <c r="L1000" s="24" t="s">
        <v>45</v>
      </c>
      <c r="M1000" s="24" t="s">
        <v>45</v>
      </c>
      <c r="N1000" s="24" t="s">
        <v>42</v>
      </c>
      <c r="O1000" s="24" t="s">
        <v>45</v>
      </c>
      <c r="P1000" s="19">
        <v>11859605.779999999</v>
      </c>
      <c r="Q1000" s="34"/>
      <c r="R1000" s="20">
        <v>27.5</v>
      </c>
    </row>
    <row r="1001" spans="1:18" s="9" customFormat="1" ht="27.6" x14ac:dyDescent="0.3">
      <c r="A1001" s="10" t="s">
        <v>3555</v>
      </c>
      <c r="B1001" s="11" t="s">
        <v>3556</v>
      </c>
      <c r="C1001" s="34" t="s">
        <v>3557</v>
      </c>
      <c r="D1001" s="24" t="s">
        <v>3558</v>
      </c>
      <c r="E1001" s="34" t="s">
        <v>3549</v>
      </c>
      <c r="F1001" s="24" t="s">
        <v>42</v>
      </c>
      <c r="G1001" s="24"/>
      <c r="H1001" s="33" t="s">
        <v>74</v>
      </c>
      <c r="I1001" s="13">
        <v>2.5</v>
      </c>
      <c r="J1001" s="35" t="s">
        <v>75</v>
      </c>
      <c r="K1001" s="33"/>
      <c r="L1001" s="24" t="s">
        <v>45</v>
      </c>
      <c r="M1001" s="24" t="s">
        <v>42</v>
      </c>
      <c r="N1001" s="24" t="s">
        <v>45</v>
      </c>
      <c r="O1001" s="24" t="s">
        <v>45</v>
      </c>
      <c r="P1001" s="19">
        <v>1078145.98</v>
      </c>
      <c r="Q1001" s="34"/>
      <c r="R1001" s="20">
        <v>2.5</v>
      </c>
    </row>
    <row r="1002" spans="1:18" s="9" customFormat="1" ht="41.4" x14ac:dyDescent="0.3">
      <c r="A1002" s="10" t="s">
        <v>3559</v>
      </c>
      <c r="B1002" s="11" t="s">
        <v>3560</v>
      </c>
      <c r="C1002" s="34" t="s">
        <v>3561</v>
      </c>
      <c r="D1002" s="24" t="s">
        <v>3548</v>
      </c>
      <c r="E1002" s="34" t="s">
        <v>3549</v>
      </c>
      <c r="F1002" s="24" t="s">
        <v>42</v>
      </c>
      <c r="G1002" s="24"/>
      <c r="H1002" s="60" t="s">
        <v>3562</v>
      </c>
      <c r="I1002" s="91" t="s">
        <v>1679</v>
      </c>
      <c r="J1002" s="35" t="s">
        <v>143</v>
      </c>
      <c r="K1002" s="33"/>
      <c r="L1002" s="24" t="s">
        <v>45</v>
      </c>
      <c r="M1002" s="24" t="s">
        <v>42</v>
      </c>
      <c r="N1002" s="24" t="s">
        <v>45</v>
      </c>
      <c r="O1002" s="24" t="s">
        <v>45</v>
      </c>
      <c r="P1002" s="19">
        <v>6468875.8799999999</v>
      </c>
      <c r="Q1002" s="34"/>
      <c r="R1002" s="20">
        <v>15</v>
      </c>
    </row>
    <row r="1003" spans="1:18" s="9" customFormat="1" ht="41.4" x14ac:dyDescent="0.3">
      <c r="A1003" s="10" t="s">
        <v>3563</v>
      </c>
      <c r="B1003" s="11" t="s">
        <v>3564</v>
      </c>
      <c r="C1003" s="34" t="s">
        <v>3565</v>
      </c>
      <c r="D1003" s="24" t="s">
        <v>3548</v>
      </c>
      <c r="E1003" s="34" t="s">
        <v>3549</v>
      </c>
      <c r="F1003" s="24" t="s">
        <v>42</v>
      </c>
      <c r="G1003" s="24"/>
      <c r="H1003" s="60" t="s">
        <v>3566</v>
      </c>
      <c r="I1003" s="91" t="s">
        <v>3567</v>
      </c>
      <c r="J1003" s="35" t="s">
        <v>155</v>
      </c>
      <c r="K1003" s="43" t="s">
        <v>414</v>
      </c>
      <c r="L1003" s="24" t="s">
        <v>45</v>
      </c>
      <c r="M1003" s="24" t="s">
        <v>45</v>
      </c>
      <c r="N1003" s="24" t="s">
        <v>42</v>
      </c>
      <c r="O1003" s="24" t="s">
        <v>45</v>
      </c>
      <c r="P1003" s="19">
        <v>58219882.920000002</v>
      </c>
      <c r="Q1003" s="34"/>
      <c r="R1003" s="20">
        <v>135</v>
      </c>
    </row>
    <row r="1004" spans="1:18" s="9" customFormat="1" ht="69" x14ac:dyDescent="0.3">
      <c r="A1004" s="10" t="s">
        <v>3568</v>
      </c>
      <c r="B1004" s="11" t="s">
        <v>3569</v>
      </c>
      <c r="C1004" s="34" t="s">
        <v>3570</v>
      </c>
      <c r="D1004" s="24" t="s">
        <v>3548</v>
      </c>
      <c r="E1004" s="34" t="s">
        <v>3549</v>
      </c>
      <c r="F1004" s="24" t="s">
        <v>42</v>
      </c>
      <c r="G1004" s="24"/>
      <c r="H1004" s="33" t="s">
        <v>3571</v>
      </c>
      <c r="I1004" s="13">
        <v>73.5</v>
      </c>
      <c r="J1004" s="35" t="s">
        <v>75</v>
      </c>
      <c r="K1004" s="33"/>
      <c r="L1004" s="24" t="s">
        <v>45</v>
      </c>
      <c r="M1004" s="24" t="s">
        <v>45</v>
      </c>
      <c r="N1004" s="24" t="s">
        <v>42</v>
      </c>
      <c r="O1004" s="24" t="s">
        <v>45</v>
      </c>
      <c r="P1004" s="19">
        <v>31697491.811999999</v>
      </c>
      <c r="Q1004" s="34"/>
      <c r="R1004" s="20">
        <v>73.5</v>
      </c>
    </row>
    <row r="1005" spans="1:18" s="9" customFormat="1" ht="27.6" x14ac:dyDescent="0.3">
      <c r="A1005" s="10" t="s">
        <v>3572</v>
      </c>
      <c r="B1005" s="11" t="s">
        <v>3573</v>
      </c>
      <c r="C1005" s="34" t="s">
        <v>3574</v>
      </c>
      <c r="D1005" s="24" t="s">
        <v>3558</v>
      </c>
      <c r="E1005" s="34" t="s">
        <v>3549</v>
      </c>
      <c r="F1005" s="24"/>
      <c r="G1005" s="24" t="s">
        <v>42</v>
      </c>
      <c r="H1005" s="33" t="s">
        <v>74</v>
      </c>
      <c r="I1005" s="13">
        <v>2.5</v>
      </c>
      <c r="J1005" s="68" t="s">
        <v>75</v>
      </c>
      <c r="K1005" s="33"/>
      <c r="L1005" s="24" t="s">
        <v>45</v>
      </c>
      <c r="M1005" s="24" t="s">
        <v>42</v>
      </c>
      <c r="N1005" s="24" t="s">
        <v>45</v>
      </c>
      <c r="O1005" s="24" t="s">
        <v>45</v>
      </c>
      <c r="P1005" s="19">
        <v>1078145.98</v>
      </c>
      <c r="Q1005" s="34"/>
      <c r="R1005" s="20">
        <v>2.5</v>
      </c>
    </row>
    <row r="1006" spans="1:18" s="9" customFormat="1" ht="27.6" x14ac:dyDescent="0.3">
      <c r="A1006" s="10" t="s">
        <v>3575</v>
      </c>
      <c r="B1006" s="11" t="s">
        <v>3576</v>
      </c>
      <c r="C1006" s="34" t="s">
        <v>3577</v>
      </c>
      <c r="D1006" s="24" t="s">
        <v>3548</v>
      </c>
      <c r="E1006" s="34" t="s">
        <v>3549</v>
      </c>
      <c r="F1006" s="24"/>
      <c r="G1006" s="24" t="s">
        <v>42</v>
      </c>
      <c r="H1006" s="33" t="s">
        <v>3578</v>
      </c>
      <c r="I1006" s="13">
        <v>20</v>
      </c>
      <c r="J1006" s="35" t="s">
        <v>2150</v>
      </c>
      <c r="K1006" s="33"/>
      <c r="L1006" s="24" t="s">
        <v>45</v>
      </c>
      <c r="M1006" s="24" t="s">
        <v>45</v>
      </c>
      <c r="N1006" s="24" t="s">
        <v>42</v>
      </c>
      <c r="O1006" s="24" t="s">
        <v>45</v>
      </c>
      <c r="P1006" s="19">
        <v>8625167.8399999999</v>
      </c>
      <c r="Q1006" s="34"/>
      <c r="R1006" s="20">
        <v>20</v>
      </c>
    </row>
    <row r="1007" spans="1:18" s="9" customFormat="1" ht="69" x14ac:dyDescent="0.3">
      <c r="A1007" s="10" t="s">
        <v>3579</v>
      </c>
      <c r="B1007" s="11" t="s">
        <v>3580</v>
      </c>
      <c r="C1007" s="34" t="s">
        <v>3581</v>
      </c>
      <c r="D1007" s="24" t="s">
        <v>3548</v>
      </c>
      <c r="E1007" s="34" t="s">
        <v>3549</v>
      </c>
      <c r="F1007" s="24"/>
      <c r="G1007" s="24" t="s">
        <v>42</v>
      </c>
      <c r="H1007" s="33" t="s">
        <v>965</v>
      </c>
      <c r="I1007" s="13">
        <v>5</v>
      </c>
      <c r="J1007" s="35" t="s">
        <v>75</v>
      </c>
      <c r="K1007" s="33"/>
      <c r="L1007" s="24" t="s">
        <v>45</v>
      </c>
      <c r="M1007" s="24" t="s">
        <v>42</v>
      </c>
      <c r="N1007" s="24" t="s">
        <v>45</v>
      </c>
      <c r="O1007" s="24" t="s">
        <v>42</v>
      </c>
      <c r="P1007" s="19">
        <v>2156291.96</v>
      </c>
      <c r="Q1007" s="34"/>
      <c r="R1007" s="20">
        <v>5</v>
      </c>
    </row>
    <row r="1008" spans="1:18" s="9" customFormat="1" ht="27.6" x14ac:dyDescent="0.3">
      <c r="A1008" s="10" t="s">
        <v>3582</v>
      </c>
      <c r="B1008" s="11" t="s">
        <v>3583</v>
      </c>
      <c r="C1008" s="34" t="s">
        <v>3584</v>
      </c>
      <c r="D1008" s="24" t="s">
        <v>3585</v>
      </c>
      <c r="E1008" s="34" t="s">
        <v>3586</v>
      </c>
      <c r="F1008" s="24" t="s">
        <v>42</v>
      </c>
      <c r="G1008" s="24"/>
      <c r="H1008" s="33" t="s">
        <v>683</v>
      </c>
      <c r="I1008" s="13">
        <v>1.5</v>
      </c>
      <c r="J1008" s="35" t="s">
        <v>75</v>
      </c>
      <c r="K1008" s="33"/>
      <c r="L1008" s="24" t="s">
        <v>45</v>
      </c>
      <c r="M1008" s="24" t="s">
        <v>42</v>
      </c>
      <c r="N1008" s="24" t="s">
        <v>45</v>
      </c>
      <c r="O1008" s="24" t="s">
        <v>45</v>
      </c>
      <c r="P1008" s="19">
        <v>646887.58799999999</v>
      </c>
      <c r="Q1008" s="34"/>
      <c r="R1008" s="20">
        <v>1.5</v>
      </c>
    </row>
    <row r="1009" spans="1:18" s="9" customFormat="1" ht="69" x14ac:dyDescent="0.3">
      <c r="A1009" s="10" t="s">
        <v>3587</v>
      </c>
      <c r="B1009" s="11" t="s">
        <v>3588</v>
      </c>
      <c r="C1009" s="34" t="s">
        <v>3589</v>
      </c>
      <c r="D1009" s="24" t="s">
        <v>3585</v>
      </c>
      <c r="E1009" s="34" t="s">
        <v>3586</v>
      </c>
      <c r="F1009" s="24" t="s">
        <v>42</v>
      </c>
      <c r="G1009" s="24"/>
      <c r="H1009" s="33" t="s">
        <v>683</v>
      </c>
      <c r="I1009" s="13">
        <v>1.5</v>
      </c>
      <c r="J1009" s="35" t="s">
        <v>75</v>
      </c>
      <c r="K1009" s="33"/>
      <c r="L1009" s="24" t="s">
        <v>45</v>
      </c>
      <c r="M1009" s="24" t="s">
        <v>45</v>
      </c>
      <c r="N1009" s="24" t="s">
        <v>45</v>
      </c>
      <c r="O1009" s="24" t="s">
        <v>45</v>
      </c>
      <c r="P1009" s="19">
        <v>646887.58799999999</v>
      </c>
      <c r="Q1009" s="34"/>
      <c r="R1009" s="20">
        <v>1.5</v>
      </c>
    </row>
    <row r="1010" spans="1:18" s="9" customFormat="1" ht="41.4" x14ac:dyDescent="0.3">
      <c r="A1010" s="10" t="s">
        <v>3590</v>
      </c>
      <c r="B1010" s="11" t="s">
        <v>3591</v>
      </c>
      <c r="C1010" s="34" t="s">
        <v>3592</v>
      </c>
      <c r="D1010" s="24" t="s">
        <v>2605</v>
      </c>
      <c r="E1010" s="34" t="s">
        <v>3586</v>
      </c>
      <c r="F1010" s="24" t="s">
        <v>42</v>
      </c>
      <c r="G1010" s="24"/>
      <c r="H1010" s="33" t="s">
        <v>74</v>
      </c>
      <c r="I1010" s="13">
        <v>2.5</v>
      </c>
      <c r="J1010" s="35" t="s">
        <v>75</v>
      </c>
      <c r="K1010" s="33"/>
      <c r="L1010" s="24" t="s">
        <v>42</v>
      </c>
      <c r="M1010" s="24" t="s">
        <v>42</v>
      </c>
      <c r="N1010" s="24" t="s">
        <v>45</v>
      </c>
      <c r="O1010" s="24" t="s">
        <v>45</v>
      </c>
      <c r="P1010" s="19">
        <v>1078145.98</v>
      </c>
      <c r="Q1010" s="34"/>
      <c r="R1010" s="20">
        <v>2.5</v>
      </c>
    </row>
    <row r="1011" spans="1:18" s="9" customFormat="1" ht="27.6" x14ac:dyDescent="0.3">
      <c r="A1011" s="10" t="s">
        <v>3593</v>
      </c>
      <c r="B1011" s="11" t="s">
        <v>3594</v>
      </c>
      <c r="C1011" s="34" t="s">
        <v>3595</v>
      </c>
      <c r="D1011" s="24" t="s">
        <v>2605</v>
      </c>
      <c r="E1011" s="34" t="s">
        <v>3586</v>
      </c>
      <c r="F1011" s="24" t="s">
        <v>42</v>
      </c>
      <c r="G1011" s="24"/>
      <c r="H1011" s="33" t="s">
        <v>74</v>
      </c>
      <c r="I1011" s="13">
        <v>2.5</v>
      </c>
      <c r="J1011" s="35" t="s">
        <v>75</v>
      </c>
      <c r="K1011" s="33"/>
      <c r="L1011" s="24" t="s">
        <v>45</v>
      </c>
      <c r="M1011" s="24" t="s">
        <v>42</v>
      </c>
      <c r="N1011" s="24" t="s">
        <v>45</v>
      </c>
      <c r="O1011" s="24" t="s">
        <v>45</v>
      </c>
      <c r="P1011" s="19">
        <v>1078145.98</v>
      </c>
      <c r="Q1011" s="34"/>
      <c r="R1011" s="20">
        <v>2.5</v>
      </c>
    </row>
    <row r="1012" spans="1:18" s="9" customFormat="1" ht="55.2" x14ac:dyDescent="0.3">
      <c r="A1012" s="10" t="s">
        <v>3596</v>
      </c>
      <c r="B1012" s="11" t="s">
        <v>3597</v>
      </c>
      <c r="C1012" s="34" t="s">
        <v>3598</v>
      </c>
      <c r="D1012" s="24" t="s">
        <v>2605</v>
      </c>
      <c r="E1012" s="34" t="s">
        <v>3586</v>
      </c>
      <c r="F1012" s="24" t="s">
        <v>42</v>
      </c>
      <c r="G1012" s="24"/>
      <c r="H1012" s="33" t="s">
        <v>2149</v>
      </c>
      <c r="I1012" s="13">
        <v>3</v>
      </c>
      <c r="J1012" s="35" t="s">
        <v>75</v>
      </c>
      <c r="K1012" s="33"/>
      <c r="L1012" s="24" t="s">
        <v>45</v>
      </c>
      <c r="M1012" s="24" t="s">
        <v>42</v>
      </c>
      <c r="N1012" s="24" t="s">
        <v>45</v>
      </c>
      <c r="O1012" s="24" t="s">
        <v>45</v>
      </c>
      <c r="P1012" s="19">
        <v>1293775.176</v>
      </c>
      <c r="Q1012" s="34"/>
      <c r="R1012" s="20">
        <v>3</v>
      </c>
    </row>
    <row r="1013" spans="1:18" s="9" customFormat="1" ht="55.2" x14ac:dyDescent="0.3">
      <c r="A1013" s="10" t="s">
        <v>3599</v>
      </c>
      <c r="B1013" s="11" t="s">
        <v>3600</v>
      </c>
      <c r="C1013" s="34" t="s">
        <v>3601</v>
      </c>
      <c r="D1013" s="24" t="s">
        <v>3585</v>
      </c>
      <c r="E1013" s="34" t="s">
        <v>3586</v>
      </c>
      <c r="F1013" s="24" t="s">
        <v>42</v>
      </c>
      <c r="G1013" s="24"/>
      <c r="H1013" s="33" t="s">
        <v>74</v>
      </c>
      <c r="I1013" s="13">
        <v>2.5</v>
      </c>
      <c r="J1013" s="35" t="s">
        <v>75</v>
      </c>
      <c r="K1013" s="33"/>
      <c r="L1013" s="24" t="s">
        <v>45</v>
      </c>
      <c r="M1013" s="24" t="s">
        <v>45</v>
      </c>
      <c r="N1013" s="24" t="s">
        <v>45</v>
      </c>
      <c r="O1013" s="24" t="s">
        <v>45</v>
      </c>
      <c r="P1013" s="19">
        <v>1078145.98</v>
      </c>
      <c r="Q1013" s="34"/>
      <c r="R1013" s="20">
        <v>2.5</v>
      </c>
    </row>
    <row r="1014" spans="1:18" s="9" customFormat="1" ht="55.2" x14ac:dyDescent="0.3">
      <c r="A1014" s="10" t="s">
        <v>3602</v>
      </c>
      <c r="B1014" s="11" t="s">
        <v>3603</v>
      </c>
      <c r="C1014" s="34" t="s">
        <v>3604</v>
      </c>
      <c r="D1014" s="24" t="s">
        <v>3605</v>
      </c>
      <c r="E1014" s="34" t="s">
        <v>3586</v>
      </c>
      <c r="F1014" s="24" t="s">
        <v>42</v>
      </c>
      <c r="G1014" s="24"/>
      <c r="H1014" s="33" t="s">
        <v>877</v>
      </c>
      <c r="I1014" s="13">
        <v>7.5</v>
      </c>
      <c r="J1014" s="35" t="s">
        <v>75</v>
      </c>
      <c r="K1014" s="33"/>
      <c r="L1014" s="24"/>
      <c r="M1014" s="24" t="s">
        <v>42</v>
      </c>
      <c r="N1014" s="24"/>
      <c r="O1014" s="24"/>
      <c r="P1014" s="19">
        <v>3234437.94</v>
      </c>
      <c r="Q1014" s="34"/>
      <c r="R1014" s="20">
        <v>7.5</v>
      </c>
    </row>
    <row r="1015" spans="1:18" s="9" customFormat="1" ht="41.4" x14ac:dyDescent="0.3">
      <c r="A1015" s="10" t="s">
        <v>3606</v>
      </c>
      <c r="B1015" s="11" t="s">
        <v>3607</v>
      </c>
      <c r="C1015" s="34" t="s">
        <v>3608</v>
      </c>
      <c r="D1015" s="24" t="s">
        <v>3605</v>
      </c>
      <c r="E1015" s="34" t="s">
        <v>3586</v>
      </c>
      <c r="F1015" s="24" t="s">
        <v>42</v>
      </c>
      <c r="G1015" s="24"/>
      <c r="H1015" s="33" t="s">
        <v>2149</v>
      </c>
      <c r="I1015" s="13">
        <v>3</v>
      </c>
      <c r="J1015" s="35" t="s">
        <v>75</v>
      </c>
      <c r="K1015" s="33"/>
      <c r="L1015" s="24"/>
      <c r="M1015" s="24" t="s">
        <v>42</v>
      </c>
      <c r="N1015" s="24"/>
      <c r="O1015" s="24"/>
      <c r="P1015" s="19">
        <v>1293775.176</v>
      </c>
      <c r="Q1015" s="34"/>
      <c r="R1015" s="20">
        <v>3</v>
      </c>
    </row>
    <row r="1016" spans="1:18" s="9" customFormat="1" ht="27.6" x14ac:dyDescent="0.3">
      <c r="A1016" s="10" t="s">
        <v>3609</v>
      </c>
      <c r="B1016" s="11" t="s">
        <v>3610</v>
      </c>
      <c r="C1016" s="34" t="s">
        <v>3611</v>
      </c>
      <c r="D1016" s="24" t="s">
        <v>2605</v>
      </c>
      <c r="E1016" s="34" t="s">
        <v>3586</v>
      </c>
      <c r="F1016" s="24" t="s">
        <v>42</v>
      </c>
      <c r="G1016" s="24"/>
      <c r="H1016" s="33" t="s">
        <v>2149</v>
      </c>
      <c r="I1016" s="13">
        <v>3</v>
      </c>
      <c r="J1016" s="35" t="s">
        <v>75</v>
      </c>
      <c r="K1016" s="33"/>
      <c r="L1016" s="24" t="s">
        <v>45</v>
      </c>
      <c r="M1016" s="24" t="s">
        <v>42</v>
      </c>
      <c r="N1016" s="24" t="s">
        <v>45</v>
      </c>
      <c r="O1016" s="24" t="s">
        <v>45</v>
      </c>
      <c r="P1016" s="19">
        <v>1293775.176</v>
      </c>
      <c r="Q1016" s="34"/>
      <c r="R1016" s="20">
        <v>3</v>
      </c>
    </row>
    <row r="1017" spans="1:18" s="9" customFormat="1" ht="41.4" x14ac:dyDescent="0.3">
      <c r="A1017" s="10" t="s">
        <v>3612</v>
      </c>
      <c r="B1017" s="11" t="s">
        <v>3613</v>
      </c>
      <c r="C1017" s="34" t="s">
        <v>3614</v>
      </c>
      <c r="D1017" s="24" t="s">
        <v>2605</v>
      </c>
      <c r="E1017" s="34" t="s">
        <v>3586</v>
      </c>
      <c r="F1017" s="24" t="s">
        <v>42</v>
      </c>
      <c r="G1017" s="24"/>
      <c r="H1017" s="33" t="s">
        <v>2149</v>
      </c>
      <c r="I1017" s="13">
        <v>3</v>
      </c>
      <c r="J1017" s="35" t="s">
        <v>75</v>
      </c>
      <c r="K1017" s="33"/>
      <c r="L1017" s="24" t="s">
        <v>45</v>
      </c>
      <c r="M1017" s="24" t="s">
        <v>42</v>
      </c>
      <c r="N1017" s="24" t="s">
        <v>45</v>
      </c>
      <c r="O1017" s="24" t="s">
        <v>45</v>
      </c>
      <c r="P1017" s="19">
        <v>1293775.176</v>
      </c>
      <c r="Q1017" s="34"/>
      <c r="R1017" s="20">
        <v>3</v>
      </c>
    </row>
    <row r="1018" spans="1:18" s="9" customFormat="1" ht="41.4" x14ac:dyDescent="0.3">
      <c r="A1018" s="10" t="s">
        <v>3615</v>
      </c>
      <c r="B1018" s="11" t="s">
        <v>3616</v>
      </c>
      <c r="C1018" s="34" t="s">
        <v>3617</v>
      </c>
      <c r="D1018" s="24" t="s">
        <v>3618</v>
      </c>
      <c r="E1018" s="34" t="s">
        <v>3619</v>
      </c>
      <c r="F1018" s="24" t="s">
        <v>42</v>
      </c>
      <c r="G1018" s="24"/>
      <c r="H1018" s="131" t="s">
        <v>3620</v>
      </c>
      <c r="I1018" s="91" t="s">
        <v>3621</v>
      </c>
      <c r="J1018" s="22" t="s">
        <v>75</v>
      </c>
      <c r="K1018" s="43" t="s">
        <v>414</v>
      </c>
      <c r="L1018" s="24" t="s">
        <v>45</v>
      </c>
      <c r="M1018" s="24" t="s">
        <v>45</v>
      </c>
      <c r="N1018" s="24" t="s">
        <v>42</v>
      </c>
      <c r="O1018" s="24" t="s">
        <v>45</v>
      </c>
      <c r="P1018" s="19">
        <v>14662785.328</v>
      </c>
      <c r="Q1018" s="34"/>
      <c r="R1018" s="20">
        <v>34</v>
      </c>
    </row>
    <row r="1019" spans="1:18" s="9" customFormat="1" ht="27.6" x14ac:dyDescent="0.3">
      <c r="A1019" s="10" t="s">
        <v>3622</v>
      </c>
      <c r="B1019" s="11" t="s">
        <v>3623</v>
      </c>
      <c r="C1019" s="34" t="s">
        <v>3624</v>
      </c>
      <c r="D1019" s="24" t="s">
        <v>3618</v>
      </c>
      <c r="E1019" s="34" t="s">
        <v>3619</v>
      </c>
      <c r="F1019" s="24" t="s">
        <v>42</v>
      </c>
      <c r="G1019" s="24"/>
      <c r="H1019" s="131" t="s">
        <v>3625</v>
      </c>
      <c r="I1019" s="91" t="s">
        <v>3626</v>
      </c>
      <c r="J1019" s="22" t="s">
        <v>155</v>
      </c>
      <c r="K1019" s="43" t="s">
        <v>414</v>
      </c>
      <c r="L1019" s="24" t="s">
        <v>45</v>
      </c>
      <c r="M1019" s="24" t="s">
        <v>45</v>
      </c>
      <c r="N1019" s="24" t="s">
        <v>42</v>
      </c>
      <c r="O1019" s="24" t="s">
        <v>45</v>
      </c>
      <c r="P1019" s="19">
        <v>14662785.328</v>
      </c>
      <c r="Q1019" s="34"/>
      <c r="R1019" s="20">
        <v>34</v>
      </c>
    </row>
    <row r="1020" spans="1:18" s="9" customFormat="1" ht="27.6" x14ac:dyDescent="0.3">
      <c r="A1020" s="10" t="s">
        <v>3627</v>
      </c>
      <c r="B1020" s="11" t="s">
        <v>3628</v>
      </c>
      <c r="C1020" s="34" t="s">
        <v>3629</v>
      </c>
      <c r="D1020" s="24" t="s">
        <v>3618</v>
      </c>
      <c r="E1020" s="34" t="s">
        <v>3619</v>
      </c>
      <c r="F1020" s="24" t="s">
        <v>42</v>
      </c>
      <c r="G1020" s="24"/>
      <c r="H1020" s="22" t="s">
        <v>3630</v>
      </c>
      <c r="I1020" s="13">
        <v>61</v>
      </c>
      <c r="J1020" s="22" t="s">
        <v>155</v>
      </c>
      <c r="K1020" s="21"/>
      <c r="L1020" s="24" t="s">
        <v>45</v>
      </c>
      <c r="M1020" s="24" t="s">
        <v>45</v>
      </c>
      <c r="N1020" s="24" t="s">
        <v>42</v>
      </c>
      <c r="O1020" s="24" t="s">
        <v>45</v>
      </c>
      <c r="P1020" s="19">
        <v>26306761.912</v>
      </c>
      <c r="Q1020" s="34"/>
      <c r="R1020" s="20">
        <v>14</v>
      </c>
    </row>
    <row r="1021" spans="1:18" s="9" customFormat="1" ht="27.6" x14ac:dyDescent="0.3">
      <c r="A1021" s="10" t="s">
        <v>3631</v>
      </c>
      <c r="B1021" s="11" t="s">
        <v>3632</v>
      </c>
      <c r="C1021" s="34" t="s">
        <v>3633</v>
      </c>
      <c r="D1021" s="24" t="s">
        <v>3618</v>
      </c>
      <c r="E1021" s="34" t="s">
        <v>3619</v>
      </c>
      <c r="F1021" s="24" t="s">
        <v>42</v>
      </c>
      <c r="G1021" s="24"/>
      <c r="H1021" s="22" t="s">
        <v>3634</v>
      </c>
      <c r="I1021" s="13">
        <v>66</v>
      </c>
      <c r="J1021" s="22" t="s">
        <v>155</v>
      </c>
      <c r="K1021" s="21"/>
      <c r="L1021" s="24" t="s">
        <v>45</v>
      </c>
      <c r="M1021" s="24" t="s">
        <v>45</v>
      </c>
      <c r="N1021" s="24" t="s">
        <v>42</v>
      </c>
      <c r="O1021" s="24" t="s">
        <v>45</v>
      </c>
      <c r="P1021" s="19">
        <v>28463053.872000001</v>
      </c>
      <c r="Q1021" s="34"/>
      <c r="R1021" s="20">
        <v>19</v>
      </c>
    </row>
    <row r="1022" spans="1:18" s="9" customFormat="1" ht="27.6" x14ac:dyDescent="0.3">
      <c r="A1022" s="10" t="s">
        <v>3635</v>
      </c>
      <c r="B1022" s="11" t="s">
        <v>3636</v>
      </c>
      <c r="C1022" s="34" t="s">
        <v>3637</v>
      </c>
      <c r="D1022" s="24" t="s">
        <v>3618</v>
      </c>
      <c r="E1022" s="34" t="s">
        <v>3619</v>
      </c>
      <c r="F1022" s="24" t="s">
        <v>42</v>
      </c>
      <c r="G1022" s="24"/>
      <c r="H1022" s="22" t="s">
        <v>3638</v>
      </c>
      <c r="I1022" s="13">
        <v>81</v>
      </c>
      <c r="J1022" s="22" t="s">
        <v>155</v>
      </c>
      <c r="K1022" s="21"/>
      <c r="L1022" s="24" t="s">
        <v>45</v>
      </c>
      <c r="M1022" s="24" t="s">
        <v>45</v>
      </c>
      <c r="N1022" s="24" t="s">
        <v>42</v>
      </c>
      <c r="O1022" s="24" t="s">
        <v>45</v>
      </c>
      <c r="P1022" s="19">
        <v>34931929.751999997</v>
      </c>
      <c r="Q1022" s="34"/>
      <c r="R1022" s="20">
        <v>24</v>
      </c>
    </row>
    <row r="1023" spans="1:18" s="9" customFormat="1" ht="27.6" x14ac:dyDescent="0.3">
      <c r="A1023" s="10" t="s">
        <v>3639</v>
      </c>
      <c r="B1023" s="11" t="s">
        <v>3640</v>
      </c>
      <c r="C1023" s="34" t="s">
        <v>3641</v>
      </c>
      <c r="D1023" s="24" t="s">
        <v>3642</v>
      </c>
      <c r="E1023" s="34" t="s">
        <v>3643</v>
      </c>
      <c r="F1023" s="24" t="s">
        <v>42</v>
      </c>
      <c r="G1023" s="24"/>
      <c r="H1023" s="21" t="s">
        <v>1122</v>
      </c>
      <c r="I1023" s="13">
        <v>10</v>
      </c>
      <c r="J1023" s="35" t="s">
        <v>155</v>
      </c>
      <c r="K1023" s="33"/>
      <c r="L1023" s="24" t="s">
        <v>45</v>
      </c>
      <c r="M1023" s="24" t="s">
        <v>42</v>
      </c>
      <c r="N1023" s="24" t="s">
        <v>45</v>
      </c>
      <c r="O1023" s="24" t="s">
        <v>45</v>
      </c>
      <c r="P1023" s="19">
        <v>4312583.92</v>
      </c>
      <c r="Q1023" s="34"/>
      <c r="R1023" s="20">
        <v>10</v>
      </c>
    </row>
    <row r="1024" spans="1:18" s="9" customFormat="1" ht="27.6" x14ac:dyDescent="0.3">
      <c r="A1024" s="10" t="s">
        <v>3644</v>
      </c>
      <c r="B1024" s="11" t="s">
        <v>3645</v>
      </c>
      <c r="C1024" s="34" t="s">
        <v>3646</v>
      </c>
      <c r="D1024" s="24" t="s">
        <v>3642</v>
      </c>
      <c r="E1024" s="34" t="s">
        <v>3643</v>
      </c>
      <c r="F1024" s="24" t="s">
        <v>42</v>
      </c>
      <c r="G1024" s="24"/>
      <c r="H1024" s="21" t="s">
        <v>3647</v>
      </c>
      <c r="I1024" s="13">
        <v>13.5</v>
      </c>
      <c r="J1024" s="35" t="s">
        <v>75</v>
      </c>
      <c r="K1024" s="33"/>
      <c r="L1024" s="24" t="s">
        <v>45</v>
      </c>
      <c r="M1024" s="24" t="s">
        <v>42</v>
      </c>
      <c r="N1024" s="24" t="s">
        <v>45</v>
      </c>
      <c r="O1024" s="24" t="s">
        <v>45</v>
      </c>
      <c r="P1024" s="19">
        <v>5821988.2919999994</v>
      </c>
      <c r="Q1024" s="34"/>
      <c r="R1024" s="20">
        <v>13.5</v>
      </c>
    </row>
    <row r="1025" spans="1:18" s="9" customFormat="1" ht="27.6" x14ac:dyDescent="0.3">
      <c r="A1025" s="10" t="s">
        <v>3648</v>
      </c>
      <c r="B1025" s="11" t="s">
        <v>3649</v>
      </c>
      <c r="C1025" s="34" t="s">
        <v>3650</v>
      </c>
      <c r="D1025" s="24" t="s">
        <v>3642</v>
      </c>
      <c r="E1025" s="34" t="s">
        <v>3643</v>
      </c>
      <c r="F1025" s="24" t="s">
        <v>42</v>
      </c>
      <c r="G1025" s="24"/>
      <c r="H1025" s="21" t="s">
        <v>209</v>
      </c>
      <c r="I1025" s="13">
        <v>8.5</v>
      </c>
      <c r="J1025" s="35" t="s">
        <v>75</v>
      </c>
      <c r="K1025" s="33"/>
      <c r="L1025" s="24" t="s">
        <v>45</v>
      </c>
      <c r="M1025" s="24" t="s">
        <v>42</v>
      </c>
      <c r="N1025" s="24" t="s">
        <v>45</v>
      </c>
      <c r="O1025" s="24" t="s">
        <v>45</v>
      </c>
      <c r="P1025" s="19">
        <v>3665696.3319999999</v>
      </c>
      <c r="Q1025" s="34"/>
      <c r="R1025" s="20">
        <v>8.5</v>
      </c>
    </row>
    <row r="1026" spans="1:18" s="9" customFormat="1" ht="27.6" x14ac:dyDescent="0.3">
      <c r="A1026" s="10" t="s">
        <v>3651</v>
      </c>
      <c r="B1026" s="11" t="s">
        <v>3652</v>
      </c>
      <c r="C1026" s="34" t="s">
        <v>3653</v>
      </c>
      <c r="D1026" s="24" t="s">
        <v>3642</v>
      </c>
      <c r="E1026" s="34" t="s">
        <v>3643</v>
      </c>
      <c r="F1026" s="24" t="s">
        <v>42</v>
      </c>
      <c r="G1026" s="24"/>
      <c r="H1026" s="21" t="s">
        <v>3647</v>
      </c>
      <c r="I1026" s="13">
        <v>13.5</v>
      </c>
      <c r="J1026" s="35" t="s">
        <v>75</v>
      </c>
      <c r="K1026" s="33"/>
      <c r="L1026" s="24" t="s">
        <v>45</v>
      </c>
      <c r="M1026" s="24" t="s">
        <v>42</v>
      </c>
      <c r="N1026" s="24" t="s">
        <v>45</v>
      </c>
      <c r="O1026" s="24" t="s">
        <v>45</v>
      </c>
      <c r="P1026" s="19">
        <v>5821988.2919999994</v>
      </c>
      <c r="Q1026" s="39"/>
      <c r="R1026" s="20">
        <v>13.5</v>
      </c>
    </row>
    <row r="1027" spans="1:18" s="9" customFormat="1" ht="27.6" x14ac:dyDescent="0.3">
      <c r="A1027" s="10" t="s">
        <v>3654</v>
      </c>
      <c r="B1027" s="11" t="s">
        <v>3655</v>
      </c>
      <c r="C1027" s="34" t="s">
        <v>3656</v>
      </c>
      <c r="D1027" s="24" t="s">
        <v>3642</v>
      </c>
      <c r="E1027" s="34" t="s">
        <v>3643</v>
      </c>
      <c r="F1027" s="24" t="s">
        <v>42</v>
      </c>
      <c r="G1027" s="24"/>
      <c r="H1027" s="21" t="s">
        <v>683</v>
      </c>
      <c r="I1027" s="13">
        <v>1.5</v>
      </c>
      <c r="J1027" s="35" t="s">
        <v>75</v>
      </c>
      <c r="K1027" s="33"/>
      <c r="L1027" s="24" t="s">
        <v>45</v>
      </c>
      <c r="M1027" s="24" t="s">
        <v>42</v>
      </c>
      <c r="N1027" s="24" t="s">
        <v>45</v>
      </c>
      <c r="O1027" s="24" t="s">
        <v>45</v>
      </c>
      <c r="P1027" s="19">
        <v>646887.58799999999</v>
      </c>
      <c r="Q1027" s="39"/>
      <c r="R1027" s="20">
        <v>1.5</v>
      </c>
    </row>
    <row r="1028" spans="1:18" s="9" customFormat="1" ht="27.6" x14ac:dyDescent="0.3">
      <c r="A1028" s="10" t="s">
        <v>3657</v>
      </c>
      <c r="B1028" s="11" t="s">
        <v>3658</v>
      </c>
      <c r="C1028" s="34" t="s">
        <v>3659</v>
      </c>
      <c r="D1028" s="24" t="s">
        <v>3642</v>
      </c>
      <c r="E1028" s="34" t="s">
        <v>3643</v>
      </c>
      <c r="F1028" s="24" t="s">
        <v>42</v>
      </c>
      <c r="G1028" s="24"/>
      <c r="H1028" s="21" t="s">
        <v>2144</v>
      </c>
      <c r="I1028" s="13">
        <v>1</v>
      </c>
      <c r="J1028" s="35" t="s">
        <v>3660</v>
      </c>
      <c r="K1028" s="33"/>
      <c r="L1028" s="24" t="s">
        <v>45</v>
      </c>
      <c r="M1028" s="24" t="s">
        <v>42</v>
      </c>
      <c r="N1028" s="24" t="s">
        <v>45</v>
      </c>
      <c r="O1028" s="24" t="s">
        <v>45</v>
      </c>
      <c r="P1028" s="19">
        <v>431258.39199999999</v>
      </c>
      <c r="Q1028" s="34"/>
      <c r="R1028" s="20">
        <v>1</v>
      </c>
    </row>
    <row r="1029" spans="1:18" s="9" customFormat="1" ht="27.6" x14ac:dyDescent="0.3">
      <c r="A1029" s="10" t="s">
        <v>3661</v>
      </c>
      <c r="B1029" s="11" t="s">
        <v>3662</v>
      </c>
      <c r="C1029" s="34" t="s">
        <v>3663</v>
      </c>
      <c r="D1029" s="24" t="s">
        <v>3642</v>
      </c>
      <c r="E1029" s="34" t="s">
        <v>3643</v>
      </c>
      <c r="F1029" s="24" t="s">
        <v>42</v>
      </c>
      <c r="G1029" s="24"/>
      <c r="H1029" s="21" t="s">
        <v>1638</v>
      </c>
      <c r="I1029" s="13">
        <v>2.5</v>
      </c>
      <c r="J1029" s="35" t="s">
        <v>155</v>
      </c>
      <c r="K1029" s="33"/>
      <c r="L1029" s="24" t="s">
        <v>42</v>
      </c>
      <c r="M1029" s="24" t="s">
        <v>42</v>
      </c>
      <c r="N1029" s="24" t="s">
        <v>45</v>
      </c>
      <c r="O1029" s="24" t="s">
        <v>45</v>
      </c>
      <c r="P1029" s="19">
        <v>1078145.98</v>
      </c>
      <c r="Q1029" s="34"/>
      <c r="R1029" s="20">
        <v>2.5</v>
      </c>
    </row>
    <row r="1030" spans="1:18" s="9" customFormat="1" ht="27.6" x14ac:dyDescent="0.3">
      <c r="A1030" s="10" t="s">
        <v>3664</v>
      </c>
      <c r="B1030" s="11" t="s">
        <v>3665</v>
      </c>
      <c r="C1030" s="34" t="s">
        <v>3666</v>
      </c>
      <c r="D1030" s="24" t="s">
        <v>3642</v>
      </c>
      <c r="E1030" s="34" t="s">
        <v>3643</v>
      </c>
      <c r="F1030" s="24" t="s">
        <v>42</v>
      </c>
      <c r="G1030" s="24"/>
      <c r="H1030" s="21" t="s">
        <v>683</v>
      </c>
      <c r="I1030" s="13">
        <v>1.5</v>
      </c>
      <c r="J1030" s="35" t="s">
        <v>75</v>
      </c>
      <c r="K1030" s="33"/>
      <c r="L1030" s="24" t="s">
        <v>45</v>
      </c>
      <c r="M1030" s="24" t="s">
        <v>42</v>
      </c>
      <c r="N1030" s="24" t="s">
        <v>45</v>
      </c>
      <c r="O1030" s="24" t="s">
        <v>45</v>
      </c>
      <c r="P1030" s="19">
        <v>646887.58799999999</v>
      </c>
      <c r="Q1030" s="34"/>
      <c r="R1030" s="20">
        <v>1.5</v>
      </c>
    </row>
    <row r="1031" spans="1:18" s="9" customFormat="1" ht="27.6" x14ac:dyDescent="0.3">
      <c r="A1031" s="10" t="s">
        <v>3667</v>
      </c>
      <c r="B1031" s="11" t="s">
        <v>3668</v>
      </c>
      <c r="C1031" s="34" t="s">
        <v>3669</v>
      </c>
      <c r="D1031" s="24" t="s">
        <v>3642</v>
      </c>
      <c r="E1031" s="34" t="s">
        <v>3643</v>
      </c>
      <c r="F1031" s="24" t="s">
        <v>42</v>
      </c>
      <c r="G1031" s="24"/>
      <c r="H1031" s="21" t="s">
        <v>2262</v>
      </c>
      <c r="I1031" s="13">
        <v>8.5</v>
      </c>
      <c r="J1031" s="35" t="s">
        <v>155</v>
      </c>
      <c r="K1031" s="33"/>
      <c r="L1031" s="24" t="s">
        <v>45</v>
      </c>
      <c r="M1031" s="24" t="s">
        <v>42</v>
      </c>
      <c r="N1031" s="24" t="s">
        <v>45</v>
      </c>
      <c r="O1031" s="24" t="s">
        <v>45</v>
      </c>
      <c r="P1031" s="19">
        <v>3665696.3319999999</v>
      </c>
      <c r="Q1031" s="34"/>
      <c r="R1031" s="20">
        <v>8.5</v>
      </c>
    </row>
    <row r="1032" spans="1:18" s="9" customFormat="1" ht="27.6" x14ac:dyDescent="0.3">
      <c r="A1032" s="10" t="s">
        <v>3670</v>
      </c>
      <c r="B1032" s="11" t="s">
        <v>3671</v>
      </c>
      <c r="C1032" s="34" t="s">
        <v>3672</v>
      </c>
      <c r="D1032" s="24" t="s">
        <v>3642</v>
      </c>
      <c r="E1032" s="34" t="s">
        <v>3643</v>
      </c>
      <c r="F1032" s="24" t="s">
        <v>42</v>
      </c>
      <c r="G1032" s="24"/>
      <c r="H1032" s="21" t="s">
        <v>3673</v>
      </c>
      <c r="I1032" s="13">
        <v>2</v>
      </c>
      <c r="J1032" s="35" t="s">
        <v>155</v>
      </c>
      <c r="K1032" s="33"/>
      <c r="L1032" s="24" t="s">
        <v>42</v>
      </c>
      <c r="M1032" s="24" t="s">
        <v>42</v>
      </c>
      <c r="N1032" s="24" t="s">
        <v>45</v>
      </c>
      <c r="O1032" s="24" t="s">
        <v>45</v>
      </c>
      <c r="P1032" s="19">
        <v>862516.78399999999</v>
      </c>
      <c r="Q1032" s="34"/>
      <c r="R1032" s="20">
        <v>2</v>
      </c>
    </row>
    <row r="1033" spans="1:18" s="9" customFormat="1" ht="27.6" x14ac:dyDescent="0.3">
      <c r="A1033" s="10" t="s">
        <v>3674</v>
      </c>
      <c r="B1033" s="11" t="s">
        <v>3675</v>
      </c>
      <c r="C1033" s="34" t="s">
        <v>3676</v>
      </c>
      <c r="D1033" s="24" t="s">
        <v>3642</v>
      </c>
      <c r="E1033" s="34" t="s">
        <v>3643</v>
      </c>
      <c r="F1033" s="24" t="s">
        <v>42</v>
      </c>
      <c r="G1033" s="24"/>
      <c r="H1033" s="21" t="s">
        <v>200</v>
      </c>
      <c r="I1033" s="13">
        <v>3.5</v>
      </c>
      <c r="J1033" s="35" t="s">
        <v>75</v>
      </c>
      <c r="K1033" s="33"/>
      <c r="L1033" s="24" t="s">
        <v>42</v>
      </c>
      <c r="M1033" s="24" t="s">
        <v>42</v>
      </c>
      <c r="N1033" s="24" t="s">
        <v>45</v>
      </c>
      <c r="O1033" s="24" t="s">
        <v>45</v>
      </c>
      <c r="P1033" s="19">
        <v>1509404.372</v>
      </c>
      <c r="Q1033" s="34"/>
      <c r="R1033" s="20">
        <v>3.5</v>
      </c>
    </row>
    <row r="1034" spans="1:18" s="9" customFormat="1" ht="27.6" x14ac:dyDescent="0.3">
      <c r="A1034" s="10" t="s">
        <v>3677</v>
      </c>
      <c r="B1034" s="11" t="s">
        <v>3678</v>
      </c>
      <c r="C1034" s="34" t="s">
        <v>3679</v>
      </c>
      <c r="D1034" s="24" t="s">
        <v>3642</v>
      </c>
      <c r="E1034" s="34" t="s">
        <v>3643</v>
      </c>
      <c r="F1034" s="24" t="s">
        <v>42</v>
      </c>
      <c r="G1034" s="24"/>
      <c r="H1034" s="21" t="s">
        <v>1105</v>
      </c>
      <c r="I1034" s="13">
        <v>9</v>
      </c>
      <c r="J1034" s="35" t="s">
        <v>75</v>
      </c>
      <c r="K1034" s="33"/>
      <c r="L1034" s="24" t="s">
        <v>42</v>
      </c>
      <c r="M1034" s="24" t="s">
        <v>42</v>
      </c>
      <c r="N1034" s="24" t="s">
        <v>45</v>
      </c>
      <c r="O1034" s="24" t="s">
        <v>45</v>
      </c>
      <c r="P1034" s="19">
        <v>3881325.5279999999</v>
      </c>
      <c r="Q1034" s="34"/>
      <c r="R1034" s="20">
        <v>9</v>
      </c>
    </row>
    <row r="1035" spans="1:18" s="9" customFormat="1" ht="41.4" x14ac:dyDescent="0.3">
      <c r="A1035" s="10" t="s">
        <v>3680</v>
      </c>
      <c r="B1035" s="11" t="s">
        <v>3681</v>
      </c>
      <c r="C1035" s="34" t="s">
        <v>3682</v>
      </c>
      <c r="D1035" s="24" t="s">
        <v>3642</v>
      </c>
      <c r="E1035" s="34" t="s">
        <v>3643</v>
      </c>
      <c r="F1035" s="24" t="s">
        <v>42</v>
      </c>
      <c r="G1035" s="24"/>
      <c r="H1035" s="21" t="s">
        <v>200</v>
      </c>
      <c r="I1035" s="13">
        <v>3.5</v>
      </c>
      <c r="J1035" s="35" t="s">
        <v>75</v>
      </c>
      <c r="K1035" s="33"/>
      <c r="L1035" s="24" t="s">
        <v>42</v>
      </c>
      <c r="M1035" s="24" t="s">
        <v>42</v>
      </c>
      <c r="N1035" s="24" t="s">
        <v>45</v>
      </c>
      <c r="O1035" s="24" t="s">
        <v>45</v>
      </c>
      <c r="P1035" s="19">
        <v>1509404.372</v>
      </c>
      <c r="Q1035" s="34"/>
      <c r="R1035" s="20">
        <v>3.5</v>
      </c>
    </row>
    <row r="1036" spans="1:18" s="9" customFormat="1" ht="27.6" x14ac:dyDescent="0.3">
      <c r="A1036" s="10" t="s">
        <v>3683</v>
      </c>
      <c r="B1036" s="11" t="s">
        <v>3684</v>
      </c>
      <c r="C1036" s="34" t="s">
        <v>3685</v>
      </c>
      <c r="D1036" s="24" t="s">
        <v>3642</v>
      </c>
      <c r="E1036" s="34" t="s">
        <v>3643</v>
      </c>
      <c r="F1036" s="24" t="s">
        <v>42</v>
      </c>
      <c r="G1036" s="24"/>
      <c r="H1036" s="21" t="s">
        <v>1485</v>
      </c>
      <c r="I1036" s="13">
        <v>7</v>
      </c>
      <c r="J1036" s="35" t="s">
        <v>155</v>
      </c>
      <c r="K1036" s="33"/>
      <c r="L1036" s="24" t="s">
        <v>42</v>
      </c>
      <c r="M1036" s="24" t="s">
        <v>42</v>
      </c>
      <c r="N1036" s="24" t="s">
        <v>45</v>
      </c>
      <c r="O1036" s="24" t="s">
        <v>45</v>
      </c>
      <c r="P1036" s="19">
        <v>3018808.7439999999</v>
      </c>
      <c r="Q1036" s="34"/>
      <c r="R1036" s="20">
        <v>7</v>
      </c>
    </row>
    <row r="1037" spans="1:18" s="9" customFormat="1" ht="55.2" x14ac:dyDescent="0.3">
      <c r="A1037" s="10" t="s">
        <v>3686</v>
      </c>
      <c r="B1037" s="11" t="s">
        <v>3687</v>
      </c>
      <c r="C1037" s="34" t="s">
        <v>3688</v>
      </c>
      <c r="D1037" s="24" t="s">
        <v>3642</v>
      </c>
      <c r="E1037" s="34" t="s">
        <v>3643</v>
      </c>
      <c r="F1037" s="24" t="s">
        <v>42</v>
      </c>
      <c r="G1037" s="24"/>
      <c r="H1037" s="21" t="s">
        <v>200</v>
      </c>
      <c r="I1037" s="13">
        <v>3.5</v>
      </c>
      <c r="J1037" s="35" t="s">
        <v>75</v>
      </c>
      <c r="K1037" s="33"/>
      <c r="L1037" s="24" t="s">
        <v>42</v>
      </c>
      <c r="M1037" s="24" t="s">
        <v>42</v>
      </c>
      <c r="N1037" s="24" t="s">
        <v>45</v>
      </c>
      <c r="O1037" s="24" t="s">
        <v>45</v>
      </c>
      <c r="P1037" s="19">
        <v>1509404.372</v>
      </c>
      <c r="Q1037" s="34"/>
      <c r="R1037" s="20">
        <v>3.5</v>
      </c>
    </row>
    <row r="1038" spans="1:18" s="9" customFormat="1" ht="27.6" x14ac:dyDescent="0.3">
      <c r="A1038" s="10" t="s">
        <v>3689</v>
      </c>
      <c r="B1038" s="11" t="s">
        <v>3690</v>
      </c>
      <c r="C1038" s="34" t="s">
        <v>3691</v>
      </c>
      <c r="D1038" s="24" t="s">
        <v>3642</v>
      </c>
      <c r="E1038" s="34" t="s">
        <v>3643</v>
      </c>
      <c r="F1038" s="24" t="s">
        <v>42</v>
      </c>
      <c r="G1038" s="24"/>
      <c r="H1038" s="21" t="s">
        <v>2059</v>
      </c>
      <c r="I1038" s="13">
        <v>6</v>
      </c>
      <c r="J1038" s="35" t="s">
        <v>155</v>
      </c>
      <c r="K1038" s="33"/>
      <c r="L1038" s="24" t="s">
        <v>42</v>
      </c>
      <c r="M1038" s="24" t="s">
        <v>42</v>
      </c>
      <c r="N1038" s="24" t="s">
        <v>45</v>
      </c>
      <c r="O1038" s="24" t="s">
        <v>45</v>
      </c>
      <c r="P1038" s="19">
        <v>2587550.352</v>
      </c>
      <c r="Q1038" s="34"/>
      <c r="R1038" s="20">
        <v>6</v>
      </c>
    </row>
    <row r="1039" spans="1:18" s="9" customFormat="1" ht="41.4" x14ac:dyDescent="0.3">
      <c r="A1039" s="10" t="s">
        <v>3692</v>
      </c>
      <c r="B1039" s="11" t="s">
        <v>3693</v>
      </c>
      <c r="C1039" s="34" t="s">
        <v>3694</v>
      </c>
      <c r="D1039" s="24" t="s">
        <v>3642</v>
      </c>
      <c r="E1039" s="34" t="s">
        <v>3643</v>
      </c>
      <c r="F1039" s="24" t="s">
        <v>42</v>
      </c>
      <c r="G1039" s="24"/>
      <c r="H1039" s="21" t="s">
        <v>200</v>
      </c>
      <c r="I1039" s="13">
        <v>3.5</v>
      </c>
      <c r="J1039" s="35" t="s">
        <v>75</v>
      </c>
      <c r="K1039" s="33"/>
      <c r="L1039" s="24" t="s">
        <v>42</v>
      </c>
      <c r="M1039" s="24" t="s">
        <v>42</v>
      </c>
      <c r="N1039" s="24" t="s">
        <v>45</v>
      </c>
      <c r="O1039" s="24" t="s">
        <v>45</v>
      </c>
      <c r="P1039" s="19">
        <v>1509404.372</v>
      </c>
      <c r="Q1039" s="34"/>
      <c r="R1039" s="20">
        <v>3.5</v>
      </c>
    </row>
    <row r="1040" spans="1:18" s="9" customFormat="1" ht="27.6" x14ac:dyDescent="0.3">
      <c r="A1040" s="10" t="s">
        <v>3695</v>
      </c>
      <c r="B1040" s="11" t="s">
        <v>3696</v>
      </c>
      <c r="C1040" s="34" t="s">
        <v>3697</v>
      </c>
      <c r="D1040" s="24" t="s">
        <v>3698</v>
      </c>
      <c r="E1040" s="34" t="s">
        <v>3699</v>
      </c>
      <c r="F1040" s="24" t="s">
        <v>42</v>
      </c>
      <c r="G1040" s="24"/>
      <c r="H1040" s="21" t="s">
        <v>74</v>
      </c>
      <c r="I1040" s="13">
        <v>2.5</v>
      </c>
      <c r="J1040" s="35" t="s">
        <v>75</v>
      </c>
      <c r="K1040" s="33"/>
      <c r="L1040" s="24" t="s">
        <v>42</v>
      </c>
      <c r="M1040" s="24" t="s">
        <v>42</v>
      </c>
      <c r="N1040" s="24" t="s">
        <v>45</v>
      </c>
      <c r="O1040" s="24">
        <v>0</v>
      </c>
      <c r="P1040" s="19">
        <v>1078145.98</v>
      </c>
      <c r="Q1040" s="34"/>
      <c r="R1040" s="20">
        <v>2.5</v>
      </c>
    </row>
    <row r="1041" spans="1:18" s="9" customFormat="1" ht="27.6" x14ac:dyDescent="0.3">
      <c r="A1041" s="10" t="s">
        <v>3700</v>
      </c>
      <c r="B1041" s="11" t="s">
        <v>3701</v>
      </c>
      <c r="C1041" s="34" t="s">
        <v>3702</v>
      </c>
      <c r="D1041" s="24" t="s">
        <v>3703</v>
      </c>
      <c r="E1041" s="34" t="s">
        <v>3699</v>
      </c>
      <c r="F1041" s="24" t="s">
        <v>42</v>
      </c>
      <c r="G1041" s="24"/>
      <c r="H1041" s="21" t="s">
        <v>200</v>
      </c>
      <c r="I1041" s="13">
        <v>3.5</v>
      </c>
      <c r="J1041" s="35" t="s">
        <v>75</v>
      </c>
      <c r="K1041" s="33"/>
      <c r="L1041" s="24" t="s">
        <v>45</v>
      </c>
      <c r="M1041" s="24" t="s">
        <v>42</v>
      </c>
      <c r="N1041" s="24" t="s">
        <v>45</v>
      </c>
      <c r="O1041" s="24" t="s">
        <v>45</v>
      </c>
      <c r="P1041" s="19">
        <v>1509404.372</v>
      </c>
      <c r="Q1041" s="34"/>
      <c r="R1041" s="20">
        <v>3.5</v>
      </c>
    </row>
    <row r="1042" spans="1:18" s="9" customFormat="1" ht="27.6" x14ac:dyDescent="0.3">
      <c r="A1042" s="10" t="s">
        <v>3704</v>
      </c>
      <c r="B1042" s="11" t="s">
        <v>3705</v>
      </c>
      <c r="C1042" s="34" t="s">
        <v>3706</v>
      </c>
      <c r="D1042" s="24" t="s">
        <v>3703</v>
      </c>
      <c r="E1042" s="34" t="s">
        <v>3699</v>
      </c>
      <c r="F1042" s="24" t="s">
        <v>42</v>
      </c>
      <c r="G1042" s="24"/>
      <c r="H1042" s="21" t="s">
        <v>200</v>
      </c>
      <c r="I1042" s="13">
        <v>3.5</v>
      </c>
      <c r="J1042" s="35" t="s">
        <v>75</v>
      </c>
      <c r="K1042" s="33"/>
      <c r="L1042" s="24" t="s">
        <v>45</v>
      </c>
      <c r="M1042" s="24" t="s">
        <v>42</v>
      </c>
      <c r="N1042" s="24" t="s">
        <v>45</v>
      </c>
      <c r="O1042" s="24" t="s">
        <v>45</v>
      </c>
      <c r="P1042" s="19">
        <v>1509404.372</v>
      </c>
      <c r="Q1042" s="34"/>
      <c r="R1042" s="20">
        <v>3.5</v>
      </c>
    </row>
    <row r="1043" spans="1:18" s="9" customFormat="1" ht="41.4" x14ac:dyDescent="0.3">
      <c r="A1043" s="10" t="s">
        <v>3707</v>
      </c>
      <c r="B1043" s="11" t="s">
        <v>3708</v>
      </c>
      <c r="C1043" s="34" t="s">
        <v>3709</v>
      </c>
      <c r="D1043" s="24" t="s">
        <v>3703</v>
      </c>
      <c r="E1043" s="34" t="s">
        <v>3699</v>
      </c>
      <c r="F1043" s="24" t="s">
        <v>42</v>
      </c>
      <c r="G1043" s="24"/>
      <c r="H1043" s="131" t="s">
        <v>3710</v>
      </c>
      <c r="I1043" s="91" t="s">
        <v>3711</v>
      </c>
      <c r="J1043" s="35" t="s">
        <v>75</v>
      </c>
      <c r="K1043" s="43" t="s">
        <v>414</v>
      </c>
      <c r="L1043" s="24" t="s">
        <v>45</v>
      </c>
      <c r="M1043" s="24" t="s">
        <v>45</v>
      </c>
      <c r="N1043" s="24" t="s">
        <v>45</v>
      </c>
      <c r="O1043" s="24" t="s">
        <v>45</v>
      </c>
      <c r="P1043" s="19">
        <v>3234437.94</v>
      </c>
      <c r="Q1043" s="34"/>
      <c r="R1043" s="20">
        <v>7.5</v>
      </c>
    </row>
    <row r="1044" spans="1:18" s="9" customFormat="1" ht="27.6" x14ac:dyDescent="0.3">
      <c r="A1044" s="10" t="s">
        <v>3712</v>
      </c>
      <c r="B1044" s="11" t="s">
        <v>3713</v>
      </c>
      <c r="C1044" s="34" t="s">
        <v>3714</v>
      </c>
      <c r="D1044" s="24" t="s">
        <v>3269</v>
      </c>
      <c r="E1044" s="34" t="s">
        <v>3699</v>
      </c>
      <c r="F1044" s="24" t="s">
        <v>42</v>
      </c>
      <c r="G1044" s="24"/>
      <c r="H1044" s="21" t="s">
        <v>1440</v>
      </c>
      <c r="I1044" s="13">
        <v>3.5</v>
      </c>
      <c r="J1044" s="35" t="s">
        <v>155</v>
      </c>
      <c r="K1044" s="33"/>
      <c r="L1044" s="24" t="s">
        <v>42</v>
      </c>
      <c r="M1044" s="24" t="s">
        <v>42</v>
      </c>
      <c r="N1044" s="24" t="s">
        <v>45</v>
      </c>
      <c r="O1044" s="24">
        <v>0</v>
      </c>
      <c r="P1044" s="19">
        <v>1509404.372</v>
      </c>
      <c r="Q1044" s="34"/>
      <c r="R1044" s="20">
        <v>3.5</v>
      </c>
    </row>
    <row r="1045" spans="1:18" s="9" customFormat="1" ht="27.6" x14ac:dyDescent="0.3">
      <c r="A1045" s="10" t="s">
        <v>3715</v>
      </c>
      <c r="B1045" s="11" t="s">
        <v>3716</v>
      </c>
      <c r="C1045" s="34" t="s">
        <v>3717</v>
      </c>
      <c r="D1045" s="24" t="s">
        <v>3698</v>
      </c>
      <c r="E1045" s="34" t="s">
        <v>3699</v>
      </c>
      <c r="F1045" s="24" t="s">
        <v>42</v>
      </c>
      <c r="G1045" s="24"/>
      <c r="H1045" s="21" t="s">
        <v>683</v>
      </c>
      <c r="I1045" s="13">
        <v>1.5</v>
      </c>
      <c r="J1045" s="35" t="s">
        <v>75</v>
      </c>
      <c r="K1045" s="33"/>
      <c r="L1045" s="24" t="s">
        <v>42</v>
      </c>
      <c r="M1045" s="24" t="s">
        <v>42</v>
      </c>
      <c r="N1045" s="24" t="s">
        <v>45</v>
      </c>
      <c r="O1045" s="24" t="s">
        <v>45</v>
      </c>
      <c r="P1045" s="19">
        <v>646887.58799999999</v>
      </c>
      <c r="Q1045" s="34"/>
      <c r="R1045" s="20">
        <v>1.5</v>
      </c>
    </row>
    <row r="1046" spans="1:18" s="9" customFormat="1" ht="27.6" x14ac:dyDescent="0.3">
      <c r="A1046" s="10" t="s">
        <v>3718</v>
      </c>
      <c r="B1046" s="11" t="s">
        <v>3719</v>
      </c>
      <c r="C1046" s="34" t="s">
        <v>3720</v>
      </c>
      <c r="D1046" s="24" t="s">
        <v>3269</v>
      </c>
      <c r="E1046" s="34" t="s">
        <v>3699</v>
      </c>
      <c r="F1046" s="24" t="s">
        <v>42</v>
      </c>
      <c r="G1046" s="24"/>
      <c r="H1046" s="21" t="s">
        <v>74</v>
      </c>
      <c r="I1046" s="13">
        <v>2.5</v>
      </c>
      <c r="J1046" s="35" t="s">
        <v>75</v>
      </c>
      <c r="K1046" s="33"/>
      <c r="L1046" s="24" t="s">
        <v>42</v>
      </c>
      <c r="M1046" s="24" t="s">
        <v>42</v>
      </c>
      <c r="N1046" s="24" t="s">
        <v>45</v>
      </c>
      <c r="O1046" s="24" t="s">
        <v>45</v>
      </c>
      <c r="P1046" s="19">
        <v>1078145.98</v>
      </c>
      <c r="Q1046" s="34"/>
      <c r="R1046" s="20">
        <v>2.5</v>
      </c>
    </row>
    <row r="1047" spans="1:18" s="9" customFormat="1" ht="41.4" x14ac:dyDescent="0.3">
      <c r="A1047" s="10" t="s">
        <v>3721</v>
      </c>
      <c r="B1047" s="11" t="s">
        <v>3722</v>
      </c>
      <c r="C1047" s="34" t="s">
        <v>3723</v>
      </c>
      <c r="D1047" s="24" t="s">
        <v>3269</v>
      </c>
      <c r="E1047" s="34" t="s">
        <v>3699</v>
      </c>
      <c r="F1047" s="24" t="s">
        <v>42</v>
      </c>
      <c r="G1047" s="24"/>
      <c r="H1047" s="21" t="s">
        <v>965</v>
      </c>
      <c r="I1047" s="13">
        <v>5</v>
      </c>
      <c r="J1047" s="35" t="s">
        <v>75</v>
      </c>
      <c r="K1047" s="33"/>
      <c r="L1047" s="24" t="s">
        <v>42</v>
      </c>
      <c r="M1047" s="24" t="s">
        <v>42</v>
      </c>
      <c r="N1047" s="24" t="s">
        <v>45</v>
      </c>
      <c r="O1047" s="24" t="s">
        <v>45</v>
      </c>
      <c r="P1047" s="19">
        <v>2156291.96</v>
      </c>
      <c r="Q1047" s="34"/>
      <c r="R1047" s="20">
        <v>5</v>
      </c>
    </row>
    <row r="1048" spans="1:18" s="9" customFormat="1" ht="27.6" x14ac:dyDescent="0.3">
      <c r="A1048" s="10" t="s">
        <v>3724</v>
      </c>
      <c r="B1048" s="11" t="s">
        <v>3725</v>
      </c>
      <c r="C1048" s="34" t="s">
        <v>3726</v>
      </c>
      <c r="D1048" s="24" t="s">
        <v>3269</v>
      </c>
      <c r="E1048" s="34" t="s">
        <v>3699</v>
      </c>
      <c r="F1048" s="24" t="s">
        <v>42</v>
      </c>
      <c r="G1048" s="24"/>
      <c r="H1048" s="21" t="s">
        <v>965</v>
      </c>
      <c r="I1048" s="13">
        <v>5</v>
      </c>
      <c r="J1048" s="35" t="s">
        <v>75</v>
      </c>
      <c r="K1048" s="33"/>
      <c r="L1048" s="24" t="s">
        <v>45</v>
      </c>
      <c r="M1048" s="24" t="s">
        <v>42</v>
      </c>
      <c r="N1048" s="24" t="s">
        <v>45</v>
      </c>
      <c r="O1048" s="24" t="s">
        <v>45</v>
      </c>
      <c r="P1048" s="19">
        <v>2156291.96</v>
      </c>
      <c r="Q1048" s="34"/>
      <c r="R1048" s="20">
        <v>5</v>
      </c>
    </row>
    <row r="1049" spans="1:18" s="9" customFormat="1" ht="27.6" x14ac:dyDescent="0.3">
      <c r="A1049" s="10" t="s">
        <v>3727</v>
      </c>
      <c r="B1049" s="11" t="s">
        <v>3728</v>
      </c>
      <c r="C1049" s="34" t="s">
        <v>3729</v>
      </c>
      <c r="D1049" s="24" t="s">
        <v>3703</v>
      </c>
      <c r="E1049" s="34" t="s">
        <v>3699</v>
      </c>
      <c r="F1049" s="24" t="s">
        <v>42</v>
      </c>
      <c r="G1049" s="24"/>
      <c r="H1049" s="21" t="s">
        <v>683</v>
      </c>
      <c r="I1049" s="13">
        <v>1.5</v>
      </c>
      <c r="J1049" s="35" t="s">
        <v>75</v>
      </c>
      <c r="K1049" s="33"/>
      <c r="L1049" s="24" t="s">
        <v>45</v>
      </c>
      <c r="M1049" s="24" t="s">
        <v>42</v>
      </c>
      <c r="N1049" s="24" t="s">
        <v>45</v>
      </c>
      <c r="O1049" s="24">
        <v>0</v>
      </c>
      <c r="P1049" s="19">
        <v>646887.58799999999</v>
      </c>
      <c r="Q1049" s="34"/>
      <c r="R1049" s="20">
        <v>1.5</v>
      </c>
    </row>
    <row r="1050" spans="1:18" s="9" customFormat="1" ht="69" x14ac:dyDescent="0.3">
      <c r="A1050" s="10" t="s">
        <v>3730</v>
      </c>
      <c r="B1050" s="11" t="s">
        <v>3731</v>
      </c>
      <c r="C1050" s="34" t="s">
        <v>3732</v>
      </c>
      <c r="D1050" s="24" t="s">
        <v>3733</v>
      </c>
      <c r="E1050" s="34" t="s">
        <v>3734</v>
      </c>
      <c r="F1050" s="24" t="s">
        <v>42</v>
      </c>
      <c r="G1050" s="24"/>
      <c r="H1050" s="21" t="s">
        <v>2342</v>
      </c>
      <c r="I1050" s="13">
        <v>2.5</v>
      </c>
      <c r="J1050" s="35" t="s">
        <v>75</v>
      </c>
      <c r="K1050" s="33"/>
      <c r="L1050" s="24" t="s">
        <v>42</v>
      </c>
      <c r="M1050" s="24" t="s">
        <v>45</v>
      </c>
      <c r="N1050" s="24" t="s">
        <v>42</v>
      </c>
      <c r="O1050" s="24" t="s">
        <v>42</v>
      </c>
      <c r="P1050" s="19">
        <v>1078145.98</v>
      </c>
      <c r="Q1050" s="34"/>
      <c r="R1050" s="20">
        <v>2.5</v>
      </c>
    </row>
    <row r="1051" spans="1:18" s="9" customFormat="1" ht="41.4" x14ac:dyDescent="0.3">
      <c r="A1051" s="10" t="s">
        <v>3735</v>
      </c>
      <c r="B1051" s="11" t="s">
        <v>3736</v>
      </c>
      <c r="C1051" s="34" t="s">
        <v>3737</v>
      </c>
      <c r="D1051" s="24" t="s">
        <v>3733</v>
      </c>
      <c r="E1051" s="34" t="s">
        <v>3734</v>
      </c>
      <c r="F1051" s="24" t="s">
        <v>42</v>
      </c>
      <c r="G1051" s="24"/>
      <c r="H1051" s="21" t="s">
        <v>95</v>
      </c>
      <c r="I1051" s="13">
        <v>5</v>
      </c>
      <c r="J1051" s="35" t="s">
        <v>75</v>
      </c>
      <c r="K1051" s="33"/>
      <c r="L1051" s="24" t="s">
        <v>42</v>
      </c>
      <c r="M1051" s="24" t="s">
        <v>42</v>
      </c>
      <c r="N1051" s="24" t="s">
        <v>45</v>
      </c>
      <c r="O1051" s="24" t="s">
        <v>42</v>
      </c>
      <c r="P1051" s="19">
        <v>2156291.96</v>
      </c>
      <c r="Q1051" s="34"/>
      <c r="R1051" s="20">
        <v>5</v>
      </c>
    </row>
    <row r="1052" spans="1:18" s="9" customFormat="1" ht="41.4" x14ac:dyDescent="0.3">
      <c r="A1052" s="10" t="s">
        <v>3738</v>
      </c>
      <c r="B1052" s="11" t="s">
        <v>3739</v>
      </c>
      <c r="C1052" s="34" t="s">
        <v>3740</v>
      </c>
      <c r="D1052" s="24" t="s">
        <v>3733</v>
      </c>
      <c r="E1052" s="34" t="s">
        <v>3734</v>
      </c>
      <c r="F1052" s="24" t="s">
        <v>42</v>
      </c>
      <c r="G1052" s="24"/>
      <c r="H1052" s="21" t="s">
        <v>137</v>
      </c>
      <c r="I1052" s="13">
        <v>3.5</v>
      </c>
      <c r="J1052" s="35" t="s">
        <v>75</v>
      </c>
      <c r="K1052" s="33"/>
      <c r="L1052" s="24" t="s">
        <v>42</v>
      </c>
      <c r="M1052" s="24" t="s">
        <v>45</v>
      </c>
      <c r="N1052" s="24" t="s">
        <v>42</v>
      </c>
      <c r="O1052" s="24" t="s">
        <v>42</v>
      </c>
      <c r="P1052" s="19">
        <v>1509404.372</v>
      </c>
      <c r="Q1052" s="34"/>
      <c r="R1052" s="20">
        <v>3.5</v>
      </c>
    </row>
    <row r="1053" spans="1:18" s="9" customFormat="1" ht="41.4" x14ac:dyDescent="0.3">
      <c r="A1053" s="10" t="s">
        <v>3741</v>
      </c>
      <c r="B1053" s="11" t="s">
        <v>3742</v>
      </c>
      <c r="C1053" s="34" t="s">
        <v>3743</v>
      </c>
      <c r="D1053" s="24" t="s">
        <v>3733</v>
      </c>
      <c r="E1053" s="34" t="s">
        <v>3734</v>
      </c>
      <c r="F1053" s="24" t="s">
        <v>42</v>
      </c>
      <c r="G1053" s="24"/>
      <c r="H1053" s="21" t="s">
        <v>48</v>
      </c>
      <c r="I1053" s="13">
        <v>15</v>
      </c>
      <c r="J1053" s="35" t="s">
        <v>75</v>
      </c>
      <c r="K1053" s="33"/>
      <c r="L1053" s="24" t="s">
        <v>45</v>
      </c>
      <c r="M1053" s="24" t="s">
        <v>42</v>
      </c>
      <c r="N1053" s="24" t="s">
        <v>45</v>
      </c>
      <c r="O1053" s="24" t="s">
        <v>42</v>
      </c>
      <c r="P1053" s="19">
        <v>6468875.8799999999</v>
      </c>
      <c r="Q1053" s="34"/>
      <c r="R1053" s="20">
        <v>15</v>
      </c>
    </row>
    <row r="1054" spans="1:18" s="9" customFormat="1" ht="151.80000000000001" x14ac:dyDescent="0.3">
      <c r="A1054" s="10" t="s">
        <v>3744</v>
      </c>
      <c r="B1054" s="11" t="s">
        <v>3745</v>
      </c>
      <c r="C1054" s="34" t="s">
        <v>3746</v>
      </c>
      <c r="D1054" s="24" t="s">
        <v>3733</v>
      </c>
      <c r="E1054" s="34" t="s">
        <v>3734</v>
      </c>
      <c r="F1054" s="24" t="s">
        <v>42</v>
      </c>
      <c r="G1054" s="24"/>
      <c r="H1054" s="21" t="s">
        <v>119</v>
      </c>
      <c r="I1054" s="13">
        <v>7.5</v>
      </c>
      <c r="J1054" s="35" t="s">
        <v>75</v>
      </c>
      <c r="K1054" s="33"/>
      <c r="L1054" s="24" t="s">
        <v>45</v>
      </c>
      <c r="M1054" s="24" t="s">
        <v>42</v>
      </c>
      <c r="N1054" s="24" t="s">
        <v>45</v>
      </c>
      <c r="O1054" s="24" t="s">
        <v>42</v>
      </c>
      <c r="P1054" s="19">
        <v>3234437.94</v>
      </c>
      <c r="Q1054" s="34"/>
      <c r="R1054" s="20">
        <v>7.5</v>
      </c>
    </row>
    <row r="1055" spans="1:18" s="9" customFormat="1" ht="55.2" x14ac:dyDescent="0.3">
      <c r="A1055" s="10" t="s">
        <v>3747</v>
      </c>
      <c r="B1055" s="11" t="s">
        <v>3748</v>
      </c>
      <c r="C1055" s="34" t="s">
        <v>3749</v>
      </c>
      <c r="D1055" s="24" t="s">
        <v>3733</v>
      </c>
      <c r="E1055" s="34" t="s">
        <v>3734</v>
      </c>
      <c r="F1055" s="24" t="s">
        <v>42</v>
      </c>
      <c r="G1055" s="24"/>
      <c r="H1055" s="21" t="s">
        <v>965</v>
      </c>
      <c r="I1055" s="13">
        <v>5</v>
      </c>
      <c r="J1055" s="35" t="s">
        <v>75</v>
      </c>
      <c r="K1055" s="33"/>
      <c r="L1055" s="24" t="s">
        <v>45</v>
      </c>
      <c r="M1055" s="24" t="s">
        <v>42</v>
      </c>
      <c r="N1055" s="24" t="s">
        <v>45</v>
      </c>
      <c r="O1055" s="24" t="s">
        <v>42</v>
      </c>
      <c r="P1055" s="19">
        <v>2156291.96</v>
      </c>
      <c r="Q1055" s="34"/>
      <c r="R1055" s="20">
        <v>5</v>
      </c>
    </row>
    <row r="1056" spans="1:18" s="9" customFormat="1" ht="55.2" x14ac:dyDescent="0.3">
      <c r="A1056" s="10" t="s">
        <v>3750</v>
      </c>
      <c r="B1056" s="11" t="s">
        <v>3751</v>
      </c>
      <c r="C1056" s="34" t="s">
        <v>3752</v>
      </c>
      <c r="D1056" s="24" t="s">
        <v>3733</v>
      </c>
      <c r="E1056" s="34" t="s">
        <v>3734</v>
      </c>
      <c r="F1056" s="24" t="s">
        <v>42</v>
      </c>
      <c r="G1056" s="24"/>
      <c r="H1056" s="21" t="s">
        <v>53</v>
      </c>
      <c r="I1056" s="13">
        <v>2.5</v>
      </c>
      <c r="J1056" s="35" t="s">
        <v>75</v>
      </c>
      <c r="K1056" s="123"/>
      <c r="L1056" s="24" t="s">
        <v>42</v>
      </c>
      <c r="M1056" s="24" t="s">
        <v>42</v>
      </c>
      <c r="N1056" s="24" t="s">
        <v>45</v>
      </c>
      <c r="O1056" s="24" t="s">
        <v>42</v>
      </c>
      <c r="P1056" s="19">
        <v>1078145.98</v>
      </c>
      <c r="Q1056" s="34"/>
      <c r="R1056" s="20">
        <v>2.5</v>
      </c>
    </row>
    <row r="1057" spans="1:18" s="9" customFormat="1" ht="234.6" x14ac:dyDescent="0.3">
      <c r="A1057" s="10" t="s">
        <v>3753</v>
      </c>
      <c r="B1057" s="11" t="s">
        <v>3754</v>
      </c>
      <c r="C1057" s="34" t="s">
        <v>3755</v>
      </c>
      <c r="D1057" s="24" t="s">
        <v>3733</v>
      </c>
      <c r="E1057" s="34" t="s">
        <v>3734</v>
      </c>
      <c r="F1057" s="24" t="s">
        <v>42</v>
      </c>
      <c r="G1057" s="24"/>
      <c r="H1057" s="60" t="s">
        <v>3756</v>
      </c>
      <c r="I1057" s="98" t="s">
        <v>3757</v>
      </c>
      <c r="J1057" s="35" t="s">
        <v>75</v>
      </c>
      <c r="K1057" s="43" t="s">
        <v>414</v>
      </c>
      <c r="L1057" s="24" t="s">
        <v>42</v>
      </c>
      <c r="M1057" s="24" t="s">
        <v>45</v>
      </c>
      <c r="N1057" s="24" t="s">
        <v>42</v>
      </c>
      <c r="O1057" s="24" t="s">
        <v>42</v>
      </c>
      <c r="P1057" s="19">
        <v>2156291.96</v>
      </c>
      <c r="Q1057" s="34"/>
      <c r="R1057" s="20">
        <v>5</v>
      </c>
    </row>
    <row r="1058" spans="1:18" s="9" customFormat="1" ht="69" x14ac:dyDescent="0.3">
      <c r="A1058" s="10" t="s">
        <v>3758</v>
      </c>
      <c r="B1058" s="11" t="s">
        <v>3759</v>
      </c>
      <c r="C1058" s="34" t="s">
        <v>3760</v>
      </c>
      <c r="D1058" s="24" t="s">
        <v>3733</v>
      </c>
      <c r="E1058" s="34" t="s">
        <v>3734</v>
      </c>
      <c r="F1058" s="24" t="s">
        <v>42</v>
      </c>
      <c r="G1058" s="24"/>
      <c r="H1058" s="21" t="s">
        <v>59</v>
      </c>
      <c r="I1058" s="13">
        <v>1.5</v>
      </c>
      <c r="J1058" s="35" t="s">
        <v>75</v>
      </c>
      <c r="K1058" s="123"/>
      <c r="L1058" s="24" t="s">
        <v>45</v>
      </c>
      <c r="M1058" s="24" t="s">
        <v>45</v>
      </c>
      <c r="N1058" s="24" t="s">
        <v>42</v>
      </c>
      <c r="O1058" s="24" t="s">
        <v>42</v>
      </c>
      <c r="P1058" s="19">
        <v>646887.58799999999</v>
      </c>
      <c r="Q1058" s="34"/>
      <c r="R1058" s="20">
        <v>1.5</v>
      </c>
    </row>
    <row r="1059" spans="1:18" s="9" customFormat="1" ht="82.8" x14ac:dyDescent="0.3">
      <c r="A1059" s="10" t="s">
        <v>3761</v>
      </c>
      <c r="B1059" s="11" t="s">
        <v>3762</v>
      </c>
      <c r="C1059" s="34" t="s">
        <v>3763</v>
      </c>
      <c r="D1059" s="24" t="s">
        <v>3733</v>
      </c>
      <c r="E1059" s="34" t="s">
        <v>3734</v>
      </c>
      <c r="F1059" s="24" t="s">
        <v>42</v>
      </c>
      <c r="G1059" s="24"/>
      <c r="H1059" s="25" t="s">
        <v>59</v>
      </c>
      <c r="I1059" s="13">
        <v>1.5</v>
      </c>
      <c r="J1059" s="35" t="s">
        <v>75</v>
      </c>
      <c r="K1059" s="33"/>
      <c r="L1059" s="24" t="s">
        <v>42</v>
      </c>
      <c r="M1059" s="24" t="s">
        <v>45</v>
      </c>
      <c r="N1059" s="24" t="s">
        <v>42</v>
      </c>
      <c r="O1059" s="24" t="s">
        <v>42</v>
      </c>
      <c r="P1059" s="19">
        <v>646887.58799999999</v>
      </c>
      <c r="Q1059" s="34"/>
      <c r="R1059" s="20">
        <v>1.5</v>
      </c>
    </row>
    <row r="1060" spans="1:18" s="9" customFormat="1" ht="124.2" x14ac:dyDescent="0.3">
      <c r="A1060" s="10" t="s">
        <v>3764</v>
      </c>
      <c r="B1060" s="11" t="s">
        <v>3765</v>
      </c>
      <c r="C1060" s="34" t="s">
        <v>3766</v>
      </c>
      <c r="D1060" s="24" t="s">
        <v>3733</v>
      </c>
      <c r="E1060" s="34" t="s">
        <v>3734</v>
      </c>
      <c r="F1060" s="24" t="s">
        <v>42</v>
      </c>
      <c r="G1060" s="24"/>
      <c r="H1060" s="25" t="s">
        <v>53</v>
      </c>
      <c r="I1060" s="13">
        <v>2.5</v>
      </c>
      <c r="J1060" s="35" t="s">
        <v>75</v>
      </c>
      <c r="K1060" s="33"/>
      <c r="L1060" s="24" t="s">
        <v>45</v>
      </c>
      <c r="M1060" s="24" t="s">
        <v>42</v>
      </c>
      <c r="N1060" s="24" t="s">
        <v>45</v>
      </c>
      <c r="O1060" s="24" t="s">
        <v>42</v>
      </c>
      <c r="P1060" s="19">
        <v>1078145.98</v>
      </c>
      <c r="Q1060" s="34"/>
      <c r="R1060" s="20">
        <v>2.5</v>
      </c>
    </row>
    <row r="1061" spans="1:18" s="9" customFormat="1" ht="27.6" x14ac:dyDescent="0.3">
      <c r="A1061" s="10" t="s">
        <v>3767</v>
      </c>
      <c r="B1061" s="11" t="s">
        <v>3768</v>
      </c>
      <c r="C1061" s="34" t="s">
        <v>3769</v>
      </c>
      <c r="D1061" s="24" t="s">
        <v>3733</v>
      </c>
      <c r="E1061" s="34" t="s">
        <v>3734</v>
      </c>
      <c r="F1061" s="24" t="s">
        <v>42</v>
      </c>
      <c r="G1061" s="24"/>
      <c r="H1061" s="21" t="s">
        <v>119</v>
      </c>
      <c r="I1061" s="13">
        <v>7.5</v>
      </c>
      <c r="J1061" s="35" t="s">
        <v>75</v>
      </c>
      <c r="K1061" s="33"/>
      <c r="L1061" s="24" t="s">
        <v>42</v>
      </c>
      <c r="M1061" s="24" t="s">
        <v>42</v>
      </c>
      <c r="N1061" s="24" t="s">
        <v>45</v>
      </c>
      <c r="O1061" s="24" t="s">
        <v>42</v>
      </c>
      <c r="P1061" s="19">
        <v>3234437.94</v>
      </c>
      <c r="Q1061" s="39"/>
      <c r="R1061" s="20">
        <v>7.5</v>
      </c>
    </row>
    <row r="1062" spans="1:18" s="9" customFormat="1" ht="27.6" x14ac:dyDescent="0.3">
      <c r="A1062" s="10" t="s">
        <v>3770</v>
      </c>
      <c r="B1062" s="11" t="s">
        <v>3771</v>
      </c>
      <c r="C1062" s="34" t="s">
        <v>3772</v>
      </c>
      <c r="D1062" s="24" t="s">
        <v>3733</v>
      </c>
      <c r="E1062" s="34" t="s">
        <v>3734</v>
      </c>
      <c r="F1062" s="24" t="s">
        <v>42</v>
      </c>
      <c r="G1062" s="24"/>
      <c r="H1062" s="21" t="s">
        <v>112</v>
      </c>
      <c r="I1062" s="13">
        <v>10</v>
      </c>
      <c r="J1062" s="35" t="s">
        <v>75</v>
      </c>
      <c r="K1062" s="33"/>
      <c r="L1062" s="24" t="s">
        <v>42</v>
      </c>
      <c r="M1062" s="24" t="s">
        <v>42</v>
      </c>
      <c r="N1062" s="24" t="s">
        <v>45</v>
      </c>
      <c r="O1062" s="24" t="s">
        <v>42</v>
      </c>
      <c r="P1062" s="19">
        <v>4312583.92</v>
      </c>
      <c r="Q1062" s="39"/>
      <c r="R1062" s="20">
        <v>10</v>
      </c>
    </row>
    <row r="1063" spans="1:18" s="9" customFormat="1" ht="27.6" x14ac:dyDescent="0.3">
      <c r="A1063" s="10" t="s">
        <v>3773</v>
      </c>
      <c r="B1063" s="11" t="s">
        <v>3774</v>
      </c>
      <c r="C1063" s="34" t="s">
        <v>3775</v>
      </c>
      <c r="D1063" s="24" t="s">
        <v>3776</v>
      </c>
      <c r="E1063" s="34" t="s">
        <v>3777</v>
      </c>
      <c r="F1063" s="24" t="s">
        <v>42</v>
      </c>
      <c r="G1063" s="24"/>
      <c r="H1063" s="21" t="s">
        <v>2342</v>
      </c>
      <c r="I1063" s="13">
        <v>2.5</v>
      </c>
      <c r="J1063" s="35" t="s">
        <v>75</v>
      </c>
      <c r="K1063" s="33"/>
      <c r="L1063" s="24" t="s">
        <v>42</v>
      </c>
      <c r="M1063" s="24" t="s">
        <v>42</v>
      </c>
      <c r="N1063" s="24" t="s">
        <v>45</v>
      </c>
      <c r="O1063" s="24" t="s">
        <v>45</v>
      </c>
      <c r="P1063" s="19">
        <v>1078145.98</v>
      </c>
      <c r="Q1063" s="39"/>
      <c r="R1063" s="20">
        <v>2.5</v>
      </c>
    </row>
    <row r="1064" spans="1:18" s="9" customFormat="1" ht="27.6" x14ac:dyDescent="0.3">
      <c r="A1064" s="10" t="s">
        <v>3778</v>
      </c>
      <c r="B1064" s="11" t="s">
        <v>3779</v>
      </c>
      <c r="C1064" s="34" t="s">
        <v>3780</v>
      </c>
      <c r="D1064" s="24" t="s">
        <v>3776</v>
      </c>
      <c r="E1064" s="34" t="s">
        <v>3777</v>
      </c>
      <c r="F1064" s="24" t="s">
        <v>42</v>
      </c>
      <c r="G1064" s="24"/>
      <c r="H1064" s="21" t="s">
        <v>2342</v>
      </c>
      <c r="I1064" s="13">
        <v>2.5</v>
      </c>
      <c r="J1064" s="35" t="s">
        <v>75</v>
      </c>
      <c r="K1064" s="33"/>
      <c r="L1064" s="24" t="s">
        <v>42</v>
      </c>
      <c r="M1064" s="24" t="s">
        <v>42</v>
      </c>
      <c r="N1064" s="24" t="s">
        <v>45</v>
      </c>
      <c r="O1064" s="24" t="s">
        <v>45</v>
      </c>
      <c r="P1064" s="19">
        <v>1078145.98</v>
      </c>
      <c r="Q1064" s="34"/>
      <c r="R1064" s="20">
        <v>2.5</v>
      </c>
    </row>
    <row r="1065" spans="1:18" s="9" customFormat="1" ht="27.6" x14ac:dyDescent="0.3">
      <c r="A1065" s="10" t="s">
        <v>3781</v>
      </c>
      <c r="B1065" s="11" t="s">
        <v>3782</v>
      </c>
      <c r="C1065" s="34" t="s">
        <v>3783</v>
      </c>
      <c r="D1065" s="24" t="s">
        <v>3784</v>
      </c>
      <c r="E1065" s="34" t="s">
        <v>3777</v>
      </c>
      <c r="F1065" s="24" t="s">
        <v>42</v>
      </c>
      <c r="G1065" s="24"/>
      <c r="H1065" s="21" t="s">
        <v>2342</v>
      </c>
      <c r="I1065" s="13">
        <v>2.5</v>
      </c>
      <c r="J1065" s="35" t="s">
        <v>75</v>
      </c>
      <c r="K1065" s="33"/>
      <c r="L1065" s="24" t="s">
        <v>45</v>
      </c>
      <c r="M1065" s="24" t="s">
        <v>42</v>
      </c>
      <c r="N1065" s="24" t="s">
        <v>45</v>
      </c>
      <c r="O1065" s="24" t="s">
        <v>45</v>
      </c>
      <c r="P1065" s="19">
        <v>1078145.98</v>
      </c>
      <c r="Q1065" s="34"/>
      <c r="R1065" s="20">
        <v>2.5</v>
      </c>
    </row>
    <row r="1066" spans="1:18" s="9" customFormat="1" ht="41.4" x14ac:dyDescent="0.3">
      <c r="A1066" s="10" t="s">
        <v>3785</v>
      </c>
      <c r="B1066" s="11" t="s">
        <v>3786</v>
      </c>
      <c r="C1066" s="34" t="s">
        <v>3787</v>
      </c>
      <c r="D1066" s="24" t="s">
        <v>3776</v>
      </c>
      <c r="E1066" s="34" t="s">
        <v>3777</v>
      </c>
      <c r="F1066" s="24" t="s">
        <v>42</v>
      </c>
      <c r="G1066" s="24"/>
      <c r="H1066" s="21" t="s">
        <v>2342</v>
      </c>
      <c r="I1066" s="13">
        <v>2.5</v>
      </c>
      <c r="J1066" s="35" t="s">
        <v>75</v>
      </c>
      <c r="K1066" s="33"/>
      <c r="L1066" s="24" t="s">
        <v>42</v>
      </c>
      <c r="M1066" s="24" t="s">
        <v>42</v>
      </c>
      <c r="N1066" s="24" t="s">
        <v>45</v>
      </c>
      <c r="O1066" s="24" t="s">
        <v>45</v>
      </c>
      <c r="P1066" s="19">
        <v>1078145.98</v>
      </c>
      <c r="Q1066" s="34"/>
      <c r="R1066" s="20">
        <v>2.5</v>
      </c>
    </row>
    <row r="1067" spans="1:18" s="9" customFormat="1" ht="27.6" x14ac:dyDescent="0.3">
      <c r="A1067" s="10" t="s">
        <v>3788</v>
      </c>
      <c r="B1067" s="11" t="s">
        <v>3789</v>
      </c>
      <c r="C1067" s="34" t="s">
        <v>3790</v>
      </c>
      <c r="D1067" s="24" t="s">
        <v>3776</v>
      </c>
      <c r="E1067" s="34" t="s">
        <v>3777</v>
      </c>
      <c r="F1067" s="24" t="s">
        <v>42</v>
      </c>
      <c r="G1067" s="24"/>
      <c r="H1067" s="21" t="s">
        <v>2342</v>
      </c>
      <c r="I1067" s="13">
        <v>2.5</v>
      </c>
      <c r="J1067" s="35" t="s">
        <v>75</v>
      </c>
      <c r="K1067" s="33"/>
      <c r="L1067" s="24" t="s">
        <v>42</v>
      </c>
      <c r="M1067" s="24" t="s">
        <v>42</v>
      </c>
      <c r="N1067" s="24" t="s">
        <v>45</v>
      </c>
      <c r="O1067" s="24" t="s">
        <v>45</v>
      </c>
      <c r="P1067" s="19">
        <v>1078145.98</v>
      </c>
      <c r="Q1067" s="34"/>
      <c r="R1067" s="20">
        <v>2.5</v>
      </c>
    </row>
    <row r="1068" spans="1:18" s="9" customFormat="1" ht="27.6" x14ac:dyDescent="0.3">
      <c r="A1068" s="10" t="s">
        <v>3791</v>
      </c>
      <c r="B1068" s="11" t="s">
        <v>3792</v>
      </c>
      <c r="C1068" s="34" t="s">
        <v>3793</v>
      </c>
      <c r="D1068" s="24" t="s">
        <v>3776</v>
      </c>
      <c r="E1068" s="34" t="s">
        <v>3777</v>
      </c>
      <c r="F1068" s="24" t="s">
        <v>42</v>
      </c>
      <c r="G1068" s="24"/>
      <c r="H1068" s="21" t="s">
        <v>2342</v>
      </c>
      <c r="I1068" s="13">
        <v>2.5</v>
      </c>
      <c r="J1068" s="35" t="s">
        <v>75</v>
      </c>
      <c r="K1068" s="33"/>
      <c r="L1068" s="24" t="s">
        <v>42</v>
      </c>
      <c r="M1068" s="24" t="s">
        <v>42</v>
      </c>
      <c r="N1068" s="24" t="s">
        <v>45</v>
      </c>
      <c r="O1068" s="24" t="s">
        <v>45</v>
      </c>
      <c r="P1068" s="19">
        <v>1078145.98</v>
      </c>
      <c r="Q1068" s="34"/>
      <c r="R1068" s="20">
        <v>2.5</v>
      </c>
    </row>
    <row r="1069" spans="1:18" s="9" customFormat="1" ht="27.6" x14ac:dyDescent="0.3">
      <c r="A1069" s="10" t="s">
        <v>3794</v>
      </c>
      <c r="B1069" s="11" t="s">
        <v>3795</v>
      </c>
      <c r="C1069" s="34" t="s">
        <v>3796</v>
      </c>
      <c r="D1069" s="24" t="s">
        <v>3797</v>
      </c>
      <c r="E1069" s="34" t="s">
        <v>3798</v>
      </c>
      <c r="F1069" s="24" t="s">
        <v>42</v>
      </c>
      <c r="G1069" s="24"/>
      <c r="H1069" s="33" t="s">
        <v>2407</v>
      </c>
      <c r="I1069" s="15">
        <v>10</v>
      </c>
      <c r="J1069" s="35" t="s">
        <v>75</v>
      </c>
      <c r="K1069" s="33"/>
      <c r="L1069" s="24" t="s">
        <v>42</v>
      </c>
      <c r="M1069" s="24" t="s">
        <v>42</v>
      </c>
      <c r="N1069" s="36" t="s">
        <v>45</v>
      </c>
      <c r="O1069" s="24" t="s">
        <v>42</v>
      </c>
      <c r="P1069" s="19">
        <v>4312583.92</v>
      </c>
      <c r="Q1069" s="34"/>
      <c r="R1069" s="20">
        <v>10</v>
      </c>
    </row>
    <row r="1070" spans="1:18" s="9" customFormat="1" ht="41.4" x14ac:dyDescent="0.3">
      <c r="A1070" s="10" t="s">
        <v>3799</v>
      </c>
      <c r="B1070" s="11" t="s">
        <v>3800</v>
      </c>
      <c r="C1070" s="34" t="s">
        <v>3801</v>
      </c>
      <c r="D1070" s="24" t="s">
        <v>3797</v>
      </c>
      <c r="E1070" s="34" t="s">
        <v>3798</v>
      </c>
      <c r="F1070" s="24" t="s">
        <v>42</v>
      </c>
      <c r="G1070" s="24"/>
      <c r="H1070" s="33" t="s">
        <v>877</v>
      </c>
      <c r="I1070" s="15">
        <v>7.5</v>
      </c>
      <c r="J1070" s="35" t="s">
        <v>75</v>
      </c>
      <c r="K1070" s="33"/>
      <c r="L1070" s="24" t="s">
        <v>42</v>
      </c>
      <c r="M1070" s="24" t="s">
        <v>42</v>
      </c>
      <c r="N1070" s="36" t="s">
        <v>45</v>
      </c>
      <c r="O1070" s="24">
        <v>0</v>
      </c>
      <c r="P1070" s="19">
        <v>3234437.94</v>
      </c>
      <c r="Q1070" s="34"/>
      <c r="R1070" s="20">
        <v>7.5</v>
      </c>
    </row>
    <row r="1071" spans="1:18" s="9" customFormat="1" ht="41.4" x14ac:dyDescent="0.3">
      <c r="A1071" s="10" t="s">
        <v>3802</v>
      </c>
      <c r="B1071" s="11" t="s">
        <v>3803</v>
      </c>
      <c r="C1071" s="34" t="s">
        <v>3804</v>
      </c>
      <c r="D1071" s="24" t="s">
        <v>3805</v>
      </c>
      <c r="E1071" s="34" t="s">
        <v>3806</v>
      </c>
      <c r="F1071" s="24" t="s">
        <v>42</v>
      </c>
      <c r="G1071" s="24"/>
      <c r="H1071" s="33" t="s">
        <v>1147</v>
      </c>
      <c r="I1071" s="13">
        <v>10.5</v>
      </c>
      <c r="J1071" s="35" t="s">
        <v>155</v>
      </c>
      <c r="K1071" s="33" t="s">
        <v>2169</v>
      </c>
      <c r="L1071" s="24"/>
      <c r="M1071" s="24"/>
      <c r="N1071" s="36"/>
      <c r="O1071" s="24"/>
      <c r="P1071" s="19">
        <v>1940662.764</v>
      </c>
      <c r="Q1071" s="15" t="s">
        <v>42</v>
      </c>
      <c r="R1071" s="20">
        <v>4.5</v>
      </c>
    </row>
    <row r="1072" spans="1:18" s="9" customFormat="1" ht="41.4" x14ac:dyDescent="0.3">
      <c r="A1072" s="10" t="s">
        <v>3807</v>
      </c>
      <c r="B1072" s="11" t="s">
        <v>3808</v>
      </c>
      <c r="C1072" s="34" t="s">
        <v>3809</v>
      </c>
      <c r="D1072" s="24" t="s">
        <v>3810</v>
      </c>
      <c r="E1072" s="34" t="s">
        <v>3806</v>
      </c>
      <c r="F1072" s="24" t="s">
        <v>42</v>
      </c>
      <c r="G1072" s="24"/>
      <c r="H1072" s="33" t="s">
        <v>200</v>
      </c>
      <c r="I1072" s="13">
        <v>4.9000000000000004</v>
      </c>
      <c r="J1072" s="35" t="s">
        <v>75</v>
      </c>
      <c r="K1072" s="33" t="s">
        <v>2169</v>
      </c>
      <c r="L1072" s="24" t="s">
        <v>42</v>
      </c>
      <c r="M1072" s="24" t="s">
        <v>42</v>
      </c>
      <c r="N1072" s="36" t="s">
        <v>45</v>
      </c>
      <c r="O1072" s="24">
        <v>0</v>
      </c>
      <c r="P1072" s="19">
        <v>905642.62320000003</v>
      </c>
      <c r="Q1072" s="15" t="s">
        <v>42</v>
      </c>
      <c r="R1072" s="20">
        <v>2.0999999999999996</v>
      </c>
    </row>
    <row r="1073" spans="1:20" s="9" customFormat="1" ht="41.4" x14ac:dyDescent="0.3">
      <c r="A1073" s="10" t="s">
        <v>3811</v>
      </c>
      <c r="B1073" s="11" t="s">
        <v>3812</v>
      </c>
      <c r="C1073" s="34" t="s">
        <v>3813</v>
      </c>
      <c r="D1073" s="24" t="s">
        <v>3810</v>
      </c>
      <c r="E1073" s="34" t="s">
        <v>3806</v>
      </c>
      <c r="F1073" s="24" t="s">
        <v>42</v>
      </c>
      <c r="G1073" s="24"/>
      <c r="H1073" s="33" t="s">
        <v>2342</v>
      </c>
      <c r="I1073" s="13">
        <v>3.5</v>
      </c>
      <c r="J1073" s="35" t="s">
        <v>75</v>
      </c>
      <c r="K1073" s="33" t="s">
        <v>2169</v>
      </c>
      <c r="L1073" s="24" t="s">
        <v>42</v>
      </c>
      <c r="M1073" s="24" t="s">
        <v>42</v>
      </c>
      <c r="N1073" s="36" t="s">
        <v>45</v>
      </c>
      <c r="O1073" s="24" t="s">
        <v>45</v>
      </c>
      <c r="P1073" s="19">
        <v>646887.58799999999</v>
      </c>
      <c r="Q1073" s="15" t="s">
        <v>42</v>
      </c>
      <c r="R1073" s="20">
        <v>1.5</v>
      </c>
    </row>
    <row r="1074" spans="1:20" s="9" customFormat="1" ht="41.4" x14ac:dyDescent="0.3">
      <c r="A1074" s="10" t="s">
        <v>3814</v>
      </c>
      <c r="B1074" s="11" t="s">
        <v>3815</v>
      </c>
      <c r="C1074" s="34" t="s">
        <v>3816</v>
      </c>
      <c r="D1074" s="24" t="s">
        <v>3810</v>
      </c>
      <c r="E1074" s="34" t="s">
        <v>3806</v>
      </c>
      <c r="F1074" s="24" t="s">
        <v>42</v>
      </c>
      <c r="G1074" s="24"/>
      <c r="H1074" s="33" t="s">
        <v>2342</v>
      </c>
      <c r="I1074" s="13">
        <v>3.5</v>
      </c>
      <c r="J1074" s="35" t="s">
        <v>75</v>
      </c>
      <c r="K1074" s="33" t="s">
        <v>2169</v>
      </c>
      <c r="L1074" s="24" t="s">
        <v>45</v>
      </c>
      <c r="M1074" s="24" t="s">
        <v>42</v>
      </c>
      <c r="N1074" s="36" t="s">
        <v>45</v>
      </c>
      <c r="O1074" s="24" t="s">
        <v>45</v>
      </c>
      <c r="P1074" s="19">
        <v>646887.58799999999</v>
      </c>
      <c r="Q1074" s="15" t="s">
        <v>42</v>
      </c>
      <c r="R1074" s="20">
        <v>1.5</v>
      </c>
    </row>
    <row r="1075" spans="1:20" s="9" customFormat="1" ht="41.4" x14ac:dyDescent="0.3">
      <c r="A1075" s="10" t="s">
        <v>3817</v>
      </c>
      <c r="B1075" s="11" t="s">
        <v>3818</v>
      </c>
      <c r="C1075" s="34" t="s">
        <v>3819</v>
      </c>
      <c r="D1075" s="24" t="s">
        <v>3810</v>
      </c>
      <c r="E1075" s="34" t="s">
        <v>3806</v>
      </c>
      <c r="F1075" s="24" t="s">
        <v>42</v>
      </c>
      <c r="G1075" s="24"/>
      <c r="H1075" s="33" t="s">
        <v>2110</v>
      </c>
      <c r="I1075" s="13">
        <v>3.5</v>
      </c>
      <c r="J1075" s="35" t="s">
        <v>75</v>
      </c>
      <c r="K1075" s="33" t="s">
        <v>2169</v>
      </c>
      <c r="L1075" s="24" t="s">
        <v>45</v>
      </c>
      <c r="M1075" s="24" t="s">
        <v>45</v>
      </c>
      <c r="N1075" s="36" t="s">
        <v>45</v>
      </c>
      <c r="O1075" s="24" t="s">
        <v>45</v>
      </c>
      <c r="P1075" s="19">
        <v>646887.58799999999</v>
      </c>
      <c r="Q1075" s="15" t="s">
        <v>42</v>
      </c>
      <c r="R1075" s="20">
        <v>1.5</v>
      </c>
    </row>
    <row r="1076" spans="1:20" s="9" customFormat="1" ht="41.4" x14ac:dyDescent="0.3">
      <c r="A1076" s="10" t="s">
        <v>3820</v>
      </c>
      <c r="B1076" s="11" t="s">
        <v>3821</v>
      </c>
      <c r="C1076" s="34" t="s">
        <v>3822</v>
      </c>
      <c r="D1076" s="24" t="s">
        <v>3810</v>
      </c>
      <c r="E1076" s="34" t="s">
        <v>3806</v>
      </c>
      <c r="F1076" s="24" t="s">
        <v>42</v>
      </c>
      <c r="G1076" s="24"/>
      <c r="H1076" s="33" t="s">
        <v>74</v>
      </c>
      <c r="I1076" s="42">
        <v>3.5</v>
      </c>
      <c r="J1076" s="35" t="s">
        <v>75</v>
      </c>
      <c r="K1076" s="33" t="s">
        <v>2169</v>
      </c>
      <c r="L1076" s="24" t="s">
        <v>42</v>
      </c>
      <c r="M1076" s="24" t="s">
        <v>42</v>
      </c>
      <c r="N1076" s="36" t="s">
        <v>45</v>
      </c>
      <c r="O1076" s="24">
        <v>0</v>
      </c>
      <c r="P1076" s="19">
        <v>646887.58799999999</v>
      </c>
      <c r="Q1076" s="15" t="s">
        <v>42</v>
      </c>
      <c r="R1076" s="20">
        <v>1.5</v>
      </c>
    </row>
    <row r="1077" spans="1:20" s="9" customFormat="1" ht="41.4" x14ac:dyDescent="0.3">
      <c r="A1077" s="10" t="s">
        <v>3823</v>
      </c>
      <c r="B1077" s="11" t="s">
        <v>3824</v>
      </c>
      <c r="C1077" s="34" t="s">
        <v>3825</v>
      </c>
      <c r="D1077" s="24" t="s">
        <v>3810</v>
      </c>
      <c r="E1077" s="34" t="s">
        <v>3806</v>
      </c>
      <c r="F1077" s="24" t="s">
        <v>42</v>
      </c>
      <c r="G1077" s="24"/>
      <c r="H1077" s="33" t="s">
        <v>1283</v>
      </c>
      <c r="I1077" s="42">
        <v>21</v>
      </c>
      <c r="J1077" s="35" t="s">
        <v>155</v>
      </c>
      <c r="K1077" s="33" t="s">
        <v>2169</v>
      </c>
      <c r="L1077" s="24" t="s">
        <v>42</v>
      </c>
      <c r="M1077" s="24" t="s">
        <v>42</v>
      </c>
      <c r="N1077" s="36" t="s">
        <v>45</v>
      </c>
      <c r="O1077" s="24">
        <v>0</v>
      </c>
      <c r="P1077" s="19">
        <v>3881325.5279999999</v>
      </c>
      <c r="Q1077" s="15" t="s">
        <v>42</v>
      </c>
      <c r="R1077" s="20">
        <v>9</v>
      </c>
    </row>
    <row r="1078" spans="1:20" s="9" customFormat="1" ht="69" x14ac:dyDescent="0.3">
      <c r="A1078" s="10" t="s">
        <v>3826</v>
      </c>
      <c r="B1078" s="11" t="s">
        <v>3827</v>
      </c>
      <c r="C1078" s="34" t="s">
        <v>3828</v>
      </c>
      <c r="D1078" s="24" t="s">
        <v>3829</v>
      </c>
      <c r="E1078" s="34" t="s">
        <v>3806</v>
      </c>
      <c r="F1078" s="24" t="s">
        <v>42</v>
      </c>
      <c r="G1078" s="24"/>
      <c r="H1078" s="33" t="s">
        <v>133</v>
      </c>
      <c r="I1078" s="15">
        <v>10</v>
      </c>
      <c r="J1078" s="35" t="s">
        <v>75</v>
      </c>
      <c r="K1078" s="33"/>
      <c r="L1078" s="24" t="s">
        <v>45</v>
      </c>
      <c r="M1078" s="24" t="s">
        <v>42</v>
      </c>
      <c r="N1078" s="36" t="s">
        <v>45</v>
      </c>
      <c r="O1078" s="24" t="s">
        <v>45</v>
      </c>
      <c r="P1078" s="19">
        <v>4312583.92</v>
      </c>
      <c r="Q1078" s="34"/>
      <c r="R1078" s="20">
        <v>10</v>
      </c>
    </row>
    <row r="1079" spans="1:20" s="9" customFormat="1" ht="41.4" x14ac:dyDescent="0.3">
      <c r="A1079" s="10" t="s">
        <v>3830</v>
      </c>
      <c r="B1079" s="11" t="s">
        <v>3831</v>
      </c>
      <c r="C1079" s="34" t="s">
        <v>3832</v>
      </c>
      <c r="D1079" s="24" t="s">
        <v>3810</v>
      </c>
      <c r="E1079" s="34" t="s">
        <v>3806</v>
      </c>
      <c r="F1079" s="24" t="s">
        <v>42</v>
      </c>
      <c r="G1079" s="24"/>
      <c r="H1079" s="33" t="s">
        <v>965</v>
      </c>
      <c r="I1079" s="42">
        <v>7</v>
      </c>
      <c r="J1079" s="35" t="s">
        <v>75</v>
      </c>
      <c r="K1079" s="33" t="s">
        <v>2169</v>
      </c>
      <c r="L1079" s="24" t="s">
        <v>42</v>
      </c>
      <c r="M1079" s="24" t="s">
        <v>42</v>
      </c>
      <c r="N1079" s="36" t="s">
        <v>45</v>
      </c>
      <c r="O1079" s="24">
        <v>0</v>
      </c>
      <c r="P1079" s="19">
        <v>1293775.176</v>
      </c>
      <c r="Q1079" s="15" t="s">
        <v>42</v>
      </c>
      <c r="R1079" s="20">
        <v>3</v>
      </c>
    </row>
    <row r="1080" spans="1:20" s="9" customFormat="1" ht="69" x14ac:dyDescent="0.3">
      <c r="A1080" s="10" t="s">
        <v>3833</v>
      </c>
      <c r="B1080" s="11" t="s">
        <v>3834</v>
      </c>
      <c r="C1080" s="34" t="s">
        <v>3835</v>
      </c>
      <c r="D1080" s="24" t="s">
        <v>3829</v>
      </c>
      <c r="E1080" s="34" t="s">
        <v>3806</v>
      </c>
      <c r="F1080" s="24" t="s">
        <v>42</v>
      </c>
      <c r="G1080" s="24"/>
      <c r="H1080" s="33" t="s">
        <v>133</v>
      </c>
      <c r="I1080" s="15">
        <v>10</v>
      </c>
      <c r="J1080" s="35" t="s">
        <v>75</v>
      </c>
      <c r="K1080" s="33"/>
      <c r="L1080" s="24" t="s">
        <v>45</v>
      </c>
      <c r="M1080" s="24" t="s">
        <v>42</v>
      </c>
      <c r="N1080" s="36" t="s">
        <v>45</v>
      </c>
      <c r="O1080" s="24" t="s">
        <v>45</v>
      </c>
      <c r="P1080" s="19">
        <v>4312583.92</v>
      </c>
      <c r="Q1080" s="34"/>
      <c r="R1080" s="20">
        <v>10</v>
      </c>
    </row>
    <row r="1081" spans="1:20" s="9" customFormat="1" ht="69" x14ac:dyDescent="0.3">
      <c r="A1081" s="10" t="s">
        <v>3836</v>
      </c>
      <c r="B1081" s="11" t="s">
        <v>3837</v>
      </c>
      <c r="C1081" s="34" t="s">
        <v>3838</v>
      </c>
      <c r="D1081" s="24" t="s">
        <v>3839</v>
      </c>
      <c r="E1081" s="34" t="s">
        <v>3806</v>
      </c>
      <c r="F1081" s="24" t="s">
        <v>42</v>
      </c>
      <c r="G1081" s="24"/>
      <c r="H1081" s="33" t="s">
        <v>200</v>
      </c>
      <c r="I1081" s="107">
        <v>4.9000000000000004</v>
      </c>
      <c r="J1081" s="22" t="s">
        <v>44</v>
      </c>
      <c r="K1081" s="33" t="s">
        <v>2169</v>
      </c>
      <c r="L1081" s="24" t="s">
        <v>45</v>
      </c>
      <c r="M1081" s="24" t="s">
        <v>42</v>
      </c>
      <c r="N1081" s="36" t="s">
        <v>45</v>
      </c>
      <c r="O1081" s="24" t="s">
        <v>45</v>
      </c>
      <c r="P1081" s="19">
        <v>905642.62320000003</v>
      </c>
      <c r="Q1081" s="15" t="s">
        <v>42</v>
      </c>
      <c r="R1081" s="20">
        <v>2.0999999999999996</v>
      </c>
    </row>
    <row r="1082" spans="1:20" s="9" customFormat="1" ht="124.2" x14ac:dyDescent="0.3">
      <c r="A1082" s="10" t="s">
        <v>3840</v>
      </c>
      <c r="B1082" s="11" t="s">
        <v>3841</v>
      </c>
      <c r="C1082" s="34" t="s">
        <v>3842</v>
      </c>
      <c r="D1082" s="24" t="s">
        <v>3839</v>
      </c>
      <c r="E1082" s="34" t="s">
        <v>3806</v>
      </c>
      <c r="F1082" s="24" t="s">
        <v>42</v>
      </c>
      <c r="G1082" s="24"/>
      <c r="H1082" s="33" t="s">
        <v>2569</v>
      </c>
      <c r="I1082" s="107">
        <v>4.9000000000000004</v>
      </c>
      <c r="J1082" s="22" t="s">
        <v>44</v>
      </c>
      <c r="K1082" s="33" t="s">
        <v>2169</v>
      </c>
      <c r="L1082" s="24" t="s">
        <v>45</v>
      </c>
      <c r="M1082" s="24" t="s">
        <v>42</v>
      </c>
      <c r="N1082" s="24" t="s">
        <v>45</v>
      </c>
      <c r="O1082" s="24" t="s">
        <v>45</v>
      </c>
      <c r="P1082" s="19">
        <v>905642.62320000003</v>
      </c>
      <c r="Q1082" s="15" t="s">
        <v>42</v>
      </c>
      <c r="R1082" s="20">
        <v>2.0999999999999996</v>
      </c>
    </row>
    <row r="1083" spans="1:20" s="9" customFormat="1" ht="41.4" x14ac:dyDescent="0.3">
      <c r="A1083" s="10" t="s">
        <v>3843</v>
      </c>
      <c r="B1083" s="11" t="s">
        <v>3844</v>
      </c>
      <c r="C1083" s="41" t="s">
        <v>3845</v>
      </c>
      <c r="D1083" s="42" t="s">
        <v>3846</v>
      </c>
      <c r="E1083" s="41" t="s">
        <v>3806</v>
      </c>
      <c r="F1083" s="42"/>
      <c r="G1083" s="42" t="s">
        <v>42</v>
      </c>
      <c r="H1083" s="43" t="s">
        <v>2342</v>
      </c>
      <c r="I1083" s="107">
        <v>3.5</v>
      </c>
      <c r="J1083" s="90" t="s">
        <v>75</v>
      </c>
      <c r="K1083" s="33" t="s">
        <v>2169</v>
      </c>
      <c r="L1083" s="42" t="s">
        <v>45</v>
      </c>
      <c r="M1083" s="42" t="s">
        <v>42</v>
      </c>
      <c r="N1083" s="136" t="s">
        <v>45</v>
      </c>
      <c r="O1083" s="42" t="s">
        <v>45</v>
      </c>
      <c r="P1083" s="19">
        <v>646887.58799999999</v>
      </c>
      <c r="Q1083" s="15" t="s">
        <v>42</v>
      </c>
      <c r="R1083" s="20">
        <v>1.5</v>
      </c>
      <c r="S1083" s="45"/>
      <c r="T1083" s="45"/>
    </row>
    <row r="1084" spans="1:20" s="9" customFormat="1" ht="55.2" x14ac:dyDescent="0.3">
      <c r="A1084" s="10" t="s">
        <v>3847</v>
      </c>
      <c r="B1084" s="11" t="s">
        <v>3848</v>
      </c>
      <c r="C1084" s="41" t="s">
        <v>3849</v>
      </c>
      <c r="D1084" s="42" t="s">
        <v>3846</v>
      </c>
      <c r="E1084" s="41" t="s">
        <v>3806</v>
      </c>
      <c r="F1084" s="42"/>
      <c r="G1084" s="42" t="s">
        <v>42</v>
      </c>
      <c r="H1084" s="43" t="s">
        <v>877</v>
      </c>
      <c r="I1084" s="107">
        <v>10.5</v>
      </c>
      <c r="J1084" s="90" t="s">
        <v>75</v>
      </c>
      <c r="K1084" s="33" t="s">
        <v>2169</v>
      </c>
      <c r="L1084" s="42" t="s">
        <v>45</v>
      </c>
      <c r="M1084" s="42" t="s">
        <v>42</v>
      </c>
      <c r="N1084" s="136" t="s">
        <v>45</v>
      </c>
      <c r="O1084" s="42" t="s">
        <v>45</v>
      </c>
      <c r="P1084" s="19">
        <v>1940662.764</v>
      </c>
      <c r="Q1084" s="15" t="s">
        <v>42</v>
      </c>
      <c r="R1084" s="20">
        <v>4.5</v>
      </c>
      <c r="S1084" s="45"/>
      <c r="T1084" s="45"/>
    </row>
    <row r="1085" spans="1:20" s="9" customFormat="1" ht="69" x14ac:dyDescent="0.3">
      <c r="A1085" s="10" t="s">
        <v>3850</v>
      </c>
      <c r="B1085" s="11" t="s">
        <v>3848</v>
      </c>
      <c r="C1085" s="21" t="s">
        <v>3851</v>
      </c>
      <c r="D1085" s="13" t="s">
        <v>3846</v>
      </c>
      <c r="E1085" s="21" t="s">
        <v>3806</v>
      </c>
      <c r="F1085" s="42"/>
      <c r="G1085" s="42" t="s">
        <v>42</v>
      </c>
      <c r="H1085" s="22" t="s">
        <v>119</v>
      </c>
      <c r="I1085" s="107">
        <v>10.5</v>
      </c>
      <c r="J1085" s="22" t="s">
        <v>44</v>
      </c>
      <c r="K1085" s="33" t="s">
        <v>2169</v>
      </c>
      <c r="L1085" s="42"/>
      <c r="M1085" s="42"/>
      <c r="N1085" s="136"/>
      <c r="O1085" s="42"/>
      <c r="P1085" s="19">
        <v>1940662.764</v>
      </c>
      <c r="Q1085" s="15" t="s">
        <v>42</v>
      </c>
      <c r="R1085" s="20">
        <v>4.5</v>
      </c>
      <c r="S1085" s="45"/>
      <c r="T1085" s="45"/>
    </row>
    <row r="1086" spans="1:20" s="9" customFormat="1" ht="41.4" x14ac:dyDescent="0.3">
      <c r="A1086" s="10" t="s">
        <v>3852</v>
      </c>
      <c r="B1086" s="11" t="s">
        <v>3853</v>
      </c>
      <c r="C1086" s="34" t="s">
        <v>3854</v>
      </c>
      <c r="D1086" s="24" t="s">
        <v>3810</v>
      </c>
      <c r="E1086" s="34" t="s">
        <v>3806</v>
      </c>
      <c r="F1086" s="24" t="s">
        <v>42</v>
      </c>
      <c r="G1086" s="24"/>
      <c r="H1086" s="33" t="s">
        <v>3855</v>
      </c>
      <c r="I1086" s="107">
        <v>2.1</v>
      </c>
      <c r="J1086" s="35" t="s">
        <v>155</v>
      </c>
      <c r="K1086" s="33" t="s">
        <v>2169</v>
      </c>
      <c r="L1086" s="24" t="s">
        <v>42</v>
      </c>
      <c r="M1086" s="24" t="s">
        <v>42</v>
      </c>
      <c r="N1086" s="36" t="s">
        <v>45</v>
      </c>
      <c r="O1086" s="24">
        <v>0</v>
      </c>
      <c r="P1086" s="19">
        <v>388132.55279999995</v>
      </c>
      <c r="Q1086" s="15" t="s">
        <v>42</v>
      </c>
      <c r="R1086" s="20">
        <v>0.89999999999999991</v>
      </c>
    </row>
    <row r="1087" spans="1:20" s="9" customFormat="1" ht="41.4" x14ac:dyDescent="0.3">
      <c r="A1087" s="10" t="s">
        <v>3856</v>
      </c>
      <c r="B1087" s="11" t="s">
        <v>3857</v>
      </c>
      <c r="C1087" s="34" t="s">
        <v>3858</v>
      </c>
      <c r="D1087" s="24" t="s">
        <v>3810</v>
      </c>
      <c r="E1087" s="34" t="s">
        <v>3806</v>
      </c>
      <c r="F1087" s="24" t="s">
        <v>42</v>
      </c>
      <c r="G1087" s="24"/>
      <c r="H1087" s="33" t="s">
        <v>101</v>
      </c>
      <c r="I1087" s="107">
        <v>21</v>
      </c>
      <c r="J1087" s="35" t="s">
        <v>75</v>
      </c>
      <c r="K1087" s="33" t="s">
        <v>2169</v>
      </c>
      <c r="L1087" s="24" t="s">
        <v>42</v>
      </c>
      <c r="M1087" s="24" t="s">
        <v>42</v>
      </c>
      <c r="N1087" s="24" t="s">
        <v>45</v>
      </c>
      <c r="O1087" s="24" t="s">
        <v>45</v>
      </c>
      <c r="P1087" s="19">
        <v>3881325.5279999999</v>
      </c>
      <c r="Q1087" s="15" t="s">
        <v>42</v>
      </c>
      <c r="R1087" s="20">
        <v>9</v>
      </c>
    </row>
    <row r="1088" spans="1:20" s="9" customFormat="1" ht="41.4" x14ac:dyDescent="0.3">
      <c r="A1088" s="10" t="s">
        <v>3859</v>
      </c>
      <c r="B1088" s="11" t="s">
        <v>3860</v>
      </c>
      <c r="C1088" s="34" t="s">
        <v>3861</v>
      </c>
      <c r="D1088" s="24" t="s">
        <v>3810</v>
      </c>
      <c r="E1088" s="34" t="s">
        <v>3806</v>
      </c>
      <c r="F1088" s="24" t="s">
        <v>42</v>
      </c>
      <c r="G1088" s="24"/>
      <c r="H1088" s="33" t="s">
        <v>2342</v>
      </c>
      <c r="I1088" s="107">
        <v>3.5</v>
      </c>
      <c r="J1088" s="35" t="s">
        <v>75</v>
      </c>
      <c r="K1088" s="33" t="s">
        <v>2169</v>
      </c>
      <c r="L1088" s="24" t="s">
        <v>42</v>
      </c>
      <c r="M1088" s="24" t="s">
        <v>42</v>
      </c>
      <c r="N1088" s="24" t="s">
        <v>45</v>
      </c>
      <c r="O1088" s="24">
        <v>0</v>
      </c>
      <c r="P1088" s="19">
        <v>646887.58799999999</v>
      </c>
      <c r="Q1088" s="15" t="s">
        <v>42</v>
      </c>
      <c r="R1088" s="20">
        <v>1.5</v>
      </c>
    </row>
    <row r="1089" spans="1:18" s="9" customFormat="1" ht="41.4" x14ac:dyDescent="0.3">
      <c r="A1089" s="10" t="s">
        <v>3862</v>
      </c>
      <c r="B1089" s="11" t="s">
        <v>3863</v>
      </c>
      <c r="C1089" s="34" t="s">
        <v>3864</v>
      </c>
      <c r="D1089" s="24" t="s">
        <v>3810</v>
      </c>
      <c r="E1089" s="34" t="s">
        <v>3865</v>
      </c>
      <c r="F1089" s="24" t="s">
        <v>42</v>
      </c>
      <c r="G1089" s="24"/>
      <c r="H1089" s="33" t="s">
        <v>877</v>
      </c>
      <c r="I1089" s="15">
        <v>7.5</v>
      </c>
      <c r="J1089" s="35" t="s">
        <v>75</v>
      </c>
      <c r="K1089" s="33"/>
      <c r="L1089" s="24" t="s">
        <v>42</v>
      </c>
      <c r="M1089" s="24" t="s">
        <v>42</v>
      </c>
      <c r="N1089" s="24" t="s">
        <v>45</v>
      </c>
      <c r="O1089" s="24">
        <v>0</v>
      </c>
      <c r="P1089" s="19">
        <v>3234437.94</v>
      </c>
      <c r="Q1089" s="34"/>
      <c r="R1089" s="20">
        <v>7.5</v>
      </c>
    </row>
    <row r="1090" spans="1:18" s="9" customFormat="1" ht="41.4" x14ac:dyDescent="0.3">
      <c r="A1090" s="10" t="s">
        <v>3866</v>
      </c>
      <c r="B1090" s="11" t="s">
        <v>3867</v>
      </c>
      <c r="C1090" s="34" t="s">
        <v>3868</v>
      </c>
      <c r="D1090" s="24" t="s">
        <v>1648</v>
      </c>
      <c r="E1090" s="34" t="s">
        <v>3869</v>
      </c>
      <c r="F1090" s="24" t="s">
        <v>42</v>
      </c>
      <c r="G1090" s="24"/>
      <c r="H1090" s="22" t="s">
        <v>793</v>
      </c>
      <c r="I1090" s="15">
        <v>7</v>
      </c>
      <c r="J1090" s="21" t="s">
        <v>143</v>
      </c>
      <c r="K1090" s="33" t="s">
        <v>2169</v>
      </c>
      <c r="L1090" s="24" t="s">
        <v>45</v>
      </c>
      <c r="M1090" s="24" t="s">
        <v>42</v>
      </c>
      <c r="N1090" s="24" t="s">
        <v>45</v>
      </c>
      <c r="O1090" s="13">
        <v>0</v>
      </c>
      <c r="P1090" s="19">
        <v>1293775.176</v>
      </c>
      <c r="Q1090" s="15" t="s">
        <v>42</v>
      </c>
      <c r="R1090" s="20">
        <v>3</v>
      </c>
    </row>
    <row r="1091" spans="1:18" s="9" customFormat="1" ht="41.4" x14ac:dyDescent="0.3">
      <c r="A1091" s="10" t="s">
        <v>3870</v>
      </c>
      <c r="B1091" s="11" t="s">
        <v>3871</v>
      </c>
      <c r="C1091" s="34" t="s">
        <v>3872</v>
      </c>
      <c r="D1091" s="24" t="s">
        <v>1648</v>
      </c>
      <c r="E1091" s="34" t="s">
        <v>3869</v>
      </c>
      <c r="F1091" s="24" t="s">
        <v>42</v>
      </c>
      <c r="G1091" s="24"/>
      <c r="H1091" s="22" t="s">
        <v>793</v>
      </c>
      <c r="I1091" s="15">
        <v>7</v>
      </c>
      <c r="J1091" s="21" t="s">
        <v>143</v>
      </c>
      <c r="K1091" s="33" t="s">
        <v>2169</v>
      </c>
      <c r="L1091" s="24" t="s">
        <v>45</v>
      </c>
      <c r="M1091" s="24" t="s">
        <v>42</v>
      </c>
      <c r="N1091" s="24" t="s">
        <v>45</v>
      </c>
      <c r="O1091" s="13">
        <v>0</v>
      </c>
      <c r="P1091" s="19">
        <v>1293775.176</v>
      </c>
      <c r="Q1091" s="15" t="s">
        <v>42</v>
      </c>
      <c r="R1091" s="20">
        <v>3</v>
      </c>
    </row>
    <row r="1092" spans="1:18" s="9" customFormat="1" ht="41.4" x14ac:dyDescent="0.3">
      <c r="A1092" s="10" t="s">
        <v>3873</v>
      </c>
      <c r="B1092" s="11" t="s">
        <v>3874</v>
      </c>
      <c r="C1092" s="34" t="s">
        <v>3875</v>
      </c>
      <c r="D1092" s="24" t="s">
        <v>1648</v>
      </c>
      <c r="E1092" s="34" t="s">
        <v>3869</v>
      </c>
      <c r="F1092" s="24" t="s">
        <v>42</v>
      </c>
      <c r="G1092" s="24"/>
      <c r="H1092" s="22" t="s">
        <v>1122</v>
      </c>
      <c r="I1092" s="15">
        <v>14</v>
      </c>
      <c r="J1092" s="21" t="s">
        <v>143</v>
      </c>
      <c r="K1092" s="33" t="s">
        <v>2169</v>
      </c>
      <c r="L1092" s="24" t="s">
        <v>42</v>
      </c>
      <c r="M1092" s="24" t="s">
        <v>45</v>
      </c>
      <c r="N1092" s="24" t="s">
        <v>42</v>
      </c>
      <c r="O1092" s="13">
        <v>1</v>
      </c>
      <c r="P1092" s="19">
        <v>2587550.352</v>
      </c>
      <c r="Q1092" s="15" t="s">
        <v>42</v>
      </c>
      <c r="R1092" s="20">
        <v>6</v>
      </c>
    </row>
    <row r="1093" spans="1:18" s="9" customFormat="1" ht="55.2" x14ac:dyDescent="0.3">
      <c r="A1093" s="10" t="s">
        <v>3876</v>
      </c>
      <c r="B1093" s="11" t="s">
        <v>3877</v>
      </c>
      <c r="C1093" s="34" t="s">
        <v>3878</v>
      </c>
      <c r="D1093" s="24" t="s">
        <v>1648</v>
      </c>
      <c r="E1093" s="34" t="s">
        <v>3869</v>
      </c>
      <c r="F1093" s="24" t="s">
        <v>42</v>
      </c>
      <c r="G1093" s="24"/>
      <c r="H1093" s="22" t="s">
        <v>74</v>
      </c>
      <c r="I1093" s="15">
        <v>2.5</v>
      </c>
      <c r="J1093" s="21" t="s">
        <v>44</v>
      </c>
      <c r="K1093" s="33"/>
      <c r="L1093" s="24" t="s">
        <v>42</v>
      </c>
      <c r="M1093" s="24" t="s">
        <v>42</v>
      </c>
      <c r="N1093" s="24" t="s">
        <v>45</v>
      </c>
      <c r="O1093" s="13">
        <v>1</v>
      </c>
      <c r="P1093" s="19">
        <v>1078145.98</v>
      </c>
      <c r="Q1093" s="34"/>
      <c r="R1093" s="20">
        <v>2.5</v>
      </c>
    </row>
    <row r="1094" spans="1:18" s="9" customFormat="1" ht="27.6" x14ac:dyDescent="0.3">
      <c r="A1094" s="10" t="s">
        <v>3879</v>
      </c>
      <c r="B1094" s="11" t="s">
        <v>3880</v>
      </c>
      <c r="C1094" s="34" t="s">
        <v>3881</v>
      </c>
      <c r="D1094" s="24" t="s">
        <v>1648</v>
      </c>
      <c r="E1094" s="34" t="s">
        <v>3869</v>
      </c>
      <c r="F1094" s="24" t="s">
        <v>42</v>
      </c>
      <c r="G1094" s="24"/>
      <c r="H1094" s="33" t="s">
        <v>3882</v>
      </c>
      <c r="I1094" s="15">
        <v>30</v>
      </c>
      <c r="J1094" s="35" t="s">
        <v>44</v>
      </c>
      <c r="K1094" s="33"/>
      <c r="L1094" s="24" t="s">
        <v>42</v>
      </c>
      <c r="M1094" s="24" t="s">
        <v>45</v>
      </c>
      <c r="N1094" s="24" t="s">
        <v>42</v>
      </c>
      <c r="O1094" s="24">
        <v>0</v>
      </c>
      <c r="P1094" s="19">
        <v>12937751.76</v>
      </c>
      <c r="Q1094" s="34"/>
      <c r="R1094" s="20">
        <v>30</v>
      </c>
    </row>
    <row r="1095" spans="1:18" s="9" customFormat="1" ht="55.2" x14ac:dyDescent="0.3">
      <c r="A1095" s="10" t="s">
        <v>3883</v>
      </c>
      <c r="B1095" s="11" t="s">
        <v>3884</v>
      </c>
      <c r="C1095" s="34" t="s">
        <v>3885</v>
      </c>
      <c r="D1095" s="24" t="s">
        <v>1648</v>
      </c>
      <c r="E1095" s="34" t="s">
        <v>3869</v>
      </c>
      <c r="F1095" s="24" t="s">
        <v>42</v>
      </c>
      <c r="G1095" s="24"/>
      <c r="H1095" s="33" t="s">
        <v>3886</v>
      </c>
      <c r="I1095" s="98" t="s">
        <v>3887</v>
      </c>
      <c r="J1095" s="21" t="s">
        <v>44</v>
      </c>
      <c r="K1095" s="43" t="s">
        <v>414</v>
      </c>
      <c r="L1095" s="24" t="s">
        <v>42</v>
      </c>
      <c r="M1095" s="24" t="s">
        <v>42</v>
      </c>
      <c r="N1095" s="24" t="s">
        <v>45</v>
      </c>
      <c r="O1095" s="13">
        <v>1</v>
      </c>
      <c r="P1095" s="19">
        <f>53907.299*6.5*8</f>
        <v>2803179.548</v>
      </c>
      <c r="Q1095" s="34"/>
      <c r="R1095" s="20">
        <v>6.5</v>
      </c>
    </row>
    <row r="1096" spans="1:18" s="9" customFormat="1" ht="27.6" x14ac:dyDescent="0.3">
      <c r="A1096" s="10" t="s">
        <v>3888</v>
      </c>
      <c r="B1096" s="11" t="s">
        <v>3889</v>
      </c>
      <c r="C1096" s="34" t="s">
        <v>3890</v>
      </c>
      <c r="D1096" s="24" t="s">
        <v>1648</v>
      </c>
      <c r="E1096" s="34" t="s">
        <v>3869</v>
      </c>
      <c r="F1096" s="24" t="s">
        <v>42</v>
      </c>
      <c r="G1096" s="24"/>
      <c r="H1096" s="33" t="s">
        <v>101</v>
      </c>
      <c r="I1096" s="15">
        <v>15</v>
      </c>
      <c r="J1096" s="35" t="s">
        <v>75</v>
      </c>
      <c r="K1096" s="33"/>
      <c r="L1096" s="24" t="s">
        <v>42</v>
      </c>
      <c r="M1096" s="24" t="s">
        <v>45</v>
      </c>
      <c r="N1096" s="24" t="s">
        <v>42</v>
      </c>
      <c r="O1096" s="24"/>
      <c r="P1096" s="137">
        <v>6468875.8799999999</v>
      </c>
      <c r="Q1096" s="34"/>
      <c r="R1096" s="20">
        <v>15</v>
      </c>
    </row>
    <row r="1097" spans="1:18" s="9" customFormat="1" ht="55.2" x14ac:dyDescent="0.3">
      <c r="A1097" s="10" t="s">
        <v>3891</v>
      </c>
      <c r="B1097" s="11" t="s">
        <v>3892</v>
      </c>
      <c r="C1097" s="34" t="s">
        <v>3893</v>
      </c>
      <c r="D1097" s="24" t="s">
        <v>3810</v>
      </c>
      <c r="E1097" s="34" t="s">
        <v>3894</v>
      </c>
      <c r="F1097" s="24" t="s">
        <v>42</v>
      </c>
      <c r="G1097" s="24"/>
      <c r="H1097" s="33" t="s">
        <v>683</v>
      </c>
      <c r="I1097" s="107">
        <v>2.1</v>
      </c>
      <c r="J1097" s="35" t="s">
        <v>44</v>
      </c>
      <c r="K1097" s="33" t="s">
        <v>2169</v>
      </c>
      <c r="L1097" s="24" t="s">
        <v>42</v>
      </c>
      <c r="M1097" s="24" t="s">
        <v>42</v>
      </c>
      <c r="N1097" s="24" t="s">
        <v>45</v>
      </c>
      <c r="O1097" s="24" t="s">
        <v>42</v>
      </c>
      <c r="P1097" s="19">
        <v>388132.55279999995</v>
      </c>
      <c r="Q1097" s="15" t="s">
        <v>42</v>
      </c>
      <c r="R1097" s="20">
        <v>0.89999999999999991</v>
      </c>
    </row>
    <row r="1098" spans="1:18" s="9" customFormat="1" ht="55.2" x14ac:dyDescent="0.3">
      <c r="A1098" s="10" t="s">
        <v>3895</v>
      </c>
      <c r="B1098" s="11" t="s">
        <v>3896</v>
      </c>
      <c r="C1098" s="34" t="s">
        <v>3897</v>
      </c>
      <c r="D1098" s="24" t="s">
        <v>3810</v>
      </c>
      <c r="E1098" s="34" t="s">
        <v>3898</v>
      </c>
      <c r="F1098" s="24" t="s">
        <v>42</v>
      </c>
      <c r="G1098" s="24"/>
      <c r="H1098" s="33" t="s">
        <v>200</v>
      </c>
      <c r="I1098" s="13">
        <v>4.9000000000000004</v>
      </c>
      <c r="J1098" s="35" t="s">
        <v>44</v>
      </c>
      <c r="K1098" s="33" t="s">
        <v>2169</v>
      </c>
      <c r="L1098" s="24" t="s">
        <v>42</v>
      </c>
      <c r="M1098" s="24" t="s">
        <v>42</v>
      </c>
      <c r="N1098" s="24" t="s">
        <v>45</v>
      </c>
      <c r="O1098" s="24" t="s">
        <v>45</v>
      </c>
      <c r="P1098" s="19">
        <v>905642.62320000003</v>
      </c>
      <c r="Q1098" s="15" t="s">
        <v>42</v>
      </c>
      <c r="R1098" s="20">
        <v>2.0999999999999996</v>
      </c>
    </row>
    <row r="1099" spans="1:18" s="9" customFormat="1" ht="55.2" x14ac:dyDescent="0.3">
      <c r="A1099" s="10" t="s">
        <v>3899</v>
      </c>
      <c r="B1099" s="11" t="s">
        <v>3900</v>
      </c>
      <c r="C1099" s="34" t="s">
        <v>3901</v>
      </c>
      <c r="D1099" s="24" t="s">
        <v>3810</v>
      </c>
      <c r="E1099" s="34" t="s">
        <v>3898</v>
      </c>
      <c r="F1099" s="24" t="s">
        <v>42</v>
      </c>
      <c r="G1099" s="24"/>
      <c r="H1099" s="33" t="s">
        <v>2342</v>
      </c>
      <c r="I1099" s="13">
        <v>3.5</v>
      </c>
      <c r="J1099" s="35" t="s">
        <v>44</v>
      </c>
      <c r="K1099" s="33" t="s">
        <v>2169</v>
      </c>
      <c r="L1099" s="24" t="s">
        <v>42</v>
      </c>
      <c r="M1099" s="24" t="s">
        <v>42</v>
      </c>
      <c r="N1099" s="24" t="s">
        <v>45</v>
      </c>
      <c r="O1099" s="24" t="s">
        <v>45</v>
      </c>
      <c r="P1099" s="19">
        <v>646887.58799999999</v>
      </c>
      <c r="Q1099" s="15" t="s">
        <v>42</v>
      </c>
      <c r="R1099" s="20">
        <v>1.5</v>
      </c>
    </row>
    <row r="1100" spans="1:18" s="9" customFormat="1" ht="41.4" x14ac:dyDescent="0.3">
      <c r="A1100" s="10" t="s">
        <v>3902</v>
      </c>
      <c r="B1100" s="11" t="s">
        <v>3903</v>
      </c>
      <c r="C1100" s="34" t="s">
        <v>3904</v>
      </c>
      <c r="D1100" s="24" t="s">
        <v>3810</v>
      </c>
      <c r="E1100" s="34" t="s">
        <v>3898</v>
      </c>
      <c r="F1100" s="24" t="s">
        <v>42</v>
      </c>
      <c r="G1100" s="24"/>
      <c r="H1100" s="33" t="s">
        <v>2412</v>
      </c>
      <c r="I1100" s="42">
        <v>10.5</v>
      </c>
      <c r="J1100" s="35" t="s">
        <v>44</v>
      </c>
      <c r="K1100" s="33" t="s">
        <v>2169</v>
      </c>
      <c r="L1100" s="24" t="s">
        <v>42</v>
      </c>
      <c r="M1100" s="24" t="s">
        <v>42</v>
      </c>
      <c r="N1100" s="24" t="s">
        <v>45</v>
      </c>
      <c r="O1100" s="24" t="s">
        <v>45</v>
      </c>
      <c r="P1100" s="19">
        <v>1940662.764</v>
      </c>
      <c r="Q1100" s="15" t="s">
        <v>42</v>
      </c>
      <c r="R1100" s="20">
        <v>4.5</v>
      </c>
    </row>
    <row r="1101" spans="1:18" s="9" customFormat="1" ht="55.2" x14ac:dyDescent="0.3">
      <c r="A1101" s="10" t="s">
        <v>3905</v>
      </c>
      <c r="B1101" s="11" t="s">
        <v>3906</v>
      </c>
      <c r="C1101" s="34" t="s">
        <v>3907</v>
      </c>
      <c r="D1101" s="24" t="s">
        <v>3810</v>
      </c>
      <c r="E1101" s="34" t="s">
        <v>3908</v>
      </c>
      <c r="F1101" s="24" t="s">
        <v>42</v>
      </c>
      <c r="G1101" s="24"/>
      <c r="H1101" s="33" t="s">
        <v>3909</v>
      </c>
      <c r="I1101" s="91" t="s">
        <v>3910</v>
      </c>
      <c r="J1101" s="35" t="s">
        <v>75</v>
      </c>
      <c r="K1101" s="43" t="s">
        <v>414</v>
      </c>
      <c r="L1101" s="24" t="s">
        <v>42</v>
      </c>
      <c r="M1101" s="24" t="s">
        <v>42</v>
      </c>
      <c r="N1101" s="24" t="s">
        <v>45</v>
      </c>
      <c r="O1101" s="24" t="s">
        <v>45</v>
      </c>
      <c r="P1101" s="19">
        <v>3234437.94</v>
      </c>
      <c r="Q1101" s="34"/>
      <c r="R1101" s="20">
        <v>7.5</v>
      </c>
    </row>
    <row r="1102" spans="1:18" s="9" customFormat="1" ht="55.2" x14ac:dyDescent="0.3">
      <c r="A1102" s="10" t="s">
        <v>3911</v>
      </c>
      <c r="B1102" s="11" t="s">
        <v>3912</v>
      </c>
      <c r="C1102" s="34" t="s">
        <v>3913</v>
      </c>
      <c r="D1102" s="24" t="s">
        <v>3810</v>
      </c>
      <c r="E1102" s="34" t="s">
        <v>3908</v>
      </c>
      <c r="F1102" s="24" t="s">
        <v>42</v>
      </c>
      <c r="G1102" s="24"/>
      <c r="H1102" s="33" t="s">
        <v>3909</v>
      </c>
      <c r="I1102" s="91" t="s">
        <v>3910</v>
      </c>
      <c r="J1102" s="35" t="s">
        <v>75</v>
      </c>
      <c r="K1102" s="43" t="s">
        <v>414</v>
      </c>
      <c r="L1102" s="24" t="s">
        <v>45</v>
      </c>
      <c r="M1102" s="24" t="s">
        <v>42</v>
      </c>
      <c r="N1102" s="24" t="s">
        <v>45</v>
      </c>
      <c r="O1102" s="24" t="s">
        <v>45</v>
      </c>
      <c r="P1102" s="19">
        <v>3234437.94</v>
      </c>
      <c r="Q1102" s="34"/>
      <c r="R1102" s="20">
        <v>7.5</v>
      </c>
    </row>
    <row r="1103" spans="1:18" s="9" customFormat="1" ht="55.2" x14ac:dyDescent="0.3">
      <c r="A1103" s="10" t="s">
        <v>3914</v>
      </c>
      <c r="B1103" s="11" t="s">
        <v>3915</v>
      </c>
      <c r="C1103" s="34" t="s">
        <v>3916</v>
      </c>
      <c r="D1103" s="24" t="s">
        <v>3810</v>
      </c>
      <c r="E1103" s="34" t="s">
        <v>3908</v>
      </c>
      <c r="F1103" s="24" t="s">
        <v>42</v>
      </c>
      <c r="G1103" s="24"/>
      <c r="H1103" s="33" t="s">
        <v>3909</v>
      </c>
      <c r="I1103" s="91" t="s">
        <v>3910</v>
      </c>
      <c r="J1103" s="35" t="s">
        <v>75</v>
      </c>
      <c r="K1103" s="43" t="s">
        <v>414</v>
      </c>
      <c r="L1103" s="24" t="s">
        <v>42</v>
      </c>
      <c r="M1103" s="24" t="s">
        <v>42</v>
      </c>
      <c r="N1103" s="24" t="s">
        <v>45</v>
      </c>
      <c r="O1103" s="24" t="s">
        <v>45</v>
      </c>
      <c r="P1103" s="19">
        <v>3234437.94</v>
      </c>
      <c r="Q1103" s="34"/>
      <c r="R1103" s="20">
        <v>7.5</v>
      </c>
    </row>
    <row r="1104" spans="1:18" s="9" customFormat="1" ht="69" x14ac:dyDescent="0.3">
      <c r="A1104" s="10" t="s">
        <v>3917</v>
      </c>
      <c r="B1104" s="11" t="s">
        <v>3918</v>
      </c>
      <c r="C1104" s="34" t="s">
        <v>3919</v>
      </c>
      <c r="D1104" s="24" t="s">
        <v>3810</v>
      </c>
      <c r="E1104" s="34" t="s">
        <v>3908</v>
      </c>
      <c r="F1104" s="24" t="s">
        <v>42</v>
      </c>
      <c r="G1104" s="24"/>
      <c r="H1104" s="33" t="s">
        <v>200</v>
      </c>
      <c r="I1104" s="13">
        <v>4.9000000000000004</v>
      </c>
      <c r="J1104" s="35" t="s">
        <v>75</v>
      </c>
      <c r="K1104" s="33" t="s">
        <v>2169</v>
      </c>
      <c r="L1104" s="24" t="s">
        <v>42</v>
      </c>
      <c r="M1104" s="24" t="s">
        <v>42</v>
      </c>
      <c r="N1104" s="24" t="s">
        <v>45</v>
      </c>
      <c r="O1104" s="24" t="s">
        <v>45</v>
      </c>
      <c r="P1104" s="19">
        <v>905642.62320000003</v>
      </c>
      <c r="Q1104" s="15" t="s">
        <v>42</v>
      </c>
      <c r="R1104" s="20">
        <v>2.0999999999999996</v>
      </c>
    </row>
    <row r="1105" spans="1:20" s="9" customFormat="1" ht="55.2" x14ac:dyDescent="0.3">
      <c r="A1105" s="10" t="s">
        <v>3920</v>
      </c>
      <c r="B1105" s="11" t="s">
        <v>3921</v>
      </c>
      <c r="C1105" s="34" t="s">
        <v>3922</v>
      </c>
      <c r="D1105" s="24" t="s">
        <v>3810</v>
      </c>
      <c r="E1105" s="34" t="s">
        <v>3908</v>
      </c>
      <c r="F1105" s="24" t="s">
        <v>42</v>
      </c>
      <c r="G1105" s="24"/>
      <c r="H1105" s="33" t="s">
        <v>2569</v>
      </c>
      <c r="I1105" s="13">
        <v>4.9000000000000004</v>
      </c>
      <c r="J1105" s="35" t="s">
        <v>75</v>
      </c>
      <c r="K1105" s="33" t="s">
        <v>2169</v>
      </c>
      <c r="L1105" s="24" t="s">
        <v>42</v>
      </c>
      <c r="M1105" s="24" t="s">
        <v>42</v>
      </c>
      <c r="N1105" s="24" t="s">
        <v>45</v>
      </c>
      <c r="O1105" s="24" t="s">
        <v>45</v>
      </c>
      <c r="P1105" s="19">
        <v>905642.62320000003</v>
      </c>
      <c r="Q1105" s="15" t="s">
        <v>42</v>
      </c>
      <c r="R1105" s="20">
        <v>2.0999999999999996</v>
      </c>
    </row>
    <row r="1106" spans="1:20" s="9" customFormat="1" ht="41.4" x14ac:dyDescent="0.3">
      <c r="A1106" s="10" t="s">
        <v>3923</v>
      </c>
      <c r="B1106" s="11" t="s">
        <v>3924</v>
      </c>
      <c r="C1106" s="34" t="s">
        <v>3925</v>
      </c>
      <c r="D1106" s="24" t="s">
        <v>3810</v>
      </c>
      <c r="E1106" s="34" t="s">
        <v>3908</v>
      </c>
      <c r="F1106" s="24" t="s">
        <v>42</v>
      </c>
      <c r="G1106" s="24"/>
      <c r="H1106" s="33" t="s">
        <v>2569</v>
      </c>
      <c r="I1106" s="13">
        <v>4.9000000000000004</v>
      </c>
      <c r="J1106" s="35" t="s">
        <v>75</v>
      </c>
      <c r="K1106" s="33" t="s">
        <v>2169</v>
      </c>
      <c r="L1106" s="24" t="s">
        <v>42</v>
      </c>
      <c r="M1106" s="24" t="s">
        <v>42</v>
      </c>
      <c r="N1106" s="24" t="s">
        <v>45</v>
      </c>
      <c r="O1106" s="24" t="s">
        <v>45</v>
      </c>
      <c r="P1106" s="19">
        <v>905642.62320000003</v>
      </c>
      <c r="Q1106" s="15" t="s">
        <v>42</v>
      </c>
      <c r="R1106" s="20">
        <v>2.0999999999999996</v>
      </c>
    </row>
    <row r="1107" spans="1:20" s="9" customFormat="1" ht="41.4" x14ac:dyDescent="0.3">
      <c r="A1107" s="10" t="s">
        <v>3926</v>
      </c>
      <c r="B1107" s="11" t="s">
        <v>3927</v>
      </c>
      <c r="C1107" s="34" t="s">
        <v>3928</v>
      </c>
      <c r="D1107" s="24" t="s">
        <v>3810</v>
      </c>
      <c r="E1107" s="34" t="s">
        <v>3908</v>
      </c>
      <c r="F1107" s="24" t="s">
        <v>42</v>
      </c>
      <c r="G1107" s="24"/>
      <c r="H1107" s="33" t="s">
        <v>3929</v>
      </c>
      <c r="I1107" s="98" t="s">
        <v>3930</v>
      </c>
      <c r="J1107" s="60" t="s">
        <v>760</v>
      </c>
      <c r="K1107" s="43" t="s">
        <v>414</v>
      </c>
      <c r="L1107" s="24" t="s">
        <v>42</v>
      </c>
      <c r="M1107" s="24" t="s">
        <v>42</v>
      </c>
      <c r="N1107" s="24" t="s">
        <v>45</v>
      </c>
      <c r="O1107" s="24" t="s">
        <v>45</v>
      </c>
      <c r="P1107" s="19">
        <v>4312583.92</v>
      </c>
      <c r="Q1107" s="34"/>
      <c r="R1107" s="20">
        <v>10</v>
      </c>
    </row>
    <row r="1108" spans="1:20" s="9" customFormat="1" ht="41.4" x14ac:dyDescent="0.3">
      <c r="A1108" s="10" t="s">
        <v>3931</v>
      </c>
      <c r="B1108" s="11" t="s">
        <v>3932</v>
      </c>
      <c r="C1108" s="34" t="s">
        <v>3933</v>
      </c>
      <c r="D1108" s="24" t="s">
        <v>3810</v>
      </c>
      <c r="E1108" s="34" t="s">
        <v>3908</v>
      </c>
      <c r="F1108" s="24" t="s">
        <v>42</v>
      </c>
      <c r="G1108" s="24"/>
      <c r="H1108" s="33" t="s">
        <v>2569</v>
      </c>
      <c r="I1108" s="13">
        <v>4.9000000000000004</v>
      </c>
      <c r="J1108" s="35" t="s">
        <v>75</v>
      </c>
      <c r="K1108" s="33" t="s">
        <v>2169</v>
      </c>
      <c r="L1108" s="24" t="s">
        <v>42</v>
      </c>
      <c r="M1108" s="24" t="s">
        <v>42</v>
      </c>
      <c r="N1108" s="24" t="s">
        <v>45</v>
      </c>
      <c r="O1108" s="24" t="s">
        <v>45</v>
      </c>
      <c r="P1108" s="19">
        <v>905642.62320000003</v>
      </c>
      <c r="Q1108" s="15" t="s">
        <v>42</v>
      </c>
      <c r="R1108" s="20">
        <v>2.0999999999999996</v>
      </c>
    </row>
    <row r="1109" spans="1:20" s="9" customFormat="1" ht="41.4" x14ac:dyDescent="0.3">
      <c r="A1109" s="10" t="s">
        <v>3934</v>
      </c>
      <c r="B1109" s="11" t="s">
        <v>3935</v>
      </c>
      <c r="C1109" s="34" t="s">
        <v>3936</v>
      </c>
      <c r="D1109" s="24" t="s">
        <v>3810</v>
      </c>
      <c r="E1109" s="34" t="s">
        <v>3908</v>
      </c>
      <c r="F1109" s="24" t="s">
        <v>42</v>
      </c>
      <c r="G1109" s="24"/>
      <c r="H1109" s="33" t="s">
        <v>2569</v>
      </c>
      <c r="I1109" s="13">
        <v>4.9000000000000004</v>
      </c>
      <c r="J1109" s="35" t="s">
        <v>75</v>
      </c>
      <c r="K1109" s="33" t="s">
        <v>2169</v>
      </c>
      <c r="L1109" s="24" t="s">
        <v>42</v>
      </c>
      <c r="M1109" s="24" t="s">
        <v>42</v>
      </c>
      <c r="N1109" s="24" t="s">
        <v>45</v>
      </c>
      <c r="O1109" s="24" t="s">
        <v>45</v>
      </c>
      <c r="P1109" s="19">
        <v>905642.62320000003</v>
      </c>
      <c r="Q1109" s="15" t="s">
        <v>42</v>
      </c>
      <c r="R1109" s="20">
        <v>2.0999999999999996</v>
      </c>
    </row>
    <row r="1110" spans="1:20" s="9" customFormat="1" ht="55.2" x14ac:dyDescent="0.3">
      <c r="A1110" s="10" t="s">
        <v>3937</v>
      </c>
      <c r="B1110" s="11" t="s">
        <v>3938</v>
      </c>
      <c r="C1110" s="34" t="s">
        <v>3939</v>
      </c>
      <c r="D1110" s="24" t="s">
        <v>3810</v>
      </c>
      <c r="E1110" s="34" t="s">
        <v>3908</v>
      </c>
      <c r="F1110" s="24" t="s">
        <v>42</v>
      </c>
      <c r="G1110" s="24"/>
      <c r="H1110" s="33" t="s">
        <v>2569</v>
      </c>
      <c r="I1110" s="13">
        <v>4.9000000000000004</v>
      </c>
      <c r="J1110" s="35" t="s">
        <v>75</v>
      </c>
      <c r="K1110" s="33" t="s">
        <v>2169</v>
      </c>
      <c r="L1110" s="24" t="s">
        <v>42</v>
      </c>
      <c r="M1110" s="24" t="s">
        <v>42</v>
      </c>
      <c r="N1110" s="24" t="s">
        <v>45</v>
      </c>
      <c r="O1110" s="24" t="s">
        <v>45</v>
      </c>
      <c r="P1110" s="19">
        <v>905642.62320000003</v>
      </c>
      <c r="Q1110" s="15" t="s">
        <v>42</v>
      </c>
      <c r="R1110" s="20">
        <v>2.0999999999999996</v>
      </c>
    </row>
    <row r="1111" spans="1:20" s="9" customFormat="1" ht="110.4" x14ac:dyDescent="0.3">
      <c r="A1111" s="10" t="s">
        <v>3940</v>
      </c>
      <c r="B1111" s="11" t="s">
        <v>3941</v>
      </c>
      <c r="C1111" s="27" t="s">
        <v>3942</v>
      </c>
      <c r="D1111" s="28" t="s">
        <v>3810</v>
      </c>
      <c r="E1111" s="27" t="s">
        <v>3943</v>
      </c>
      <c r="F1111" s="28" t="s">
        <v>42</v>
      </c>
      <c r="G1111" s="28"/>
      <c r="H1111" s="23" t="s">
        <v>2110</v>
      </c>
      <c r="I1111" s="42">
        <v>3.5</v>
      </c>
      <c r="J1111" s="35" t="s">
        <v>44</v>
      </c>
      <c r="K1111" s="33" t="s">
        <v>2169</v>
      </c>
      <c r="L1111" s="28" t="s">
        <v>42</v>
      </c>
      <c r="M1111" s="28" t="s">
        <v>42</v>
      </c>
      <c r="N1111" s="28" t="s">
        <v>45</v>
      </c>
      <c r="O1111" s="28">
        <v>0</v>
      </c>
      <c r="P1111" s="19">
        <v>646887.58799999999</v>
      </c>
      <c r="Q1111" s="15" t="s">
        <v>42</v>
      </c>
      <c r="R1111" s="20">
        <v>1.5</v>
      </c>
      <c r="S1111" s="138"/>
      <c r="T1111" s="138"/>
    </row>
    <row r="1112" spans="1:20" s="9" customFormat="1" ht="41.4" x14ac:dyDescent="0.3">
      <c r="A1112" s="10" t="s">
        <v>3944</v>
      </c>
      <c r="B1112" s="11" t="s">
        <v>3945</v>
      </c>
      <c r="C1112" s="27" t="s">
        <v>3946</v>
      </c>
      <c r="D1112" s="28" t="s">
        <v>3810</v>
      </c>
      <c r="E1112" s="27" t="s">
        <v>3943</v>
      </c>
      <c r="F1112" s="28" t="s">
        <v>42</v>
      </c>
      <c r="G1112" s="28"/>
      <c r="H1112" s="23" t="s">
        <v>877</v>
      </c>
      <c r="I1112" s="42">
        <v>10.5</v>
      </c>
      <c r="J1112" s="35" t="s">
        <v>44</v>
      </c>
      <c r="K1112" s="33" t="s">
        <v>2169</v>
      </c>
      <c r="L1112" s="28" t="s">
        <v>42</v>
      </c>
      <c r="M1112" s="28" t="s">
        <v>42</v>
      </c>
      <c r="N1112" s="28" t="s">
        <v>45</v>
      </c>
      <c r="O1112" s="28">
        <v>0</v>
      </c>
      <c r="P1112" s="19">
        <v>1940662.764</v>
      </c>
      <c r="Q1112" s="15" t="s">
        <v>42</v>
      </c>
      <c r="R1112" s="20">
        <v>4.5</v>
      </c>
      <c r="S1112" s="138"/>
      <c r="T1112" s="138"/>
    </row>
    <row r="1113" spans="1:20" s="9" customFormat="1" ht="41.4" x14ac:dyDescent="0.3">
      <c r="A1113" s="10" t="s">
        <v>3947</v>
      </c>
      <c r="B1113" s="11" t="s">
        <v>3948</v>
      </c>
      <c r="C1113" s="27" t="s">
        <v>3949</v>
      </c>
      <c r="D1113" s="28" t="s">
        <v>3810</v>
      </c>
      <c r="E1113" s="27" t="s">
        <v>3943</v>
      </c>
      <c r="F1113" s="28" t="s">
        <v>42</v>
      </c>
      <c r="G1113" s="28"/>
      <c r="H1113" s="23" t="s">
        <v>74</v>
      </c>
      <c r="I1113" s="42">
        <v>3.5</v>
      </c>
      <c r="J1113" s="35" t="s">
        <v>44</v>
      </c>
      <c r="K1113" s="33" t="s">
        <v>2169</v>
      </c>
      <c r="L1113" s="28" t="s">
        <v>45</v>
      </c>
      <c r="M1113" s="28" t="s">
        <v>42</v>
      </c>
      <c r="N1113" s="28" t="s">
        <v>45</v>
      </c>
      <c r="O1113" s="28" t="s">
        <v>45</v>
      </c>
      <c r="P1113" s="19">
        <v>646887.58799999999</v>
      </c>
      <c r="Q1113" s="15" t="s">
        <v>42</v>
      </c>
      <c r="R1113" s="20">
        <v>1.5</v>
      </c>
      <c r="S1113" s="138"/>
      <c r="T1113" s="138"/>
    </row>
    <row r="1114" spans="1:20" s="9" customFormat="1" ht="55.2" x14ac:dyDescent="0.3">
      <c r="A1114" s="10" t="s">
        <v>3950</v>
      </c>
      <c r="B1114" s="11" t="s">
        <v>3951</v>
      </c>
      <c r="C1114" s="34" t="s">
        <v>3952</v>
      </c>
      <c r="D1114" s="24" t="s">
        <v>3797</v>
      </c>
      <c r="E1114" s="34" t="s">
        <v>3953</v>
      </c>
      <c r="F1114" s="24" t="s">
        <v>42</v>
      </c>
      <c r="G1114" s="24"/>
      <c r="H1114" s="33" t="s">
        <v>2342</v>
      </c>
      <c r="I1114" s="13">
        <v>3.5</v>
      </c>
      <c r="J1114" s="35" t="s">
        <v>44</v>
      </c>
      <c r="K1114" s="33" t="s">
        <v>2169</v>
      </c>
      <c r="L1114" s="24" t="s">
        <v>42</v>
      </c>
      <c r="M1114" s="24" t="s">
        <v>42</v>
      </c>
      <c r="N1114" s="24" t="s">
        <v>45</v>
      </c>
      <c r="O1114" s="24" t="s">
        <v>42</v>
      </c>
      <c r="P1114" s="19">
        <v>646887.58799999999</v>
      </c>
      <c r="Q1114" s="15" t="s">
        <v>42</v>
      </c>
      <c r="R1114" s="20">
        <v>1.5</v>
      </c>
    </row>
    <row r="1115" spans="1:20" s="9" customFormat="1" ht="55.2" x14ac:dyDescent="0.3">
      <c r="A1115" s="10" t="s">
        <v>3954</v>
      </c>
      <c r="B1115" s="11" t="s">
        <v>3955</v>
      </c>
      <c r="C1115" s="34" t="s">
        <v>3956</v>
      </c>
      <c r="D1115" s="24" t="s">
        <v>3797</v>
      </c>
      <c r="E1115" s="34" t="s">
        <v>3953</v>
      </c>
      <c r="F1115" s="24" t="s">
        <v>42</v>
      </c>
      <c r="G1115" s="24"/>
      <c r="H1115" s="33" t="s">
        <v>2342</v>
      </c>
      <c r="I1115" s="13">
        <v>3.5</v>
      </c>
      <c r="J1115" s="35" t="s">
        <v>75</v>
      </c>
      <c r="K1115" s="33" t="s">
        <v>2169</v>
      </c>
      <c r="L1115" s="24" t="s">
        <v>42</v>
      </c>
      <c r="M1115" s="24" t="s">
        <v>42</v>
      </c>
      <c r="N1115" s="24" t="s">
        <v>45</v>
      </c>
      <c r="O1115" s="24" t="s">
        <v>42</v>
      </c>
      <c r="P1115" s="19">
        <v>646887.58799999999</v>
      </c>
      <c r="Q1115" s="15" t="s">
        <v>42</v>
      </c>
      <c r="R1115" s="20">
        <v>1.5</v>
      </c>
    </row>
    <row r="1116" spans="1:20" s="9" customFormat="1" ht="55.2" x14ac:dyDescent="0.3">
      <c r="A1116" s="10" t="s">
        <v>3957</v>
      </c>
      <c r="B1116" s="11" t="s">
        <v>3958</v>
      </c>
      <c r="C1116" s="34" t="s">
        <v>3959</v>
      </c>
      <c r="D1116" s="24" t="s">
        <v>3797</v>
      </c>
      <c r="E1116" s="34" t="s">
        <v>3953</v>
      </c>
      <c r="F1116" s="24" t="s">
        <v>42</v>
      </c>
      <c r="G1116" s="24"/>
      <c r="H1116" s="33" t="s">
        <v>3960</v>
      </c>
      <c r="I1116" s="13">
        <v>10.5</v>
      </c>
      <c r="J1116" s="35" t="s">
        <v>75</v>
      </c>
      <c r="K1116" s="33" t="s">
        <v>2169</v>
      </c>
      <c r="L1116" s="24" t="s">
        <v>42</v>
      </c>
      <c r="M1116" s="24" t="s">
        <v>42</v>
      </c>
      <c r="N1116" s="24" t="s">
        <v>45</v>
      </c>
      <c r="O1116" s="24" t="s">
        <v>42</v>
      </c>
      <c r="P1116" s="19">
        <v>1940662.764</v>
      </c>
      <c r="Q1116" s="15" t="s">
        <v>42</v>
      </c>
      <c r="R1116" s="20">
        <v>4.5</v>
      </c>
    </row>
    <row r="1117" spans="1:20" s="9" customFormat="1" ht="55.2" x14ac:dyDescent="0.3">
      <c r="A1117" s="10" t="s">
        <v>3961</v>
      </c>
      <c r="B1117" s="11" t="s">
        <v>3962</v>
      </c>
      <c r="C1117" s="34" t="s">
        <v>3963</v>
      </c>
      <c r="D1117" s="24" t="s">
        <v>3797</v>
      </c>
      <c r="E1117" s="34" t="s">
        <v>3953</v>
      </c>
      <c r="F1117" s="24" t="s">
        <v>42</v>
      </c>
      <c r="G1117" s="24"/>
      <c r="H1117" s="33" t="s">
        <v>1406</v>
      </c>
      <c r="I1117" s="42">
        <v>5.6</v>
      </c>
      <c r="J1117" s="35" t="s">
        <v>75</v>
      </c>
      <c r="K1117" s="33" t="s">
        <v>2169</v>
      </c>
      <c r="L1117" s="24" t="s">
        <v>42</v>
      </c>
      <c r="M1117" s="24" t="s">
        <v>45</v>
      </c>
      <c r="N1117" s="24" t="s">
        <v>42</v>
      </c>
      <c r="O1117" s="24" t="s">
        <v>45</v>
      </c>
      <c r="P1117" s="19">
        <v>1035020.1407999999</v>
      </c>
      <c r="Q1117" s="15" t="s">
        <v>42</v>
      </c>
      <c r="R1117" s="20">
        <v>2.4000000000000004</v>
      </c>
    </row>
    <row r="1118" spans="1:20" s="9" customFormat="1" ht="55.2" x14ac:dyDescent="0.3">
      <c r="A1118" s="10" t="s">
        <v>3964</v>
      </c>
      <c r="B1118" s="11" t="s">
        <v>3965</v>
      </c>
      <c r="C1118" s="34" t="s">
        <v>3966</v>
      </c>
      <c r="D1118" s="24" t="s">
        <v>3797</v>
      </c>
      <c r="E1118" s="34" t="s">
        <v>3953</v>
      </c>
      <c r="F1118" s="24" t="s">
        <v>42</v>
      </c>
      <c r="G1118" s="24"/>
      <c r="H1118" s="33" t="s">
        <v>3967</v>
      </c>
      <c r="I1118" s="42">
        <v>7</v>
      </c>
      <c r="J1118" s="35" t="s">
        <v>75</v>
      </c>
      <c r="K1118" s="33" t="s">
        <v>2169</v>
      </c>
      <c r="L1118" s="24" t="s">
        <v>42</v>
      </c>
      <c r="M1118" s="24" t="s">
        <v>42</v>
      </c>
      <c r="N1118" s="24" t="s">
        <v>45</v>
      </c>
      <c r="O1118" s="24" t="s">
        <v>42</v>
      </c>
      <c r="P1118" s="19">
        <v>1293775.176</v>
      </c>
      <c r="Q1118" s="15" t="s">
        <v>42</v>
      </c>
      <c r="R1118" s="20">
        <v>3</v>
      </c>
    </row>
    <row r="1119" spans="1:20" s="9" customFormat="1" ht="55.2" x14ac:dyDescent="0.3">
      <c r="A1119" s="10" t="s">
        <v>3968</v>
      </c>
      <c r="B1119" s="11" t="s">
        <v>3969</v>
      </c>
      <c r="C1119" s="34" t="s">
        <v>3970</v>
      </c>
      <c r="D1119" s="24" t="s">
        <v>3797</v>
      </c>
      <c r="E1119" s="34" t="s">
        <v>3953</v>
      </c>
      <c r="F1119" s="24" t="s">
        <v>42</v>
      </c>
      <c r="G1119" s="24"/>
      <c r="H1119" s="33" t="s">
        <v>2342</v>
      </c>
      <c r="I1119" s="42">
        <v>3.5</v>
      </c>
      <c r="J1119" s="35" t="s">
        <v>75</v>
      </c>
      <c r="K1119" s="33" t="s">
        <v>2169</v>
      </c>
      <c r="L1119" s="24" t="s">
        <v>42</v>
      </c>
      <c r="M1119" s="24" t="s">
        <v>42</v>
      </c>
      <c r="N1119" s="24" t="s">
        <v>45</v>
      </c>
      <c r="O1119" s="24">
        <v>0</v>
      </c>
      <c r="P1119" s="19">
        <v>646887.58799999999</v>
      </c>
      <c r="Q1119" s="15" t="s">
        <v>42</v>
      </c>
      <c r="R1119" s="20">
        <v>1.5</v>
      </c>
    </row>
    <row r="1120" spans="1:20" s="9" customFormat="1" ht="55.2" x14ac:dyDescent="0.3">
      <c r="A1120" s="10" t="s">
        <v>3971</v>
      </c>
      <c r="B1120" s="11" t="s">
        <v>3972</v>
      </c>
      <c r="C1120" s="34" t="s">
        <v>3973</v>
      </c>
      <c r="D1120" s="24" t="s">
        <v>3974</v>
      </c>
      <c r="E1120" s="34" t="s">
        <v>3953</v>
      </c>
      <c r="F1120" s="24"/>
      <c r="G1120" s="24" t="s">
        <v>42</v>
      </c>
      <c r="H1120" s="33" t="s">
        <v>877</v>
      </c>
      <c r="I1120" s="107">
        <v>10.5</v>
      </c>
      <c r="J1120" s="35" t="s">
        <v>44</v>
      </c>
      <c r="K1120" s="33" t="s">
        <v>2169</v>
      </c>
      <c r="L1120" s="24" t="s">
        <v>42</v>
      </c>
      <c r="M1120" s="24" t="s">
        <v>42</v>
      </c>
      <c r="N1120" s="24" t="s">
        <v>45</v>
      </c>
      <c r="O1120" s="24" t="s">
        <v>45</v>
      </c>
      <c r="P1120" s="19">
        <v>1940662.764</v>
      </c>
      <c r="Q1120" s="15" t="s">
        <v>42</v>
      </c>
      <c r="R1120" s="20">
        <v>4.5</v>
      </c>
    </row>
    <row r="1121" spans="1:20" s="9" customFormat="1" ht="55.2" x14ac:dyDescent="0.3">
      <c r="A1121" s="10" t="s">
        <v>3975</v>
      </c>
      <c r="B1121" s="11" t="s">
        <v>3976</v>
      </c>
      <c r="C1121" s="34" t="s">
        <v>3977</v>
      </c>
      <c r="D1121" s="24" t="s">
        <v>3974</v>
      </c>
      <c r="E1121" s="34" t="s">
        <v>3953</v>
      </c>
      <c r="F1121" s="24"/>
      <c r="G1121" s="24" t="s">
        <v>42</v>
      </c>
      <c r="H1121" s="33" t="s">
        <v>2342</v>
      </c>
      <c r="I1121" s="107">
        <v>3.5</v>
      </c>
      <c r="J1121" s="35" t="s">
        <v>44</v>
      </c>
      <c r="K1121" s="33" t="s">
        <v>2169</v>
      </c>
      <c r="L1121" s="24" t="s">
        <v>42</v>
      </c>
      <c r="M1121" s="24" t="s">
        <v>42</v>
      </c>
      <c r="N1121" s="24" t="s">
        <v>45</v>
      </c>
      <c r="O1121" s="24" t="s">
        <v>45</v>
      </c>
      <c r="P1121" s="19">
        <v>646887.58799999999</v>
      </c>
      <c r="Q1121" s="15" t="s">
        <v>42</v>
      </c>
      <c r="R1121" s="20">
        <v>1.5</v>
      </c>
    </row>
    <row r="1122" spans="1:20" s="9" customFormat="1" ht="55.2" x14ac:dyDescent="0.3">
      <c r="A1122" s="10" t="s">
        <v>3978</v>
      </c>
      <c r="B1122" s="11" t="s">
        <v>3979</v>
      </c>
      <c r="C1122" s="34" t="s">
        <v>3980</v>
      </c>
      <c r="D1122" s="24" t="s">
        <v>3974</v>
      </c>
      <c r="E1122" s="34" t="s">
        <v>3953</v>
      </c>
      <c r="F1122" s="24"/>
      <c r="G1122" s="24" t="s">
        <v>42</v>
      </c>
      <c r="H1122" s="33" t="s">
        <v>2342</v>
      </c>
      <c r="I1122" s="13">
        <v>2.5</v>
      </c>
      <c r="J1122" s="35" t="s">
        <v>75</v>
      </c>
      <c r="K1122" s="33"/>
      <c r="L1122" s="24" t="s">
        <v>42</v>
      </c>
      <c r="M1122" s="24" t="s">
        <v>42</v>
      </c>
      <c r="N1122" s="24" t="s">
        <v>45</v>
      </c>
      <c r="O1122" s="24">
        <v>0</v>
      </c>
      <c r="P1122" s="19">
        <v>1078145.98</v>
      </c>
      <c r="Q1122" s="34"/>
      <c r="R1122" s="20">
        <v>2.5</v>
      </c>
    </row>
    <row r="1123" spans="1:20" s="9" customFormat="1" ht="55.2" x14ac:dyDescent="0.3">
      <c r="A1123" s="10" t="s">
        <v>3981</v>
      </c>
      <c r="B1123" s="11" t="s">
        <v>3982</v>
      </c>
      <c r="C1123" s="34" t="s">
        <v>3983</v>
      </c>
      <c r="D1123" s="24" t="s">
        <v>3797</v>
      </c>
      <c r="E1123" s="34" t="s">
        <v>3953</v>
      </c>
      <c r="F1123" s="24" t="s">
        <v>42</v>
      </c>
      <c r="G1123" s="24"/>
      <c r="H1123" s="33" t="s">
        <v>2342</v>
      </c>
      <c r="I1123" s="107">
        <v>3.5</v>
      </c>
      <c r="J1123" s="35" t="s">
        <v>75</v>
      </c>
      <c r="K1123" s="33" t="s">
        <v>2169</v>
      </c>
      <c r="L1123" s="24" t="s">
        <v>42</v>
      </c>
      <c r="M1123" s="24" t="s">
        <v>42</v>
      </c>
      <c r="N1123" s="24" t="s">
        <v>45</v>
      </c>
      <c r="O1123" s="24">
        <v>0</v>
      </c>
      <c r="P1123" s="19">
        <v>646887.58799999999</v>
      </c>
      <c r="Q1123" s="15" t="s">
        <v>42</v>
      </c>
      <c r="R1123" s="20">
        <v>1.5</v>
      </c>
    </row>
    <row r="1124" spans="1:20" s="9" customFormat="1" ht="55.2" x14ac:dyDescent="0.3">
      <c r="A1124" s="10" t="s">
        <v>3984</v>
      </c>
      <c r="B1124" s="11" t="s">
        <v>3985</v>
      </c>
      <c r="C1124" s="34" t="s">
        <v>3986</v>
      </c>
      <c r="D1124" s="24" t="s">
        <v>3797</v>
      </c>
      <c r="E1124" s="34" t="s">
        <v>3953</v>
      </c>
      <c r="F1124" s="24" t="s">
        <v>42</v>
      </c>
      <c r="G1124" s="24"/>
      <c r="H1124" s="33" t="s">
        <v>2342</v>
      </c>
      <c r="I1124" s="13">
        <v>2.5</v>
      </c>
      <c r="J1124" s="35" t="s">
        <v>75</v>
      </c>
      <c r="K1124" s="33"/>
      <c r="L1124" s="24" t="s">
        <v>42</v>
      </c>
      <c r="M1124" s="24" t="s">
        <v>42</v>
      </c>
      <c r="N1124" s="24" t="s">
        <v>45</v>
      </c>
      <c r="O1124" s="24">
        <v>0</v>
      </c>
      <c r="P1124" s="19">
        <v>1078145.98</v>
      </c>
      <c r="Q1124" s="34"/>
      <c r="R1124" s="20">
        <v>2.5</v>
      </c>
    </row>
    <row r="1125" spans="1:20" s="9" customFormat="1" ht="55.2" x14ac:dyDescent="0.3">
      <c r="A1125" s="10" t="s">
        <v>3987</v>
      </c>
      <c r="B1125" s="11" t="s">
        <v>3988</v>
      </c>
      <c r="C1125" s="34" t="s">
        <v>3989</v>
      </c>
      <c r="D1125" s="24" t="s">
        <v>3797</v>
      </c>
      <c r="E1125" s="34" t="s">
        <v>3953</v>
      </c>
      <c r="F1125" s="24" t="s">
        <v>42</v>
      </c>
      <c r="G1125" s="24"/>
      <c r="H1125" s="33" t="s">
        <v>965</v>
      </c>
      <c r="I1125" s="107">
        <v>7</v>
      </c>
      <c r="J1125" s="35" t="s">
        <v>75</v>
      </c>
      <c r="K1125" s="33" t="s">
        <v>2169</v>
      </c>
      <c r="L1125" s="24" t="s">
        <v>42</v>
      </c>
      <c r="M1125" s="24" t="s">
        <v>42</v>
      </c>
      <c r="N1125" s="24" t="s">
        <v>45</v>
      </c>
      <c r="O1125" s="24">
        <v>0</v>
      </c>
      <c r="P1125" s="19">
        <v>1293775.176</v>
      </c>
      <c r="Q1125" s="15" t="s">
        <v>42</v>
      </c>
      <c r="R1125" s="20">
        <v>3</v>
      </c>
    </row>
    <row r="1126" spans="1:20" s="9" customFormat="1" ht="55.2" x14ac:dyDescent="0.3">
      <c r="A1126" s="10" t="s">
        <v>3990</v>
      </c>
      <c r="B1126" s="11" t="s">
        <v>3991</v>
      </c>
      <c r="C1126" s="34" t="s">
        <v>3992</v>
      </c>
      <c r="D1126" s="24" t="s">
        <v>3797</v>
      </c>
      <c r="E1126" s="34" t="s">
        <v>3953</v>
      </c>
      <c r="F1126" s="24" t="s">
        <v>42</v>
      </c>
      <c r="G1126" s="24"/>
      <c r="H1126" s="33" t="s">
        <v>1348</v>
      </c>
      <c r="I1126" s="107">
        <v>8.4</v>
      </c>
      <c r="J1126" s="35" t="s">
        <v>75</v>
      </c>
      <c r="K1126" s="33" t="s">
        <v>2169</v>
      </c>
      <c r="L1126" s="24" t="s">
        <v>42</v>
      </c>
      <c r="M1126" s="24" t="s">
        <v>45</v>
      </c>
      <c r="N1126" s="24" t="s">
        <v>42</v>
      </c>
      <c r="O1126" s="24" t="s">
        <v>45</v>
      </c>
      <c r="P1126" s="19">
        <v>1552530.2111999998</v>
      </c>
      <c r="Q1126" s="15" t="s">
        <v>42</v>
      </c>
      <c r="R1126" s="20">
        <v>3.5999999999999996</v>
      </c>
    </row>
    <row r="1127" spans="1:20" s="9" customFormat="1" ht="55.2" x14ac:dyDescent="0.3">
      <c r="A1127" s="10" t="s">
        <v>3993</v>
      </c>
      <c r="B1127" s="11" t="s">
        <v>3994</v>
      </c>
      <c r="C1127" s="34" t="s">
        <v>3995</v>
      </c>
      <c r="D1127" s="24" t="s">
        <v>3797</v>
      </c>
      <c r="E1127" s="34" t="s">
        <v>3953</v>
      </c>
      <c r="F1127" s="24" t="s">
        <v>42</v>
      </c>
      <c r="G1127" s="24"/>
      <c r="H1127" s="33" t="s">
        <v>2342</v>
      </c>
      <c r="I1127" s="13">
        <v>2.5</v>
      </c>
      <c r="J1127" s="35" t="s">
        <v>75</v>
      </c>
      <c r="K1127" s="33"/>
      <c r="L1127" s="24" t="s">
        <v>42</v>
      </c>
      <c r="M1127" s="24" t="s">
        <v>42</v>
      </c>
      <c r="N1127" s="24" t="s">
        <v>45</v>
      </c>
      <c r="O1127" s="24" t="s">
        <v>42</v>
      </c>
      <c r="P1127" s="19">
        <v>1078145.98</v>
      </c>
      <c r="Q1127" s="34"/>
      <c r="R1127" s="20">
        <v>2.5</v>
      </c>
    </row>
    <row r="1128" spans="1:20" s="9" customFormat="1" ht="55.2" x14ac:dyDescent="0.3">
      <c r="A1128" s="10" t="s">
        <v>3996</v>
      </c>
      <c r="B1128" s="11" t="s">
        <v>3997</v>
      </c>
      <c r="C1128" s="34" t="s">
        <v>3998</v>
      </c>
      <c r="D1128" s="24" t="s">
        <v>3797</v>
      </c>
      <c r="E1128" s="34" t="s">
        <v>3953</v>
      </c>
      <c r="F1128" s="24" t="s">
        <v>42</v>
      </c>
      <c r="G1128" s="24"/>
      <c r="H1128" s="33" t="s">
        <v>2342</v>
      </c>
      <c r="I1128" s="107">
        <v>3.5</v>
      </c>
      <c r="J1128" s="35" t="s">
        <v>44</v>
      </c>
      <c r="K1128" s="33" t="s">
        <v>2169</v>
      </c>
      <c r="L1128" s="24" t="s">
        <v>42</v>
      </c>
      <c r="M1128" s="24" t="s">
        <v>42</v>
      </c>
      <c r="N1128" s="24" t="s">
        <v>45</v>
      </c>
      <c r="O1128" s="24" t="s">
        <v>42</v>
      </c>
      <c r="P1128" s="19">
        <v>646887.58799999999</v>
      </c>
      <c r="Q1128" s="15" t="s">
        <v>42</v>
      </c>
      <c r="R1128" s="20">
        <v>1.5</v>
      </c>
    </row>
    <row r="1129" spans="1:20" s="9" customFormat="1" ht="55.2" x14ac:dyDescent="0.3">
      <c r="A1129" s="10" t="s">
        <v>3999</v>
      </c>
      <c r="B1129" s="11" t="s">
        <v>4000</v>
      </c>
      <c r="C1129" s="34" t="s">
        <v>4001</v>
      </c>
      <c r="D1129" s="24" t="s">
        <v>3797</v>
      </c>
      <c r="E1129" s="34" t="s">
        <v>3953</v>
      </c>
      <c r="F1129" s="24" t="s">
        <v>42</v>
      </c>
      <c r="G1129" s="24"/>
      <c r="H1129" s="33" t="s">
        <v>2342</v>
      </c>
      <c r="I1129" s="107">
        <v>3.5</v>
      </c>
      <c r="J1129" s="35" t="s">
        <v>75</v>
      </c>
      <c r="K1129" s="33" t="s">
        <v>2169</v>
      </c>
      <c r="L1129" s="24" t="s">
        <v>42</v>
      </c>
      <c r="M1129" s="24" t="s">
        <v>42</v>
      </c>
      <c r="N1129" s="24" t="s">
        <v>45</v>
      </c>
      <c r="O1129" s="24" t="s">
        <v>42</v>
      </c>
      <c r="P1129" s="19">
        <v>646887.58799999999</v>
      </c>
      <c r="Q1129" s="15" t="s">
        <v>42</v>
      </c>
      <c r="R1129" s="20">
        <v>1.5</v>
      </c>
    </row>
    <row r="1130" spans="1:20" s="9" customFormat="1" ht="55.2" x14ac:dyDescent="0.3">
      <c r="A1130" s="10" t="s">
        <v>4002</v>
      </c>
      <c r="B1130" s="11" t="s">
        <v>4003</v>
      </c>
      <c r="C1130" s="34" t="s">
        <v>4004</v>
      </c>
      <c r="D1130" s="24" t="s">
        <v>3974</v>
      </c>
      <c r="E1130" s="34" t="s">
        <v>3953</v>
      </c>
      <c r="F1130" s="24" t="s">
        <v>42</v>
      </c>
      <c r="G1130" s="24"/>
      <c r="H1130" s="33" t="s">
        <v>2342</v>
      </c>
      <c r="I1130" s="107">
        <v>3.5</v>
      </c>
      <c r="J1130" s="35" t="s">
        <v>44</v>
      </c>
      <c r="K1130" s="33" t="s">
        <v>2169</v>
      </c>
      <c r="L1130" s="24" t="s">
        <v>42</v>
      </c>
      <c r="M1130" s="24" t="s">
        <v>42</v>
      </c>
      <c r="N1130" s="24" t="s">
        <v>45</v>
      </c>
      <c r="O1130" s="24" t="s">
        <v>45</v>
      </c>
      <c r="P1130" s="19">
        <v>646887.58799999999</v>
      </c>
      <c r="Q1130" s="15" t="s">
        <v>42</v>
      </c>
      <c r="R1130" s="20">
        <v>1.5</v>
      </c>
    </row>
    <row r="1131" spans="1:20" s="9" customFormat="1" ht="55.2" x14ac:dyDescent="0.3">
      <c r="A1131" s="10" t="s">
        <v>4005</v>
      </c>
      <c r="B1131" s="11" t="s">
        <v>4006</v>
      </c>
      <c r="C1131" s="34" t="s">
        <v>4007</v>
      </c>
      <c r="D1131" s="24" t="s">
        <v>3974</v>
      </c>
      <c r="E1131" s="34" t="s">
        <v>3953</v>
      </c>
      <c r="F1131" s="24" t="s">
        <v>42</v>
      </c>
      <c r="G1131" s="24"/>
      <c r="H1131" s="33" t="s">
        <v>2342</v>
      </c>
      <c r="I1131" s="107">
        <v>3.5</v>
      </c>
      <c r="J1131" s="35" t="s">
        <v>44</v>
      </c>
      <c r="K1131" s="33" t="s">
        <v>2169</v>
      </c>
      <c r="L1131" s="24" t="s">
        <v>42</v>
      </c>
      <c r="M1131" s="24" t="s">
        <v>42</v>
      </c>
      <c r="N1131" s="24" t="s">
        <v>45</v>
      </c>
      <c r="O1131" s="24" t="s">
        <v>45</v>
      </c>
      <c r="P1131" s="19">
        <v>646887.58799999999</v>
      </c>
      <c r="Q1131" s="15" t="s">
        <v>42</v>
      </c>
      <c r="R1131" s="20">
        <v>1.5</v>
      </c>
    </row>
    <row r="1132" spans="1:20" s="9" customFormat="1" ht="55.2" x14ac:dyDescent="0.3">
      <c r="A1132" s="10" t="s">
        <v>4008</v>
      </c>
      <c r="B1132" s="11" t="s">
        <v>4009</v>
      </c>
      <c r="C1132" s="34" t="s">
        <v>4010</v>
      </c>
      <c r="D1132" s="24" t="s">
        <v>3974</v>
      </c>
      <c r="E1132" s="34" t="s">
        <v>3953</v>
      </c>
      <c r="F1132" s="24" t="s">
        <v>42</v>
      </c>
      <c r="G1132" s="24"/>
      <c r="H1132" s="33" t="s">
        <v>683</v>
      </c>
      <c r="I1132" s="107">
        <v>2.1</v>
      </c>
      <c r="J1132" s="35" t="s">
        <v>44</v>
      </c>
      <c r="K1132" s="33" t="s">
        <v>2169</v>
      </c>
      <c r="L1132" s="24" t="s">
        <v>42</v>
      </c>
      <c r="M1132" s="24" t="s">
        <v>42</v>
      </c>
      <c r="N1132" s="24" t="s">
        <v>45</v>
      </c>
      <c r="O1132" s="24" t="s">
        <v>45</v>
      </c>
      <c r="P1132" s="19">
        <v>388132.55279999995</v>
      </c>
      <c r="Q1132" s="15" t="s">
        <v>42</v>
      </c>
      <c r="R1132" s="20">
        <v>0.89999999999999991</v>
      </c>
    </row>
    <row r="1133" spans="1:20" s="9" customFormat="1" ht="41.4" x14ac:dyDescent="0.3">
      <c r="A1133" s="10" t="s">
        <v>4011</v>
      </c>
      <c r="B1133" s="11" t="s">
        <v>4012</v>
      </c>
      <c r="C1133" s="27" t="s">
        <v>4013</v>
      </c>
      <c r="D1133" s="28" t="s">
        <v>3810</v>
      </c>
      <c r="E1133" s="27" t="s">
        <v>4014</v>
      </c>
      <c r="F1133" s="28" t="s">
        <v>42</v>
      </c>
      <c r="G1133" s="28"/>
      <c r="H1133" s="23" t="s">
        <v>877</v>
      </c>
      <c r="I1133" s="28">
        <v>7.5</v>
      </c>
      <c r="J1133" s="32" t="s">
        <v>75</v>
      </c>
      <c r="K1133" s="23"/>
      <c r="L1133" s="28" t="s">
        <v>42</v>
      </c>
      <c r="M1133" s="28" t="s">
        <v>42</v>
      </c>
      <c r="N1133" s="28" t="s">
        <v>45</v>
      </c>
      <c r="O1133" s="28">
        <v>0</v>
      </c>
      <c r="P1133" s="61">
        <v>3234437.94</v>
      </c>
      <c r="Q1133" s="27"/>
      <c r="R1133" s="20">
        <v>7.5</v>
      </c>
      <c r="S1133" s="138"/>
      <c r="T1133" s="138"/>
    </row>
    <row r="1134" spans="1:20" s="9" customFormat="1" ht="41.4" x14ac:dyDescent="0.3">
      <c r="A1134" s="10" t="s">
        <v>4015</v>
      </c>
      <c r="B1134" s="11" t="s">
        <v>4016</v>
      </c>
      <c r="C1134" s="41" t="s">
        <v>4017</v>
      </c>
      <c r="D1134" s="24" t="s">
        <v>3810</v>
      </c>
      <c r="E1134" s="34" t="s">
        <v>4018</v>
      </c>
      <c r="F1134" s="24" t="s">
        <v>42</v>
      </c>
      <c r="G1134" s="24"/>
      <c r="H1134" s="33" t="s">
        <v>200</v>
      </c>
      <c r="I1134" s="13">
        <v>4.9000000000000004</v>
      </c>
      <c r="J1134" s="35" t="s">
        <v>44</v>
      </c>
      <c r="K1134" s="33" t="s">
        <v>2169</v>
      </c>
      <c r="L1134" s="24" t="s">
        <v>42</v>
      </c>
      <c r="M1134" s="24" t="s">
        <v>42</v>
      </c>
      <c r="N1134" s="24" t="s">
        <v>45</v>
      </c>
      <c r="O1134" s="24" t="s">
        <v>42</v>
      </c>
      <c r="P1134" s="19">
        <v>905642.62320000003</v>
      </c>
      <c r="Q1134" s="15" t="s">
        <v>42</v>
      </c>
      <c r="R1134" s="20">
        <v>2.0999999999999996</v>
      </c>
      <c r="S1134" s="9" t="s">
        <v>4019</v>
      </c>
    </row>
    <row r="1135" spans="1:20" s="9" customFormat="1" ht="55.2" x14ac:dyDescent="0.3">
      <c r="A1135" s="10" t="s">
        <v>4020</v>
      </c>
      <c r="B1135" s="11" t="s">
        <v>4021</v>
      </c>
      <c r="C1135" s="41" t="s">
        <v>4022</v>
      </c>
      <c r="D1135" s="24" t="s">
        <v>3810</v>
      </c>
      <c r="E1135" s="34" t="s">
        <v>4018</v>
      </c>
      <c r="F1135" s="24" t="s">
        <v>42</v>
      </c>
      <c r="G1135" s="24"/>
      <c r="H1135" s="33" t="s">
        <v>200</v>
      </c>
      <c r="I1135" s="13">
        <v>4.9000000000000004</v>
      </c>
      <c r="J1135" s="35" t="s">
        <v>44</v>
      </c>
      <c r="K1135" s="33" t="s">
        <v>2169</v>
      </c>
      <c r="L1135" s="24" t="s">
        <v>42</v>
      </c>
      <c r="M1135" s="24" t="s">
        <v>42</v>
      </c>
      <c r="N1135" s="24" t="s">
        <v>45</v>
      </c>
      <c r="O1135" s="24" t="s">
        <v>42</v>
      </c>
      <c r="P1135" s="19">
        <v>905642.62320000003</v>
      </c>
      <c r="Q1135" s="15" t="s">
        <v>42</v>
      </c>
      <c r="R1135" s="20">
        <v>2.0999999999999996</v>
      </c>
      <c r="S1135" s="9" t="s">
        <v>4019</v>
      </c>
    </row>
    <row r="1136" spans="1:20" s="9" customFormat="1" ht="41.4" x14ac:dyDescent="0.3">
      <c r="A1136" s="10" t="s">
        <v>4023</v>
      </c>
      <c r="B1136" s="11" t="s">
        <v>4024</v>
      </c>
      <c r="C1136" s="41" t="s">
        <v>4025</v>
      </c>
      <c r="D1136" s="24" t="s">
        <v>3810</v>
      </c>
      <c r="E1136" s="34" t="s">
        <v>4018</v>
      </c>
      <c r="F1136" s="24" t="s">
        <v>42</v>
      </c>
      <c r="G1136" s="24"/>
      <c r="H1136" s="33" t="s">
        <v>200</v>
      </c>
      <c r="I1136" s="13">
        <v>4.9000000000000004</v>
      </c>
      <c r="J1136" s="35" t="s">
        <v>44</v>
      </c>
      <c r="K1136" s="33" t="s">
        <v>2169</v>
      </c>
      <c r="L1136" s="24" t="s">
        <v>42</v>
      </c>
      <c r="M1136" s="24" t="s">
        <v>42</v>
      </c>
      <c r="N1136" s="24" t="s">
        <v>45</v>
      </c>
      <c r="O1136" s="24" t="s">
        <v>42</v>
      </c>
      <c r="P1136" s="19">
        <v>905642.62320000003</v>
      </c>
      <c r="Q1136" s="15" t="s">
        <v>42</v>
      </c>
      <c r="R1136" s="20">
        <v>2.0999999999999996</v>
      </c>
      <c r="S1136" s="9" t="s">
        <v>4019</v>
      </c>
    </row>
    <row r="1137" spans="1:20" s="9" customFormat="1" ht="55.2" x14ac:dyDescent="0.3">
      <c r="A1137" s="10" t="s">
        <v>4026</v>
      </c>
      <c r="B1137" s="11" t="s">
        <v>4027</v>
      </c>
      <c r="C1137" s="41" t="s">
        <v>4028</v>
      </c>
      <c r="D1137" s="24" t="s">
        <v>3810</v>
      </c>
      <c r="E1137" s="34" t="s">
        <v>4018</v>
      </c>
      <c r="F1137" s="24" t="s">
        <v>42</v>
      </c>
      <c r="G1137" s="24"/>
      <c r="H1137" s="33" t="s">
        <v>200</v>
      </c>
      <c r="I1137" s="13">
        <v>4.9000000000000004</v>
      </c>
      <c r="J1137" s="35" t="s">
        <v>44</v>
      </c>
      <c r="K1137" s="33" t="s">
        <v>2169</v>
      </c>
      <c r="L1137" s="24" t="s">
        <v>42</v>
      </c>
      <c r="M1137" s="24" t="s">
        <v>42</v>
      </c>
      <c r="N1137" s="24" t="s">
        <v>45</v>
      </c>
      <c r="O1137" s="24" t="s">
        <v>42</v>
      </c>
      <c r="P1137" s="19">
        <v>905642.62320000003</v>
      </c>
      <c r="Q1137" s="15" t="s">
        <v>42</v>
      </c>
      <c r="R1137" s="20">
        <v>2.0999999999999996</v>
      </c>
      <c r="S1137" s="9" t="s">
        <v>4019</v>
      </c>
    </row>
    <row r="1138" spans="1:20" s="9" customFormat="1" ht="41.4" x14ac:dyDescent="0.3">
      <c r="A1138" s="10" t="s">
        <v>4029</v>
      </c>
      <c r="B1138" s="11" t="s">
        <v>4030</v>
      </c>
      <c r="C1138" s="41" t="s">
        <v>4031</v>
      </c>
      <c r="D1138" s="24" t="s">
        <v>3810</v>
      </c>
      <c r="E1138" s="34" t="s">
        <v>4018</v>
      </c>
      <c r="F1138" s="24" t="s">
        <v>42</v>
      </c>
      <c r="G1138" s="24"/>
      <c r="H1138" s="33" t="s">
        <v>200</v>
      </c>
      <c r="I1138" s="13">
        <v>4.9000000000000004</v>
      </c>
      <c r="J1138" s="35" t="s">
        <v>44</v>
      </c>
      <c r="K1138" s="33" t="s">
        <v>2169</v>
      </c>
      <c r="L1138" s="24" t="s">
        <v>42</v>
      </c>
      <c r="M1138" s="24" t="s">
        <v>42</v>
      </c>
      <c r="N1138" s="24" t="s">
        <v>45</v>
      </c>
      <c r="O1138" s="24" t="s">
        <v>42</v>
      </c>
      <c r="P1138" s="19">
        <v>905642.62320000003</v>
      </c>
      <c r="Q1138" s="15" t="s">
        <v>42</v>
      </c>
      <c r="R1138" s="20">
        <v>2.0999999999999996</v>
      </c>
      <c r="S1138" s="9" t="s">
        <v>4019</v>
      </c>
    </row>
    <row r="1139" spans="1:20" s="9" customFormat="1" ht="41.4" x14ac:dyDescent="0.3">
      <c r="A1139" s="10" t="s">
        <v>4032</v>
      </c>
      <c r="B1139" s="11" t="s">
        <v>4033</v>
      </c>
      <c r="C1139" s="41" t="s">
        <v>4034</v>
      </c>
      <c r="D1139" s="24" t="s">
        <v>3810</v>
      </c>
      <c r="E1139" s="34" t="s">
        <v>4018</v>
      </c>
      <c r="F1139" s="24" t="s">
        <v>42</v>
      </c>
      <c r="G1139" s="24"/>
      <c r="H1139" s="33" t="s">
        <v>200</v>
      </c>
      <c r="I1139" s="13">
        <v>4.9000000000000004</v>
      </c>
      <c r="J1139" s="35" t="s">
        <v>44</v>
      </c>
      <c r="K1139" s="33" t="s">
        <v>2169</v>
      </c>
      <c r="L1139" s="24" t="s">
        <v>42</v>
      </c>
      <c r="M1139" s="24" t="s">
        <v>42</v>
      </c>
      <c r="N1139" s="24" t="s">
        <v>45</v>
      </c>
      <c r="O1139" s="24">
        <v>0</v>
      </c>
      <c r="P1139" s="19">
        <v>905642.62320000003</v>
      </c>
      <c r="Q1139" s="15" t="s">
        <v>42</v>
      </c>
      <c r="R1139" s="20">
        <v>2.0999999999999996</v>
      </c>
      <c r="S1139" s="9" t="s">
        <v>4019</v>
      </c>
    </row>
    <row r="1140" spans="1:20" s="9" customFormat="1" ht="41.4" x14ac:dyDescent="0.3">
      <c r="A1140" s="10" t="s">
        <v>4035</v>
      </c>
      <c r="B1140" s="11" t="s">
        <v>4036</v>
      </c>
      <c r="C1140" s="41" t="s">
        <v>4037</v>
      </c>
      <c r="D1140" s="24" t="s">
        <v>3810</v>
      </c>
      <c r="E1140" s="34" t="s">
        <v>4018</v>
      </c>
      <c r="F1140" s="24" t="s">
        <v>42</v>
      </c>
      <c r="G1140" s="24"/>
      <c r="H1140" s="33" t="s">
        <v>200</v>
      </c>
      <c r="I1140" s="13">
        <v>4.9000000000000004</v>
      </c>
      <c r="J1140" s="35" t="s">
        <v>44</v>
      </c>
      <c r="K1140" s="33" t="s">
        <v>2169</v>
      </c>
      <c r="L1140" s="24" t="s">
        <v>42</v>
      </c>
      <c r="M1140" s="24" t="s">
        <v>42</v>
      </c>
      <c r="N1140" s="24" t="s">
        <v>45</v>
      </c>
      <c r="O1140" s="24" t="s">
        <v>42</v>
      </c>
      <c r="P1140" s="19">
        <v>905642.62320000003</v>
      </c>
      <c r="Q1140" s="15" t="s">
        <v>42</v>
      </c>
      <c r="R1140" s="20">
        <v>2.0999999999999996</v>
      </c>
      <c r="S1140" s="9" t="s">
        <v>4019</v>
      </c>
    </row>
    <row r="1141" spans="1:20" s="9" customFormat="1" ht="55.2" x14ac:dyDescent="0.3">
      <c r="A1141" s="10" t="s">
        <v>4038</v>
      </c>
      <c r="B1141" s="11" t="s">
        <v>4039</v>
      </c>
      <c r="C1141" s="41" t="s">
        <v>4040</v>
      </c>
      <c r="D1141" s="24" t="s">
        <v>3810</v>
      </c>
      <c r="E1141" s="34" t="s">
        <v>4018</v>
      </c>
      <c r="F1141" s="24" t="s">
        <v>42</v>
      </c>
      <c r="G1141" s="24"/>
      <c r="H1141" s="33" t="s">
        <v>74</v>
      </c>
      <c r="I1141" s="13">
        <v>3.5</v>
      </c>
      <c r="J1141" s="35" t="s">
        <v>44</v>
      </c>
      <c r="K1141" s="33" t="s">
        <v>2169</v>
      </c>
      <c r="L1141" s="24" t="s">
        <v>42</v>
      </c>
      <c r="M1141" s="24" t="s">
        <v>42</v>
      </c>
      <c r="N1141" s="24" t="s">
        <v>45</v>
      </c>
      <c r="O1141" s="24" t="s">
        <v>42</v>
      </c>
      <c r="P1141" s="19">
        <v>646887.58799999999</v>
      </c>
      <c r="Q1141" s="15" t="s">
        <v>42</v>
      </c>
      <c r="R1141" s="20">
        <v>1.5</v>
      </c>
      <c r="S1141" s="9" t="s">
        <v>4019</v>
      </c>
    </row>
    <row r="1142" spans="1:20" s="9" customFormat="1" ht="41.4" x14ac:dyDescent="0.3">
      <c r="A1142" s="10" t="s">
        <v>4041</v>
      </c>
      <c r="B1142" s="11" t="s">
        <v>4042</v>
      </c>
      <c r="C1142" s="41" t="s">
        <v>4043</v>
      </c>
      <c r="D1142" s="24" t="s">
        <v>3810</v>
      </c>
      <c r="E1142" s="34" t="s">
        <v>4018</v>
      </c>
      <c r="F1142" s="24" t="s">
        <v>42</v>
      </c>
      <c r="G1142" s="24"/>
      <c r="H1142" s="33" t="s">
        <v>200</v>
      </c>
      <c r="I1142" s="13">
        <v>4.9000000000000004</v>
      </c>
      <c r="J1142" s="35" t="s">
        <v>44</v>
      </c>
      <c r="K1142" s="33" t="s">
        <v>2169</v>
      </c>
      <c r="L1142" s="24" t="s">
        <v>42</v>
      </c>
      <c r="M1142" s="24" t="s">
        <v>42</v>
      </c>
      <c r="N1142" s="24" t="s">
        <v>45</v>
      </c>
      <c r="O1142" s="24" t="s">
        <v>42</v>
      </c>
      <c r="P1142" s="19">
        <v>905642.62320000003</v>
      </c>
      <c r="Q1142" s="15" t="s">
        <v>42</v>
      </c>
      <c r="R1142" s="20">
        <v>2.0999999999999996</v>
      </c>
      <c r="S1142" s="9" t="s">
        <v>4019</v>
      </c>
    </row>
    <row r="1143" spans="1:20" s="9" customFormat="1" ht="41.4" x14ac:dyDescent="0.3">
      <c r="A1143" s="10" t="s">
        <v>4044</v>
      </c>
      <c r="B1143" s="11" t="s">
        <v>4045</v>
      </c>
      <c r="C1143" s="41" t="s">
        <v>4046</v>
      </c>
      <c r="D1143" s="24" t="s">
        <v>3810</v>
      </c>
      <c r="E1143" s="34" t="s">
        <v>4018</v>
      </c>
      <c r="F1143" s="24" t="s">
        <v>42</v>
      </c>
      <c r="G1143" s="24"/>
      <c r="H1143" s="33" t="s">
        <v>200</v>
      </c>
      <c r="I1143" s="13">
        <v>4.9000000000000004</v>
      </c>
      <c r="J1143" s="35" t="s">
        <v>44</v>
      </c>
      <c r="K1143" s="33" t="s">
        <v>2169</v>
      </c>
      <c r="L1143" s="24" t="s">
        <v>42</v>
      </c>
      <c r="M1143" s="24" t="s">
        <v>42</v>
      </c>
      <c r="N1143" s="24" t="s">
        <v>45</v>
      </c>
      <c r="O1143" s="24" t="s">
        <v>42</v>
      </c>
      <c r="P1143" s="19">
        <v>905642.62320000003</v>
      </c>
      <c r="Q1143" s="15" t="s">
        <v>42</v>
      </c>
      <c r="R1143" s="20">
        <v>2.0999999999999996</v>
      </c>
      <c r="S1143" s="9" t="s">
        <v>4019</v>
      </c>
    </row>
    <row r="1144" spans="1:20" s="9" customFormat="1" ht="55.2" x14ac:dyDescent="0.3">
      <c r="A1144" s="10" t="s">
        <v>4047</v>
      </c>
      <c r="B1144" s="11" t="s">
        <v>4048</v>
      </c>
      <c r="C1144" s="41" t="s">
        <v>4049</v>
      </c>
      <c r="D1144" s="42" t="s">
        <v>3810</v>
      </c>
      <c r="E1144" s="41" t="s">
        <v>4018</v>
      </c>
      <c r="F1144" s="42" t="s">
        <v>42</v>
      </c>
      <c r="G1144" s="42"/>
      <c r="H1144" s="43" t="s">
        <v>200</v>
      </c>
      <c r="I1144" s="13">
        <v>4.9000000000000004</v>
      </c>
      <c r="J1144" s="35" t="s">
        <v>44</v>
      </c>
      <c r="K1144" s="33" t="s">
        <v>2169</v>
      </c>
      <c r="L1144" s="42" t="s">
        <v>42</v>
      </c>
      <c r="M1144" s="42" t="s">
        <v>42</v>
      </c>
      <c r="N1144" s="42" t="s">
        <v>45</v>
      </c>
      <c r="O1144" s="42" t="s">
        <v>45</v>
      </c>
      <c r="P1144" s="19">
        <v>905642.62320000003</v>
      </c>
      <c r="Q1144" s="15" t="s">
        <v>42</v>
      </c>
      <c r="R1144" s="20">
        <v>2.0999999999999996</v>
      </c>
      <c r="S1144" s="45" t="s">
        <v>4019</v>
      </c>
      <c r="T1144" s="45"/>
    </row>
    <row r="1145" spans="1:20" s="9" customFormat="1" ht="41.4" x14ac:dyDescent="0.3">
      <c r="A1145" s="10" t="s">
        <v>4050</v>
      </c>
      <c r="B1145" s="11" t="s">
        <v>4051</v>
      </c>
      <c r="C1145" s="41" t="s">
        <v>4052</v>
      </c>
      <c r="D1145" s="24" t="s">
        <v>3810</v>
      </c>
      <c r="E1145" s="34" t="s">
        <v>4018</v>
      </c>
      <c r="F1145" s="24" t="s">
        <v>42</v>
      </c>
      <c r="G1145" s="24"/>
      <c r="H1145" s="33" t="s">
        <v>200</v>
      </c>
      <c r="I1145" s="13">
        <v>4.9000000000000004</v>
      </c>
      <c r="J1145" s="35" t="s">
        <v>44</v>
      </c>
      <c r="K1145" s="33" t="s">
        <v>2169</v>
      </c>
      <c r="L1145" s="24" t="s">
        <v>42</v>
      </c>
      <c r="M1145" s="24" t="s">
        <v>42</v>
      </c>
      <c r="N1145" s="24" t="s">
        <v>45</v>
      </c>
      <c r="O1145" s="24" t="s">
        <v>42</v>
      </c>
      <c r="P1145" s="19">
        <v>905642.62320000003</v>
      </c>
      <c r="Q1145" s="15" t="s">
        <v>42</v>
      </c>
      <c r="R1145" s="20">
        <v>2.0999999999999996</v>
      </c>
      <c r="S1145" s="9" t="s">
        <v>4019</v>
      </c>
    </row>
    <row r="1146" spans="1:20" s="9" customFormat="1" ht="41.4" x14ac:dyDescent="0.3">
      <c r="A1146" s="10" t="s">
        <v>4053</v>
      </c>
      <c r="B1146" s="11" t="s">
        <v>4054</v>
      </c>
      <c r="C1146" s="41" t="s">
        <v>4055</v>
      </c>
      <c r="D1146" s="24" t="s">
        <v>3810</v>
      </c>
      <c r="E1146" s="34" t="s">
        <v>4018</v>
      </c>
      <c r="F1146" s="24" t="s">
        <v>42</v>
      </c>
      <c r="G1146" s="24"/>
      <c r="H1146" s="33" t="s">
        <v>3392</v>
      </c>
      <c r="I1146" s="13">
        <v>7</v>
      </c>
      <c r="J1146" s="35" t="s">
        <v>143</v>
      </c>
      <c r="K1146" s="33" t="s">
        <v>2169</v>
      </c>
      <c r="L1146" s="24" t="s">
        <v>42</v>
      </c>
      <c r="M1146" s="24" t="s">
        <v>42</v>
      </c>
      <c r="N1146" s="24" t="s">
        <v>45</v>
      </c>
      <c r="O1146" s="24" t="s">
        <v>42</v>
      </c>
      <c r="P1146" s="19">
        <v>1293775.176</v>
      </c>
      <c r="Q1146" s="15" t="s">
        <v>42</v>
      </c>
      <c r="R1146" s="20">
        <v>3</v>
      </c>
      <c r="S1146" s="9" t="s">
        <v>4019</v>
      </c>
    </row>
    <row r="1147" spans="1:20" s="9" customFormat="1" ht="41.4" x14ac:dyDescent="0.3">
      <c r="A1147" s="10" t="s">
        <v>4056</v>
      </c>
      <c r="B1147" s="11" t="s">
        <v>4057</v>
      </c>
      <c r="C1147" s="41" t="s">
        <v>4058</v>
      </c>
      <c r="D1147" s="24" t="s">
        <v>3810</v>
      </c>
      <c r="E1147" s="34" t="s">
        <v>4018</v>
      </c>
      <c r="F1147" s="24" t="s">
        <v>42</v>
      </c>
      <c r="G1147" s="24"/>
      <c r="H1147" s="33" t="s">
        <v>200</v>
      </c>
      <c r="I1147" s="13">
        <v>4.9000000000000004</v>
      </c>
      <c r="J1147" s="35" t="s">
        <v>44</v>
      </c>
      <c r="K1147" s="33" t="s">
        <v>2169</v>
      </c>
      <c r="L1147" s="24" t="s">
        <v>42</v>
      </c>
      <c r="M1147" s="24" t="s">
        <v>42</v>
      </c>
      <c r="N1147" s="24" t="s">
        <v>45</v>
      </c>
      <c r="O1147" s="24" t="s">
        <v>42</v>
      </c>
      <c r="P1147" s="19">
        <v>905642.62320000003</v>
      </c>
      <c r="Q1147" s="15" t="s">
        <v>42</v>
      </c>
      <c r="R1147" s="20">
        <v>2.0999999999999996</v>
      </c>
      <c r="S1147" s="9" t="s">
        <v>4019</v>
      </c>
    </row>
    <row r="1148" spans="1:20" s="9" customFormat="1" ht="55.2" x14ac:dyDescent="0.3">
      <c r="A1148" s="10" t="s">
        <v>4059</v>
      </c>
      <c r="B1148" s="11" t="s">
        <v>4060</v>
      </c>
      <c r="C1148" s="41" t="s">
        <v>4061</v>
      </c>
      <c r="D1148" s="24" t="s">
        <v>3810</v>
      </c>
      <c r="E1148" s="34" t="s">
        <v>4018</v>
      </c>
      <c r="F1148" s="24" t="s">
        <v>42</v>
      </c>
      <c r="G1148" s="24"/>
      <c r="H1148" s="33" t="s">
        <v>965</v>
      </c>
      <c r="I1148" s="13">
        <v>7</v>
      </c>
      <c r="J1148" s="35" t="s">
        <v>44</v>
      </c>
      <c r="K1148" s="33" t="s">
        <v>2169</v>
      </c>
      <c r="L1148" s="24" t="s">
        <v>42</v>
      </c>
      <c r="M1148" s="24" t="s">
        <v>42</v>
      </c>
      <c r="N1148" s="24" t="s">
        <v>45</v>
      </c>
      <c r="O1148" s="24" t="s">
        <v>42</v>
      </c>
      <c r="P1148" s="19">
        <v>1293775.176</v>
      </c>
      <c r="Q1148" s="15" t="s">
        <v>42</v>
      </c>
      <c r="R1148" s="20">
        <v>3</v>
      </c>
      <c r="S1148" s="9" t="s">
        <v>4019</v>
      </c>
    </row>
    <row r="1149" spans="1:20" s="9" customFormat="1" ht="55.2" x14ac:dyDescent="0.3">
      <c r="A1149" s="10" t="s">
        <v>4062</v>
      </c>
      <c r="B1149" s="11" t="s">
        <v>4063</v>
      </c>
      <c r="C1149" s="41" t="s">
        <v>4064</v>
      </c>
      <c r="D1149" s="24" t="s">
        <v>3810</v>
      </c>
      <c r="E1149" s="34" t="s">
        <v>4018</v>
      </c>
      <c r="F1149" s="24" t="s">
        <v>42</v>
      </c>
      <c r="G1149" s="24"/>
      <c r="H1149" s="33" t="s">
        <v>965</v>
      </c>
      <c r="I1149" s="13">
        <v>7</v>
      </c>
      <c r="J1149" s="35" t="s">
        <v>44</v>
      </c>
      <c r="K1149" s="33" t="s">
        <v>2169</v>
      </c>
      <c r="L1149" s="24" t="s">
        <v>42</v>
      </c>
      <c r="M1149" s="24" t="s">
        <v>42</v>
      </c>
      <c r="N1149" s="24" t="s">
        <v>45</v>
      </c>
      <c r="O1149" s="24" t="s">
        <v>45</v>
      </c>
      <c r="P1149" s="19">
        <v>1293775.176</v>
      </c>
      <c r="Q1149" s="15" t="s">
        <v>42</v>
      </c>
      <c r="R1149" s="20">
        <v>3</v>
      </c>
      <c r="S1149" s="9" t="s">
        <v>4019</v>
      </c>
    </row>
    <row r="1150" spans="1:20" s="9" customFormat="1" ht="41.4" x14ac:dyDescent="0.3">
      <c r="A1150" s="10" t="s">
        <v>4065</v>
      </c>
      <c r="B1150" s="11" t="s">
        <v>4066</v>
      </c>
      <c r="C1150" s="41" t="s">
        <v>4067</v>
      </c>
      <c r="D1150" s="24" t="s">
        <v>3810</v>
      </c>
      <c r="E1150" s="34" t="s">
        <v>4018</v>
      </c>
      <c r="F1150" s="24" t="s">
        <v>42</v>
      </c>
      <c r="G1150" s="24"/>
      <c r="H1150" s="33" t="s">
        <v>200</v>
      </c>
      <c r="I1150" s="13">
        <v>4.9000000000000004</v>
      </c>
      <c r="J1150" s="35" t="s">
        <v>44</v>
      </c>
      <c r="K1150" s="33" t="s">
        <v>2169</v>
      </c>
      <c r="L1150" s="24" t="s">
        <v>42</v>
      </c>
      <c r="M1150" s="24" t="s">
        <v>42</v>
      </c>
      <c r="N1150" s="24" t="s">
        <v>45</v>
      </c>
      <c r="O1150" s="24" t="s">
        <v>42</v>
      </c>
      <c r="P1150" s="19">
        <v>905642.62320000003</v>
      </c>
      <c r="Q1150" s="15" t="s">
        <v>42</v>
      </c>
      <c r="R1150" s="20">
        <v>2.0999999999999996</v>
      </c>
      <c r="S1150" s="9" t="s">
        <v>4019</v>
      </c>
    </row>
    <row r="1151" spans="1:20" s="9" customFormat="1" ht="55.2" x14ac:dyDescent="0.3">
      <c r="A1151" s="10" t="s">
        <v>4068</v>
      </c>
      <c r="B1151" s="11" t="s">
        <v>4069</v>
      </c>
      <c r="C1151" s="41" t="s">
        <v>4070</v>
      </c>
      <c r="D1151" s="42" t="s">
        <v>3810</v>
      </c>
      <c r="E1151" s="41" t="s">
        <v>4018</v>
      </c>
      <c r="F1151" s="42" t="s">
        <v>42</v>
      </c>
      <c r="G1151" s="42"/>
      <c r="H1151" s="43" t="s">
        <v>200</v>
      </c>
      <c r="I1151" s="42">
        <v>4.9000000000000004</v>
      </c>
      <c r="J1151" s="35" t="s">
        <v>44</v>
      </c>
      <c r="K1151" s="33" t="s">
        <v>2169</v>
      </c>
      <c r="L1151" s="42" t="s">
        <v>42</v>
      </c>
      <c r="M1151" s="42" t="s">
        <v>42</v>
      </c>
      <c r="N1151" s="42" t="s">
        <v>45</v>
      </c>
      <c r="O1151" s="42" t="s">
        <v>42</v>
      </c>
      <c r="P1151" s="19">
        <v>905642.62320000003</v>
      </c>
      <c r="Q1151" s="15" t="s">
        <v>42</v>
      </c>
      <c r="R1151" s="20">
        <v>2.0999999999999996</v>
      </c>
      <c r="S1151" s="45" t="s">
        <v>4019</v>
      </c>
      <c r="T1151" s="45"/>
    </row>
    <row r="1152" spans="1:20" s="9" customFormat="1" ht="55.2" x14ac:dyDescent="0.3">
      <c r="A1152" s="10" t="s">
        <v>4071</v>
      </c>
      <c r="B1152" s="11" t="s">
        <v>4072</v>
      </c>
      <c r="C1152" s="41" t="s">
        <v>4073</v>
      </c>
      <c r="D1152" s="24" t="s">
        <v>3810</v>
      </c>
      <c r="E1152" s="34" t="s">
        <v>4018</v>
      </c>
      <c r="F1152" s="24" t="s">
        <v>42</v>
      </c>
      <c r="G1152" s="24"/>
      <c r="H1152" s="33" t="s">
        <v>74</v>
      </c>
      <c r="I1152" s="42">
        <v>3.5</v>
      </c>
      <c r="J1152" s="35" t="s">
        <v>44</v>
      </c>
      <c r="K1152" s="33" t="s">
        <v>2169</v>
      </c>
      <c r="L1152" s="24" t="s">
        <v>42</v>
      </c>
      <c r="M1152" s="24" t="s">
        <v>42</v>
      </c>
      <c r="N1152" s="24" t="s">
        <v>45</v>
      </c>
      <c r="O1152" s="24">
        <v>0</v>
      </c>
      <c r="P1152" s="19">
        <v>646887.58799999999</v>
      </c>
      <c r="Q1152" s="15" t="s">
        <v>42</v>
      </c>
      <c r="R1152" s="20">
        <v>1.5</v>
      </c>
      <c r="S1152" s="9" t="s">
        <v>4019</v>
      </c>
    </row>
    <row r="1153" spans="1:19" s="9" customFormat="1" ht="41.4" x14ac:dyDescent="0.3">
      <c r="A1153" s="10" t="s">
        <v>4074</v>
      </c>
      <c r="B1153" s="11" t="s">
        <v>4075</v>
      </c>
      <c r="C1153" s="41" t="s">
        <v>4076</v>
      </c>
      <c r="D1153" s="24" t="s">
        <v>3810</v>
      </c>
      <c r="E1153" s="34" t="s">
        <v>4018</v>
      </c>
      <c r="F1153" s="24" t="s">
        <v>42</v>
      </c>
      <c r="G1153" s="24"/>
      <c r="H1153" s="33" t="s">
        <v>200</v>
      </c>
      <c r="I1153" s="42">
        <v>4.9000000000000004</v>
      </c>
      <c r="J1153" s="35" t="s">
        <v>75</v>
      </c>
      <c r="K1153" s="33" t="s">
        <v>2169</v>
      </c>
      <c r="L1153" s="24" t="s">
        <v>42</v>
      </c>
      <c r="M1153" s="24" t="s">
        <v>42</v>
      </c>
      <c r="N1153" s="24" t="s">
        <v>45</v>
      </c>
      <c r="O1153" s="24" t="s">
        <v>42</v>
      </c>
      <c r="P1153" s="19">
        <v>905642.62320000003</v>
      </c>
      <c r="Q1153" s="15" t="s">
        <v>42</v>
      </c>
      <c r="R1153" s="20">
        <v>2.0999999999999996</v>
      </c>
      <c r="S1153" s="9" t="s">
        <v>4019</v>
      </c>
    </row>
    <row r="1154" spans="1:19" s="9" customFormat="1" ht="55.2" x14ac:dyDescent="0.3">
      <c r="A1154" s="10" t="s">
        <v>4077</v>
      </c>
      <c r="B1154" s="11" t="s">
        <v>4078</v>
      </c>
      <c r="C1154" s="41" t="s">
        <v>4079</v>
      </c>
      <c r="D1154" s="24" t="s">
        <v>3810</v>
      </c>
      <c r="E1154" s="34" t="s">
        <v>4018</v>
      </c>
      <c r="F1154" s="24" t="s">
        <v>42</v>
      </c>
      <c r="G1154" s="24"/>
      <c r="H1154" s="33" t="s">
        <v>200</v>
      </c>
      <c r="I1154" s="42">
        <v>4.9000000000000004</v>
      </c>
      <c r="J1154" s="35" t="s">
        <v>75</v>
      </c>
      <c r="K1154" s="33" t="s">
        <v>2169</v>
      </c>
      <c r="L1154" s="24" t="s">
        <v>42</v>
      </c>
      <c r="M1154" s="24" t="s">
        <v>42</v>
      </c>
      <c r="N1154" s="24" t="s">
        <v>45</v>
      </c>
      <c r="O1154" s="24" t="s">
        <v>45</v>
      </c>
      <c r="P1154" s="19">
        <v>905642.62320000003</v>
      </c>
      <c r="Q1154" s="15" t="s">
        <v>42</v>
      </c>
      <c r="R1154" s="20">
        <v>2.0999999999999996</v>
      </c>
      <c r="S1154" s="9" t="s">
        <v>4019</v>
      </c>
    </row>
    <row r="1155" spans="1:19" s="9" customFormat="1" ht="41.4" x14ac:dyDescent="0.3">
      <c r="A1155" s="10" t="s">
        <v>4080</v>
      </c>
      <c r="B1155" s="11" t="s">
        <v>4081</v>
      </c>
      <c r="C1155" s="41" t="s">
        <v>4082</v>
      </c>
      <c r="D1155" s="24" t="s">
        <v>3810</v>
      </c>
      <c r="E1155" s="34" t="s">
        <v>4018</v>
      </c>
      <c r="F1155" s="24"/>
      <c r="G1155" s="24" t="s">
        <v>42</v>
      </c>
      <c r="H1155" s="33" t="s">
        <v>200</v>
      </c>
      <c r="I1155" s="13">
        <v>3.5</v>
      </c>
      <c r="J1155" s="35" t="s">
        <v>44</v>
      </c>
      <c r="K1155" s="33"/>
      <c r="L1155" s="24" t="s">
        <v>42</v>
      </c>
      <c r="M1155" s="24" t="s">
        <v>45</v>
      </c>
      <c r="N1155" s="24" t="s">
        <v>42</v>
      </c>
      <c r="O1155" s="24">
        <v>0</v>
      </c>
      <c r="P1155" s="19">
        <v>1509404.372</v>
      </c>
      <c r="Q1155" s="34"/>
      <c r="R1155" s="20">
        <v>3.5</v>
      </c>
      <c r="S1155" s="9" t="s">
        <v>4019</v>
      </c>
    </row>
    <row r="1156" spans="1:19" s="9" customFormat="1" ht="41.4" x14ac:dyDescent="0.3">
      <c r="A1156" s="10" t="s">
        <v>4083</v>
      </c>
      <c r="B1156" s="11" t="s">
        <v>4084</v>
      </c>
      <c r="C1156" s="41" t="s">
        <v>4085</v>
      </c>
      <c r="D1156" s="24" t="s">
        <v>3810</v>
      </c>
      <c r="E1156" s="34" t="s">
        <v>4018</v>
      </c>
      <c r="F1156" s="24" t="s">
        <v>42</v>
      </c>
      <c r="G1156" s="24"/>
      <c r="H1156" s="33" t="s">
        <v>200</v>
      </c>
      <c r="I1156" s="107">
        <v>4.9000000000000004</v>
      </c>
      <c r="J1156" s="35" t="s">
        <v>75</v>
      </c>
      <c r="K1156" s="33"/>
      <c r="L1156" s="24" t="s">
        <v>42</v>
      </c>
      <c r="M1156" s="24" t="s">
        <v>42</v>
      </c>
      <c r="N1156" s="24" t="s">
        <v>45</v>
      </c>
      <c r="O1156" s="24" t="s">
        <v>42</v>
      </c>
      <c r="P1156" s="19">
        <v>905642.62320000003</v>
      </c>
      <c r="Q1156" s="15" t="s">
        <v>42</v>
      </c>
      <c r="R1156" s="20">
        <v>2.0999999999999996</v>
      </c>
      <c r="S1156" s="9" t="s">
        <v>4019</v>
      </c>
    </row>
    <row r="1157" spans="1:19" s="9" customFormat="1" ht="41.4" x14ac:dyDescent="0.3">
      <c r="A1157" s="10" t="s">
        <v>4086</v>
      </c>
      <c r="B1157" s="11" t="s">
        <v>4087</v>
      </c>
      <c r="C1157" s="34" t="s">
        <v>4088</v>
      </c>
      <c r="D1157" s="24" t="s">
        <v>3810</v>
      </c>
      <c r="E1157" s="34" t="s">
        <v>4089</v>
      </c>
      <c r="F1157" s="24" t="s">
        <v>42</v>
      </c>
      <c r="G1157" s="24"/>
      <c r="H1157" s="33" t="s">
        <v>200</v>
      </c>
      <c r="I1157" s="13">
        <v>4.9000000000000004</v>
      </c>
      <c r="J1157" s="22" t="s">
        <v>75</v>
      </c>
      <c r="K1157" s="33" t="s">
        <v>2169</v>
      </c>
      <c r="L1157" s="24" t="s">
        <v>42</v>
      </c>
      <c r="M1157" s="24" t="s">
        <v>45</v>
      </c>
      <c r="N1157" s="24" t="s">
        <v>42</v>
      </c>
      <c r="O1157" s="24">
        <v>0</v>
      </c>
      <c r="P1157" s="19">
        <v>905642.62320000003</v>
      </c>
      <c r="Q1157" s="15" t="s">
        <v>42</v>
      </c>
      <c r="R1157" s="20">
        <v>2.0999999999999996</v>
      </c>
    </row>
    <row r="1158" spans="1:19" s="9" customFormat="1" ht="41.4" x14ac:dyDescent="0.3">
      <c r="A1158" s="10" t="s">
        <v>4090</v>
      </c>
      <c r="B1158" s="11" t="s">
        <v>4091</v>
      </c>
      <c r="C1158" s="34" t="s">
        <v>4092</v>
      </c>
      <c r="D1158" s="24" t="s">
        <v>3810</v>
      </c>
      <c r="E1158" s="34" t="s">
        <v>4089</v>
      </c>
      <c r="F1158" s="24" t="s">
        <v>42</v>
      </c>
      <c r="G1158" s="24"/>
      <c r="H1158" s="33" t="s">
        <v>200</v>
      </c>
      <c r="I1158" s="13">
        <v>4.9000000000000004</v>
      </c>
      <c r="J1158" s="22" t="s">
        <v>75</v>
      </c>
      <c r="K1158" s="33" t="s">
        <v>2169</v>
      </c>
      <c r="L1158" s="24" t="s">
        <v>42</v>
      </c>
      <c r="M1158" s="24" t="s">
        <v>45</v>
      </c>
      <c r="N1158" s="24" t="s">
        <v>42</v>
      </c>
      <c r="O1158" s="24">
        <v>0</v>
      </c>
      <c r="P1158" s="19">
        <v>905642.62320000003</v>
      </c>
      <c r="Q1158" s="15" t="s">
        <v>42</v>
      </c>
      <c r="R1158" s="20">
        <v>2.0999999999999996</v>
      </c>
    </row>
    <row r="1159" spans="1:19" s="9" customFormat="1" ht="41.4" x14ac:dyDescent="0.3">
      <c r="A1159" s="10" t="s">
        <v>4093</v>
      </c>
      <c r="B1159" s="11" t="s">
        <v>4094</v>
      </c>
      <c r="C1159" s="34" t="s">
        <v>4095</v>
      </c>
      <c r="D1159" s="24" t="s">
        <v>3810</v>
      </c>
      <c r="E1159" s="34" t="s">
        <v>4089</v>
      </c>
      <c r="F1159" s="24" t="s">
        <v>42</v>
      </c>
      <c r="G1159" s="24"/>
      <c r="H1159" s="33" t="s">
        <v>965</v>
      </c>
      <c r="I1159" s="13">
        <v>7</v>
      </c>
      <c r="J1159" s="22" t="s">
        <v>75</v>
      </c>
      <c r="K1159" s="33" t="s">
        <v>2169</v>
      </c>
      <c r="L1159" s="24" t="s">
        <v>42</v>
      </c>
      <c r="M1159" s="24" t="s">
        <v>45</v>
      </c>
      <c r="N1159" s="24" t="s">
        <v>42</v>
      </c>
      <c r="O1159" s="24">
        <v>0</v>
      </c>
      <c r="P1159" s="19">
        <v>1293775.176</v>
      </c>
      <c r="Q1159" s="15" t="s">
        <v>42</v>
      </c>
      <c r="R1159" s="20">
        <v>3</v>
      </c>
    </row>
    <row r="1160" spans="1:19" s="9" customFormat="1" ht="41.4" x14ac:dyDescent="0.3">
      <c r="A1160" s="10" t="s">
        <v>4096</v>
      </c>
      <c r="B1160" s="11" t="s">
        <v>4097</v>
      </c>
      <c r="C1160" s="34" t="s">
        <v>4098</v>
      </c>
      <c r="D1160" s="24" t="s">
        <v>3810</v>
      </c>
      <c r="E1160" s="34" t="s">
        <v>4089</v>
      </c>
      <c r="F1160" s="24" t="s">
        <v>42</v>
      </c>
      <c r="G1160" s="24"/>
      <c r="H1160" s="33" t="s">
        <v>965</v>
      </c>
      <c r="I1160" s="13">
        <v>7</v>
      </c>
      <c r="J1160" s="22" t="s">
        <v>75</v>
      </c>
      <c r="K1160" s="33" t="s">
        <v>2169</v>
      </c>
      <c r="L1160" s="24" t="s">
        <v>42</v>
      </c>
      <c r="M1160" s="24" t="s">
        <v>45</v>
      </c>
      <c r="N1160" s="24" t="s">
        <v>42</v>
      </c>
      <c r="O1160" s="24">
        <v>0</v>
      </c>
      <c r="P1160" s="19">
        <v>1293775.176</v>
      </c>
      <c r="Q1160" s="15" t="s">
        <v>42</v>
      </c>
      <c r="R1160" s="20">
        <v>3</v>
      </c>
    </row>
    <row r="1161" spans="1:19" s="9" customFormat="1" ht="41.4" x14ac:dyDescent="0.3">
      <c r="A1161" s="10" t="s">
        <v>4099</v>
      </c>
      <c r="B1161" s="11" t="s">
        <v>4100</v>
      </c>
      <c r="C1161" s="34" t="s">
        <v>4101</v>
      </c>
      <c r="D1161" s="24" t="s">
        <v>3810</v>
      </c>
      <c r="E1161" s="34" t="s">
        <v>4089</v>
      </c>
      <c r="F1161" s="24"/>
      <c r="G1161" s="24" t="s">
        <v>42</v>
      </c>
      <c r="H1161" s="33" t="s">
        <v>877</v>
      </c>
      <c r="I1161" s="42">
        <v>10.5</v>
      </c>
      <c r="J1161" s="22" t="s">
        <v>75</v>
      </c>
      <c r="K1161" s="33" t="s">
        <v>2169</v>
      </c>
      <c r="L1161" s="24" t="s">
        <v>42</v>
      </c>
      <c r="M1161" s="24" t="s">
        <v>42</v>
      </c>
      <c r="N1161" s="24" t="s">
        <v>45</v>
      </c>
      <c r="O1161" s="24" t="s">
        <v>45</v>
      </c>
      <c r="P1161" s="19">
        <v>1940662.764</v>
      </c>
      <c r="Q1161" s="15" t="s">
        <v>42</v>
      </c>
      <c r="R1161" s="20">
        <v>4.5</v>
      </c>
    </row>
    <row r="1162" spans="1:19" s="9" customFormat="1" ht="41.4" x14ac:dyDescent="0.3">
      <c r="A1162" s="10" t="s">
        <v>4102</v>
      </c>
      <c r="B1162" s="11" t="s">
        <v>4103</v>
      </c>
      <c r="C1162" s="34" t="s">
        <v>4104</v>
      </c>
      <c r="D1162" s="24" t="s">
        <v>3974</v>
      </c>
      <c r="E1162" s="34" t="s">
        <v>4089</v>
      </c>
      <c r="F1162" s="24" t="s">
        <v>42</v>
      </c>
      <c r="G1162" s="24"/>
      <c r="H1162" s="33" t="s">
        <v>200</v>
      </c>
      <c r="I1162" s="42">
        <v>4.9000000000000004</v>
      </c>
      <c r="J1162" s="22" t="s">
        <v>75</v>
      </c>
      <c r="K1162" s="33" t="s">
        <v>2169</v>
      </c>
      <c r="L1162" s="24" t="s">
        <v>42</v>
      </c>
      <c r="M1162" s="24" t="s">
        <v>42</v>
      </c>
      <c r="N1162" s="24" t="s">
        <v>45</v>
      </c>
      <c r="O1162" s="24" t="s">
        <v>45</v>
      </c>
      <c r="P1162" s="19">
        <v>905642.62320000003</v>
      </c>
      <c r="Q1162" s="15" t="s">
        <v>42</v>
      </c>
      <c r="R1162" s="20">
        <v>2.0999999999999996</v>
      </c>
    </row>
    <row r="1163" spans="1:19" s="9" customFormat="1" ht="41.4" x14ac:dyDescent="0.3">
      <c r="A1163" s="10" t="s">
        <v>4105</v>
      </c>
      <c r="B1163" s="11" t="s">
        <v>4106</v>
      </c>
      <c r="C1163" s="34" t="s">
        <v>4107</v>
      </c>
      <c r="D1163" s="24" t="s">
        <v>3974</v>
      </c>
      <c r="E1163" s="34" t="s">
        <v>4089</v>
      </c>
      <c r="F1163" s="24" t="s">
        <v>42</v>
      </c>
      <c r="G1163" s="24"/>
      <c r="H1163" s="33" t="s">
        <v>209</v>
      </c>
      <c r="I1163" s="42">
        <v>11.9</v>
      </c>
      <c r="J1163" s="22" t="s">
        <v>75</v>
      </c>
      <c r="K1163" s="33" t="s">
        <v>2169</v>
      </c>
      <c r="L1163" s="24" t="s">
        <v>42</v>
      </c>
      <c r="M1163" s="24" t="s">
        <v>42</v>
      </c>
      <c r="N1163" s="24" t="s">
        <v>45</v>
      </c>
      <c r="O1163" s="24" t="s">
        <v>45</v>
      </c>
      <c r="P1163" s="19">
        <v>2199417.7991999998</v>
      </c>
      <c r="Q1163" s="15" t="s">
        <v>42</v>
      </c>
      <c r="R1163" s="20">
        <v>5.0999999999999996</v>
      </c>
    </row>
    <row r="1164" spans="1:19" s="9" customFormat="1" ht="55.2" x14ac:dyDescent="0.3">
      <c r="A1164" s="10" t="s">
        <v>4108</v>
      </c>
      <c r="B1164" s="11" t="s">
        <v>4109</v>
      </c>
      <c r="C1164" s="34" t="s">
        <v>4110</v>
      </c>
      <c r="D1164" s="24" t="s">
        <v>4111</v>
      </c>
      <c r="E1164" s="34" t="s">
        <v>4089</v>
      </c>
      <c r="F1164" s="24" t="s">
        <v>42</v>
      </c>
      <c r="G1164" s="24"/>
      <c r="H1164" s="33" t="s">
        <v>4112</v>
      </c>
      <c r="I1164" s="42">
        <v>8.4</v>
      </c>
      <c r="J1164" s="22" t="s">
        <v>75</v>
      </c>
      <c r="K1164" s="33" t="s">
        <v>2169</v>
      </c>
      <c r="L1164" s="24" t="s">
        <v>42</v>
      </c>
      <c r="M1164" s="24" t="s">
        <v>45</v>
      </c>
      <c r="N1164" s="24" t="s">
        <v>42</v>
      </c>
      <c r="O1164" s="24" t="s">
        <v>45</v>
      </c>
      <c r="P1164" s="19">
        <v>1552530.2111999998</v>
      </c>
      <c r="Q1164" s="15" t="s">
        <v>42</v>
      </c>
      <c r="R1164" s="20">
        <v>3.5999999999999996</v>
      </c>
    </row>
    <row r="1165" spans="1:19" s="9" customFormat="1" ht="27.6" x14ac:dyDescent="0.3">
      <c r="A1165" s="10" t="s">
        <v>4113</v>
      </c>
      <c r="B1165" s="11" t="s">
        <v>4114</v>
      </c>
      <c r="C1165" s="34" t="s">
        <v>4115</v>
      </c>
      <c r="D1165" s="24" t="s">
        <v>3974</v>
      </c>
      <c r="E1165" s="34" t="s">
        <v>4089</v>
      </c>
      <c r="F1165" s="24"/>
      <c r="G1165" s="24" t="s">
        <v>42</v>
      </c>
      <c r="H1165" s="33" t="s">
        <v>877</v>
      </c>
      <c r="I1165" s="13">
        <v>7.5</v>
      </c>
      <c r="J1165" s="22" t="s">
        <v>75</v>
      </c>
      <c r="K1165" s="33"/>
      <c r="L1165" s="24" t="s">
        <v>42</v>
      </c>
      <c r="M1165" s="24" t="s">
        <v>42</v>
      </c>
      <c r="N1165" s="24" t="s">
        <v>45</v>
      </c>
      <c r="O1165" s="24"/>
      <c r="P1165" s="19">
        <v>3234437.94</v>
      </c>
      <c r="Q1165" s="34"/>
      <c r="R1165" s="20">
        <v>7.5</v>
      </c>
    </row>
    <row r="1166" spans="1:19" s="9" customFormat="1" ht="41.4" x14ac:dyDescent="0.3">
      <c r="A1166" s="10" t="s">
        <v>4116</v>
      </c>
      <c r="B1166" s="11" t="s">
        <v>4117</v>
      </c>
      <c r="C1166" s="34" t="s">
        <v>4118</v>
      </c>
      <c r="D1166" s="24" t="s">
        <v>4119</v>
      </c>
      <c r="E1166" s="34" t="s">
        <v>4120</v>
      </c>
      <c r="F1166" s="24" t="s">
        <v>42</v>
      </c>
      <c r="G1166" s="24"/>
      <c r="H1166" s="33" t="s">
        <v>4121</v>
      </c>
      <c r="I1166" s="107">
        <v>49</v>
      </c>
      <c r="J1166" s="35" t="s">
        <v>75</v>
      </c>
      <c r="K1166" s="33" t="s">
        <v>2169</v>
      </c>
      <c r="L1166" s="24"/>
      <c r="M1166" s="24"/>
      <c r="N1166" s="24"/>
      <c r="O1166" s="24"/>
      <c r="P1166" s="19">
        <v>9056426.2320000008</v>
      </c>
      <c r="Q1166" s="15" t="s">
        <v>42</v>
      </c>
      <c r="R1166" s="20">
        <v>21</v>
      </c>
    </row>
    <row r="1167" spans="1:19" s="9" customFormat="1" ht="41.4" x14ac:dyDescent="0.3">
      <c r="A1167" s="10" t="s">
        <v>4122</v>
      </c>
      <c r="B1167" s="11" t="s">
        <v>4123</v>
      </c>
      <c r="C1167" s="34" t="s">
        <v>4124</v>
      </c>
      <c r="D1167" s="24" t="s">
        <v>4119</v>
      </c>
      <c r="E1167" s="34" t="s">
        <v>4120</v>
      </c>
      <c r="F1167" s="24" t="s">
        <v>42</v>
      </c>
      <c r="G1167" s="24"/>
      <c r="H1167" s="33" t="s">
        <v>4125</v>
      </c>
      <c r="I1167" s="107">
        <v>84</v>
      </c>
      <c r="J1167" s="35" t="s">
        <v>75</v>
      </c>
      <c r="K1167" s="33" t="s">
        <v>2169</v>
      </c>
      <c r="L1167" s="24"/>
      <c r="M1167" s="24"/>
      <c r="N1167" s="24"/>
      <c r="O1167" s="24"/>
      <c r="P1167" s="19">
        <v>15525302.112</v>
      </c>
      <c r="Q1167" s="15" t="s">
        <v>42</v>
      </c>
      <c r="R1167" s="20">
        <v>36</v>
      </c>
    </row>
    <row r="1168" spans="1:19" s="9" customFormat="1" ht="41.4" x14ac:dyDescent="0.3">
      <c r="A1168" s="10" t="s">
        <v>4126</v>
      </c>
      <c r="B1168" s="11" t="s">
        <v>4127</v>
      </c>
      <c r="C1168" s="34" t="s">
        <v>4128</v>
      </c>
      <c r="D1168" s="24" t="s">
        <v>3974</v>
      </c>
      <c r="E1168" s="34" t="s">
        <v>4129</v>
      </c>
      <c r="F1168" s="24" t="s">
        <v>42</v>
      </c>
      <c r="G1168" s="24"/>
      <c r="H1168" s="33" t="s">
        <v>74</v>
      </c>
      <c r="I1168" s="13">
        <v>2.5</v>
      </c>
      <c r="J1168" s="22" t="s">
        <v>75</v>
      </c>
      <c r="K1168" s="33"/>
      <c r="L1168" s="24" t="s">
        <v>42</v>
      </c>
      <c r="M1168" s="24" t="s">
        <v>42</v>
      </c>
      <c r="N1168" s="24" t="s">
        <v>45</v>
      </c>
      <c r="O1168" s="24" t="s">
        <v>42</v>
      </c>
      <c r="P1168" s="19">
        <v>1078145.98</v>
      </c>
      <c r="Q1168" s="34"/>
      <c r="R1168" s="20">
        <v>2.5</v>
      </c>
    </row>
    <row r="1169" spans="1:18" s="9" customFormat="1" ht="41.4" x14ac:dyDescent="0.3">
      <c r="A1169" s="10" t="s">
        <v>4130</v>
      </c>
      <c r="B1169" s="11" t="s">
        <v>4131</v>
      </c>
      <c r="C1169" s="34" t="s">
        <v>4132</v>
      </c>
      <c r="D1169" s="24" t="s">
        <v>3974</v>
      </c>
      <c r="E1169" s="34" t="s">
        <v>4129</v>
      </c>
      <c r="F1169" s="24" t="s">
        <v>42</v>
      </c>
      <c r="G1169" s="24"/>
      <c r="H1169" s="33" t="s">
        <v>74</v>
      </c>
      <c r="I1169" s="42">
        <v>3.5</v>
      </c>
      <c r="J1169" s="22" t="s">
        <v>75</v>
      </c>
      <c r="K1169" s="33" t="s">
        <v>2169</v>
      </c>
      <c r="L1169" s="24" t="s">
        <v>42</v>
      </c>
      <c r="M1169" s="24" t="s">
        <v>42</v>
      </c>
      <c r="N1169" s="24" t="s">
        <v>45</v>
      </c>
      <c r="O1169" s="24">
        <v>0</v>
      </c>
      <c r="P1169" s="19">
        <v>646887.58799999999</v>
      </c>
      <c r="Q1169" s="15" t="s">
        <v>42</v>
      </c>
      <c r="R1169" s="20">
        <v>1.5</v>
      </c>
    </row>
    <row r="1170" spans="1:18" s="9" customFormat="1" ht="41.4" x14ac:dyDescent="0.3">
      <c r="A1170" s="10" t="s">
        <v>4133</v>
      </c>
      <c r="B1170" s="11" t="s">
        <v>4134</v>
      </c>
      <c r="C1170" s="34" t="s">
        <v>4135</v>
      </c>
      <c r="D1170" s="24" t="s">
        <v>3797</v>
      </c>
      <c r="E1170" s="34" t="s">
        <v>4129</v>
      </c>
      <c r="F1170" s="24" t="s">
        <v>42</v>
      </c>
      <c r="G1170" s="24"/>
      <c r="H1170" s="33" t="s">
        <v>877</v>
      </c>
      <c r="I1170" s="42">
        <v>10.5</v>
      </c>
      <c r="J1170" s="22" t="s">
        <v>75</v>
      </c>
      <c r="K1170" s="33" t="s">
        <v>2169</v>
      </c>
      <c r="L1170" s="24" t="s">
        <v>42</v>
      </c>
      <c r="M1170" s="24" t="s">
        <v>42</v>
      </c>
      <c r="N1170" s="24" t="s">
        <v>45</v>
      </c>
      <c r="O1170" s="24">
        <v>0</v>
      </c>
      <c r="P1170" s="19">
        <v>1940662.764</v>
      </c>
      <c r="Q1170" s="15" t="s">
        <v>42</v>
      </c>
      <c r="R1170" s="20">
        <v>4.5</v>
      </c>
    </row>
    <row r="1171" spans="1:18" s="9" customFormat="1" ht="41.4" x14ac:dyDescent="0.3">
      <c r="A1171" s="10" t="s">
        <v>4136</v>
      </c>
      <c r="B1171" s="11" t="s">
        <v>4137</v>
      </c>
      <c r="C1171" s="34" t="s">
        <v>4138</v>
      </c>
      <c r="D1171" s="24" t="s">
        <v>3797</v>
      </c>
      <c r="E1171" s="34" t="s">
        <v>4129</v>
      </c>
      <c r="F1171" s="24" t="s">
        <v>42</v>
      </c>
      <c r="G1171" s="24"/>
      <c r="H1171" s="33" t="s">
        <v>74</v>
      </c>
      <c r="I1171" s="42">
        <v>3.5</v>
      </c>
      <c r="J1171" s="22" t="s">
        <v>75</v>
      </c>
      <c r="K1171" s="33" t="s">
        <v>2169</v>
      </c>
      <c r="L1171" s="24" t="s">
        <v>42</v>
      </c>
      <c r="M1171" s="24" t="s">
        <v>42</v>
      </c>
      <c r="N1171" s="24" t="s">
        <v>45</v>
      </c>
      <c r="O1171" s="24" t="s">
        <v>42</v>
      </c>
      <c r="P1171" s="19">
        <v>646887.58799999999</v>
      </c>
      <c r="Q1171" s="15" t="s">
        <v>42</v>
      </c>
      <c r="R1171" s="20">
        <v>1.5</v>
      </c>
    </row>
    <row r="1172" spans="1:18" s="9" customFormat="1" ht="41.4" x14ac:dyDescent="0.3">
      <c r="A1172" s="10" t="s">
        <v>4139</v>
      </c>
      <c r="B1172" s="11" t="s">
        <v>4140</v>
      </c>
      <c r="C1172" s="34" t="s">
        <v>4141</v>
      </c>
      <c r="D1172" s="24" t="s">
        <v>3974</v>
      </c>
      <c r="E1172" s="34" t="s">
        <v>4129</v>
      </c>
      <c r="F1172" s="24" t="s">
        <v>42</v>
      </c>
      <c r="G1172" s="24"/>
      <c r="H1172" s="33" t="s">
        <v>965</v>
      </c>
      <c r="I1172" s="42">
        <v>7</v>
      </c>
      <c r="J1172" s="22" t="s">
        <v>75</v>
      </c>
      <c r="K1172" s="33" t="s">
        <v>2169</v>
      </c>
      <c r="L1172" s="24" t="s">
        <v>42</v>
      </c>
      <c r="M1172" s="24" t="s">
        <v>42</v>
      </c>
      <c r="N1172" s="24" t="s">
        <v>45</v>
      </c>
      <c r="O1172" s="24">
        <v>0</v>
      </c>
      <c r="P1172" s="19">
        <v>1293775.176</v>
      </c>
      <c r="Q1172" s="15" t="s">
        <v>42</v>
      </c>
      <c r="R1172" s="20">
        <v>3</v>
      </c>
    </row>
    <row r="1173" spans="1:18" s="9" customFormat="1" ht="41.4" x14ac:dyDescent="0.3">
      <c r="A1173" s="10" t="s">
        <v>4142</v>
      </c>
      <c r="B1173" s="11" t="s">
        <v>4143</v>
      </c>
      <c r="C1173" s="34" t="s">
        <v>4144</v>
      </c>
      <c r="D1173" s="24" t="s">
        <v>3797</v>
      </c>
      <c r="E1173" s="34" t="s">
        <v>4129</v>
      </c>
      <c r="F1173" s="24" t="s">
        <v>42</v>
      </c>
      <c r="G1173" s="24"/>
      <c r="H1173" s="33" t="s">
        <v>877</v>
      </c>
      <c r="I1173" s="15">
        <v>7.5</v>
      </c>
      <c r="J1173" s="22" t="s">
        <v>75</v>
      </c>
      <c r="K1173" s="33"/>
      <c r="L1173" s="24" t="s">
        <v>42</v>
      </c>
      <c r="M1173" s="24" t="s">
        <v>42</v>
      </c>
      <c r="N1173" s="24" t="s">
        <v>45</v>
      </c>
      <c r="O1173" s="24" t="s">
        <v>42</v>
      </c>
      <c r="P1173" s="19">
        <v>3234437.94</v>
      </c>
      <c r="Q1173" s="34"/>
      <c r="R1173" s="20">
        <v>7.5</v>
      </c>
    </row>
    <row r="1174" spans="1:18" s="9" customFormat="1" ht="41.4" x14ac:dyDescent="0.3">
      <c r="A1174" s="10" t="s">
        <v>4145</v>
      </c>
      <c r="B1174" s="11" t="s">
        <v>4146</v>
      </c>
      <c r="C1174" s="34" t="s">
        <v>4147</v>
      </c>
      <c r="D1174" s="24" t="s">
        <v>3974</v>
      </c>
      <c r="E1174" s="34" t="s">
        <v>4129</v>
      </c>
      <c r="F1174" s="24" t="s">
        <v>42</v>
      </c>
      <c r="G1174" s="24"/>
      <c r="H1174" s="33" t="s">
        <v>74</v>
      </c>
      <c r="I1174" s="15">
        <v>2.5</v>
      </c>
      <c r="J1174" s="22" t="s">
        <v>75</v>
      </c>
      <c r="K1174" s="139"/>
      <c r="L1174" s="24" t="s">
        <v>42</v>
      </c>
      <c r="M1174" s="24" t="s">
        <v>42</v>
      </c>
      <c r="N1174" s="24" t="s">
        <v>45</v>
      </c>
      <c r="O1174" s="24" t="s">
        <v>42</v>
      </c>
      <c r="P1174" s="19">
        <v>1078145.98</v>
      </c>
      <c r="Q1174" s="34"/>
      <c r="R1174" s="20">
        <v>2.5</v>
      </c>
    </row>
    <row r="1175" spans="1:18" s="9" customFormat="1" ht="55.2" x14ac:dyDescent="0.3">
      <c r="A1175" s="10" t="s">
        <v>4148</v>
      </c>
      <c r="B1175" s="11" t="s">
        <v>4149</v>
      </c>
      <c r="C1175" s="34" t="s">
        <v>4150</v>
      </c>
      <c r="D1175" s="24" t="s">
        <v>3974</v>
      </c>
      <c r="E1175" s="34" t="s">
        <v>4129</v>
      </c>
      <c r="F1175" s="24" t="s">
        <v>42</v>
      </c>
      <c r="G1175" s="24"/>
      <c r="H1175" s="33" t="s">
        <v>200</v>
      </c>
      <c r="I1175" s="107">
        <v>4.9000000000000004</v>
      </c>
      <c r="J1175" s="22" t="s">
        <v>75</v>
      </c>
      <c r="K1175" s="33" t="s">
        <v>2169</v>
      </c>
      <c r="L1175" s="24" t="s">
        <v>45</v>
      </c>
      <c r="M1175" s="24" t="s">
        <v>42</v>
      </c>
      <c r="N1175" s="24" t="s">
        <v>45</v>
      </c>
      <c r="O1175" s="24" t="s">
        <v>45</v>
      </c>
      <c r="P1175" s="19">
        <v>905642.62320000003</v>
      </c>
      <c r="Q1175" s="15" t="s">
        <v>42</v>
      </c>
      <c r="R1175" s="20">
        <v>2.0999999999999996</v>
      </c>
    </row>
    <row r="1176" spans="1:18" s="9" customFormat="1" ht="55.2" x14ac:dyDescent="0.3">
      <c r="A1176" s="10" t="s">
        <v>4151</v>
      </c>
      <c r="B1176" s="11" t="s">
        <v>4152</v>
      </c>
      <c r="C1176" s="34" t="s">
        <v>4153</v>
      </c>
      <c r="D1176" s="24" t="s">
        <v>3974</v>
      </c>
      <c r="E1176" s="34" t="s">
        <v>4129</v>
      </c>
      <c r="F1176" s="24" t="s">
        <v>42</v>
      </c>
      <c r="G1176" s="24"/>
      <c r="H1176" s="33" t="s">
        <v>74</v>
      </c>
      <c r="I1176" s="107">
        <v>3.5</v>
      </c>
      <c r="J1176" s="22" t="s">
        <v>75</v>
      </c>
      <c r="K1176" s="33" t="s">
        <v>2169</v>
      </c>
      <c r="L1176" s="24" t="s">
        <v>45</v>
      </c>
      <c r="M1176" s="24" t="s">
        <v>42</v>
      </c>
      <c r="N1176" s="24" t="s">
        <v>45</v>
      </c>
      <c r="O1176" s="24" t="s">
        <v>45</v>
      </c>
      <c r="P1176" s="19">
        <v>646887.58799999999</v>
      </c>
      <c r="Q1176" s="15" t="s">
        <v>42</v>
      </c>
      <c r="R1176" s="20">
        <v>1.5</v>
      </c>
    </row>
    <row r="1177" spans="1:18" s="9" customFormat="1" ht="41.4" x14ac:dyDescent="0.3">
      <c r="A1177" s="10" t="s">
        <v>4154</v>
      </c>
      <c r="B1177" s="11" t="s">
        <v>4155</v>
      </c>
      <c r="C1177" s="34" t="s">
        <v>4156</v>
      </c>
      <c r="D1177" s="24" t="s">
        <v>3797</v>
      </c>
      <c r="E1177" s="34" t="s">
        <v>4129</v>
      </c>
      <c r="F1177" s="24" t="s">
        <v>42</v>
      </c>
      <c r="G1177" s="24"/>
      <c r="H1177" s="33" t="s">
        <v>965</v>
      </c>
      <c r="I1177" s="107">
        <v>7</v>
      </c>
      <c r="J1177" s="22" t="s">
        <v>75</v>
      </c>
      <c r="K1177" s="33" t="s">
        <v>2169</v>
      </c>
      <c r="L1177" s="24" t="s">
        <v>42</v>
      </c>
      <c r="M1177" s="24" t="s">
        <v>42</v>
      </c>
      <c r="N1177" s="24" t="s">
        <v>45</v>
      </c>
      <c r="O1177" s="24" t="s">
        <v>42</v>
      </c>
      <c r="P1177" s="19">
        <v>1293775.176</v>
      </c>
      <c r="Q1177" s="15" t="s">
        <v>42</v>
      </c>
      <c r="R1177" s="20">
        <v>3</v>
      </c>
    </row>
    <row r="1178" spans="1:18" s="9" customFormat="1" ht="41.4" x14ac:dyDescent="0.3">
      <c r="A1178" s="10" t="s">
        <v>4157</v>
      </c>
      <c r="B1178" s="11" t="s">
        <v>4158</v>
      </c>
      <c r="C1178" s="34" t="s">
        <v>4159</v>
      </c>
      <c r="D1178" s="24" t="s">
        <v>3797</v>
      </c>
      <c r="E1178" s="34" t="s">
        <v>4129</v>
      </c>
      <c r="F1178" s="24" t="s">
        <v>42</v>
      </c>
      <c r="G1178" s="24"/>
      <c r="H1178" s="33" t="s">
        <v>74</v>
      </c>
      <c r="I1178" s="107">
        <v>3.5</v>
      </c>
      <c r="J1178" s="22" t="s">
        <v>75</v>
      </c>
      <c r="K1178" s="123" t="s">
        <v>2169</v>
      </c>
      <c r="L1178" s="24" t="s">
        <v>42</v>
      </c>
      <c r="M1178" s="24" t="s">
        <v>42</v>
      </c>
      <c r="N1178" s="24" t="s">
        <v>45</v>
      </c>
      <c r="O1178" s="24">
        <v>0</v>
      </c>
      <c r="P1178" s="19">
        <v>646887.58799999999</v>
      </c>
      <c r="Q1178" s="15" t="s">
        <v>42</v>
      </c>
      <c r="R1178" s="20">
        <v>1.5</v>
      </c>
    </row>
    <row r="1179" spans="1:18" s="9" customFormat="1" ht="41.4" x14ac:dyDescent="0.3">
      <c r="A1179" s="10" t="s">
        <v>4160</v>
      </c>
      <c r="B1179" s="11" t="s">
        <v>4161</v>
      </c>
      <c r="C1179" s="34" t="s">
        <v>4162</v>
      </c>
      <c r="D1179" s="24" t="s">
        <v>3797</v>
      </c>
      <c r="E1179" s="34" t="s">
        <v>4129</v>
      </c>
      <c r="F1179" s="24" t="s">
        <v>42</v>
      </c>
      <c r="G1179" s="24"/>
      <c r="H1179" s="33" t="s">
        <v>877</v>
      </c>
      <c r="I1179" s="107">
        <v>10.5</v>
      </c>
      <c r="J1179" s="140" t="s">
        <v>75</v>
      </c>
      <c r="K1179" s="141" t="s">
        <v>4163</v>
      </c>
      <c r="L1179" s="24" t="s">
        <v>42</v>
      </c>
      <c r="M1179" s="24" t="s">
        <v>42</v>
      </c>
      <c r="N1179" s="24" t="s">
        <v>45</v>
      </c>
      <c r="O1179" s="24" t="s">
        <v>42</v>
      </c>
      <c r="P1179" s="142">
        <v>4528213.1160000004</v>
      </c>
      <c r="Q1179" s="34"/>
      <c r="R1179" s="20">
        <v>4.5</v>
      </c>
    </row>
    <row r="1180" spans="1:18" s="9" customFormat="1" ht="41.4" x14ac:dyDescent="0.3">
      <c r="A1180" s="10" t="s">
        <v>4164</v>
      </c>
      <c r="B1180" s="11" t="s">
        <v>4165</v>
      </c>
      <c r="C1180" s="34" t="s">
        <v>4166</v>
      </c>
      <c r="D1180" s="24" t="s">
        <v>3797</v>
      </c>
      <c r="E1180" s="34" t="s">
        <v>4129</v>
      </c>
      <c r="F1180" s="24" t="s">
        <v>42</v>
      </c>
      <c r="G1180" s="24"/>
      <c r="H1180" s="33" t="s">
        <v>683</v>
      </c>
      <c r="I1180" s="15">
        <v>2.1</v>
      </c>
      <c r="J1180" s="22" t="s">
        <v>75</v>
      </c>
      <c r="K1180" s="81" t="s">
        <v>2169</v>
      </c>
      <c r="L1180" s="24" t="s">
        <v>42</v>
      </c>
      <c r="M1180" s="24" t="s">
        <v>42</v>
      </c>
      <c r="N1180" s="24" t="s">
        <v>45</v>
      </c>
      <c r="O1180" s="24" t="s">
        <v>42</v>
      </c>
      <c r="P1180" s="19">
        <v>388132.55279999995</v>
      </c>
      <c r="Q1180" s="15" t="s">
        <v>42</v>
      </c>
      <c r="R1180" s="20">
        <v>0.89999999999999991</v>
      </c>
    </row>
    <row r="1181" spans="1:18" s="9" customFormat="1" ht="41.4" x14ac:dyDescent="0.3">
      <c r="A1181" s="10" t="s">
        <v>4167</v>
      </c>
      <c r="B1181" s="11" t="s">
        <v>4168</v>
      </c>
      <c r="C1181" s="34" t="s">
        <v>4169</v>
      </c>
      <c r="D1181" s="24" t="s">
        <v>3797</v>
      </c>
      <c r="E1181" s="34" t="s">
        <v>4129</v>
      </c>
      <c r="F1181" s="24" t="s">
        <v>42</v>
      </c>
      <c r="G1181" s="24"/>
      <c r="H1181" s="33" t="s">
        <v>683</v>
      </c>
      <c r="I1181" s="15">
        <v>2.1</v>
      </c>
      <c r="J1181" s="22" t="s">
        <v>75</v>
      </c>
      <c r="K1181" s="33" t="s">
        <v>2169</v>
      </c>
      <c r="L1181" s="24" t="s">
        <v>42</v>
      </c>
      <c r="M1181" s="24" t="s">
        <v>42</v>
      </c>
      <c r="N1181" s="24" t="s">
        <v>45</v>
      </c>
      <c r="O1181" s="24">
        <v>0</v>
      </c>
      <c r="P1181" s="19">
        <v>388132.55279999995</v>
      </c>
      <c r="Q1181" s="15" t="s">
        <v>42</v>
      </c>
      <c r="R1181" s="20">
        <v>0.89999999999999991</v>
      </c>
    </row>
    <row r="1182" spans="1:18" s="9" customFormat="1" ht="41.4" x14ac:dyDescent="0.3">
      <c r="A1182" s="10" t="s">
        <v>4170</v>
      </c>
      <c r="B1182" s="11" t="s">
        <v>4171</v>
      </c>
      <c r="C1182" s="34" t="s">
        <v>4172</v>
      </c>
      <c r="D1182" s="24" t="s">
        <v>3797</v>
      </c>
      <c r="E1182" s="34" t="s">
        <v>4129</v>
      </c>
      <c r="F1182" s="24" t="s">
        <v>42</v>
      </c>
      <c r="G1182" s="24"/>
      <c r="H1182" s="33" t="s">
        <v>200</v>
      </c>
      <c r="I1182" s="107">
        <v>4.9000000000000004</v>
      </c>
      <c r="J1182" s="22" t="s">
        <v>75</v>
      </c>
      <c r="K1182" s="33" t="s">
        <v>2169</v>
      </c>
      <c r="L1182" s="24" t="s">
        <v>42</v>
      </c>
      <c r="M1182" s="24" t="s">
        <v>42</v>
      </c>
      <c r="N1182" s="24" t="s">
        <v>45</v>
      </c>
      <c r="O1182" s="24" t="s">
        <v>42</v>
      </c>
      <c r="P1182" s="19">
        <v>905642.62320000003</v>
      </c>
      <c r="Q1182" s="15" t="s">
        <v>42</v>
      </c>
      <c r="R1182" s="20">
        <v>2.0999999999999996</v>
      </c>
    </row>
    <row r="1183" spans="1:18" s="9" customFormat="1" ht="27.6" x14ac:dyDescent="0.3">
      <c r="A1183" s="10" t="s">
        <v>4173</v>
      </c>
      <c r="B1183" s="11" t="s">
        <v>4174</v>
      </c>
      <c r="C1183" s="12" t="s">
        <v>4175</v>
      </c>
      <c r="D1183" s="13" t="s">
        <v>4176</v>
      </c>
      <c r="E1183" s="12" t="s">
        <v>4177</v>
      </c>
      <c r="F1183" s="13" t="s">
        <v>42</v>
      </c>
      <c r="G1183" s="13"/>
      <c r="H1183" s="22">
        <v>10</v>
      </c>
      <c r="I1183" s="24">
        <v>5</v>
      </c>
      <c r="J1183" s="21" t="s">
        <v>155</v>
      </c>
      <c r="K1183" s="21"/>
      <c r="L1183" s="143"/>
      <c r="M1183" s="13"/>
      <c r="N1183" s="13"/>
      <c r="O1183" s="22"/>
      <c r="P1183" s="144">
        <v>134768.24799999999</v>
      </c>
      <c r="Q1183" s="12"/>
      <c r="R1183" s="20">
        <v>5</v>
      </c>
    </row>
    <row r="1184" spans="1:18" s="9" customFormat="1" ht="27.6" x14ac:dyDescent="0.3">
      <c r="A1184" s="10" t="s">
        <v>4178</v>
      </c>
      <c r="B1184" s="11" t="s">
        <v>4174</v>
      </c>
      <c r="C1184" s="12" t="s">
        <v>4175</v>
      </c>
      <c r="D1184" s="13" t="s">
        <v>4176</v>
      </c>
      <c r="E1184" s="12" t="s">
        <v>4177</v>
      </c>
      <c r="F1184" s="13" t="s">
        <v>42</v>
      </c>
      <c r="G1184" s="13"/>
      <c r="H1184" s="22">
        <v>3</v>
      </c>
      <c r="I1184" s="13">
        <v>1.5</v>
      </c>
      <c r="J1184" s="21" t="s">
        <v>75</v>
      </c>
      <c r="K1184" s="21"/>
      <c r="L1184" s="143"/>
      <c r="M1184" s="13"/>
      <c r="N1184" s="13"/>
      <c r="O1184" s="22"/>
      <c r="P1184" s="19">
        <f t="shared" ref="P1184:P1190" si="1">53907.299*I1184*8</f>
        <v>646887.58799999999</v>
      </c>
      <c r="Q1184" s="12"/>
      <c r="R1184" s="20">
        <v>1.5</v>
      </c>
    </row>
    <row r="1185" spans="1:20" s="9" customFormat="1" ht="27.6" x14ac:dyDescent="0.3">
      <c r="A1185" s="10" t="s">
        <v>4179</v>
      </c>
      <c r="B1185" s="11" t="s">
        <v>4180</v>
      </c>
      <c r="C1185" s="12" t="s">
        <v>4181</v>
      </c>
      <c r="D1185" s="13" t="s">
        <v>4176</v>
      </c>
      <c r="E1185" s="12" t="s">
        <v>4177</v>
      </c>
      <c r="F1185" s="13" t="s">
        <v>42</v>
      </c>
      <c r="G1185" s="13"/>
      <c r="H1185" s="22">
        <v>10</v>
      </c>
      <c r="I1185" s="24">
        <v>5</v>
      </c>
      <c r="J1185" s="21" t="s">
        <v>155</v>
      </c>
      <c r="K1185" s="21"/>
      <c r="L1185" s="143"/>
      <c r="M1185" s="13"/>
      <c r="N1185" s="13"/>
      <c r="O1185" s="22"/>
      <c r="P1185" s="144">
        <v>134768.24799999999</v>
      </c>
      <c r="Q1185" s="12"/>
      <c r="R1185" s="20">
        <v>5</v>
      </c>
    </row>
    <row r="1186" spans="1:20" s="9" customFormat="1" ht="27.6" x14ac:dyDescent="0.3">
      <c r="A1186" s="10" t="s">
        <v>4182</v>
      </c>
      <c r="B1186" s="11" t="s">
        <v>4180</v>
      </c>
      <c r="C1186" s="12" t="s">
        <v>4181</v>
      </c>
      <c r="D1186" s="13" t="s">
        <v>4176</v>
      </c>
      <c r="E1186" s="12" t="s">
        <v>4177</v>
      </c>
      <c r="F1186" s="13" t="s">
        <v>42</v>
      </c>
      <c r="G1186" s="13"/>
      <c r="H1186" s="22">
        <v>3</v>
      </c>
      <c r="I1186" s="13">
        <v>1.5</v>
      </c>
      <c r="J1186" s="21" t="s">
        <v>75</v>
      </c>
      <c r="K1186" s="21" t="s">
        <v>4183</v>
      </c>
      <c r="L1186" s="143"/>
      <c r="M1186" s="13"/>
      <c r="N1186" s="13"/>
      <c r="O1186" s="22"/>
      <c r="P1186" s="19">
        <f t="shared" si="1"/>
        <v>646887.58799999999</v>
      </c>
      <c r="Q1186" s="12"/>
      <c r="R1186" s="20">
        <v>1.5</v>
      </c>
    </row>
    <row r="1187" spans="1:20" s="9" customFormat="1" ht="41.4" x14ac:dyDescent="0.3">
      <c r="A1187" s="10" t="s">
        <v>4184</v>
      </c>
      <c r="B1187" s="11" t="s">
        <v>4185</v>
      </c>
      <c r="C1187" s="12" t="s">
        <v>4186</v>
      </c>
      <c r="D1187" s="13" t="s">
        <v>4176</v>
      </c>
      <c r="E1187" s="12" t="s">
        <v>4177</v>
      </c>
      <c r="F1187" s="13" t="s">
        <v>42</v>
      </c>
      <c r="G1187" s="13"/>
      <c r="H1187" s="22">
        <v>10</v>
      </c>
      <c r="I1187" s="24">
        <v>5</v>
      </c>
      <c r="J1187" s="21" t="s">
        <v>155</v>
      </c>
      <c r="K1187" s="21"/>
      <c r="L1187" s="143"/>
      <c r="M1187" s="13"/>
      <c r="N1187" s="13"/>
      <c r="O1187" s="22"/>
      <c r="P1187" s="144">
        <v>134768.24799999999</v>
      </c>
      <c r="Q1187" s="12"/>
      <c r="R1187" s="20">
        <v>5</v>
      </c>
    </row>
    <row r="1188" spans="1:20" s="9" customFormat="1" ht="41.4" x14ac:dyDescent="0.3">
      <c r="A1188" s="10" t="s">
        <v>4187</v>
      </c>
      <c r="B1188" s="11" t="s">
        <v>4185</v>
      </c>
      <c r="C1188" s="12" t="s">
        <v>4186</v>
      </c>
      <c r="D1188" s="13" t="s">
        <v>4176</v>
      </c>
      <c r="E1188" s="12" t="s">
        <v>4177</v>
      </c>
      <c r="F1188" s="13" t="s">
        <v>42</v>
      </c>
      <c r="G1188" s="13"/>
      <c r="H1188" s="22">
        <v>3</v>
      </c>
      <c r="I1188" s="13">
        <v>1.5</v>
      </c>
      <c r="J1188" s="21" t="s">
        <v>75</v>
      </c>
      <c r="K1188" s="21" t="s">
        <v>4183</v>
      </c>
      <c r="L1188" s="143"/>
      <c r="M1188" s="13"/>
      <c r="N1188" s="13"/>
      <c r="O1188" s="22"/>
      <c r="P1188" s="19">
        <f t="shared" si="1"/>
        <v>646887.58799999999</v>
      </c>
      <c r="Q1188" s="12"/>
      <c r="R1188" s="20">
        <v>1.5</v>
      </c>
    </row>
    <row r="1189" spans="1:20" s="9" customFormat="1" ht="41.4" x14ac:dyDescent="0.3">
      <c r="A1189" s="10" t="s">
        <v>4188</v>
      </c>
      <c r="B1189" s="11" t="s">
        <v>4189</v>
      </c>
      <c r="C1189" s="12" t="s">
        <v>4190</v>
      </c>
      <c r="D1189" s="13" t="s">
        <v>4176</v>
      </c>
      <c r="E1189" s="12" t="s">
        <v>4177</v>
      </c>
      <c r="F1189" s="13" t="s">
        <v>42</v>
      </c>
      <c r="G1189" s="13"/>
      <c r="H1189" s="22">
        <v>10</v>
      </c>
      <c r="I1189" s="24">
        <v>5</v>
      </c>
      <c r="J1189" s="21" t="s">
        <v>155</v>
      </c>
      <c r="K1189" s="21"/>
      <c r="L1189" s="143"/>
      <c r="M1189" s="13"/>
      <c r="N1189" s="13"/>
      <c r="O1189" s="22"/>
      <c r="P1189" s="144">
        <v>134768.24799999999</v>
      </c>
      <c r="Q1189" s="12"/>
      <c r="R1189" s="20">
        <v>5</v>
      </c>
    </row>
    <row r="1190" spans="1:20" s="9" customFormat="1" ht="41.4" x14ac:dyDescent="0.3">
      <c r="A1190" s="10" t="s">
        <v>4191</v>
      </c>
      <c r="B1190" s="11" t="s">
        <v>4189</v>
      </c>
      <c r="C1190" s="12" t="s">
        <v>4190</v>
      </c>
      <c r="D1190" s="13" t="s">
        <v>4176</v>
      </c>
      <c r="E1190" s="12" t="s">
        <v>4177</v>
      </c>
      <c r="F1190" s="13" t="s">
        <v>42</v>
      </c>
      <c r="G1190" s="13"/>
      <c r="H1190" s="22">
        <v>3</v>
      </c>
      <c r="I1190" s="13">
        <v>1.5</v>
      </c>
      <c r="J1190" s="21" t="s">
        <v>75</v>
      </c>
      <c r="K1190" s="21" t="s">
        <v>4183</v>
      </c>
      <c r="L1190" s="143"/>
      <c r="M1190" s="13"/>
      <c r="N1190" s="13"/>
      <c r="O1190" s="22"/>
      <c r="P1190" s="19">
        <f t="shared" si="1"/>
        <v>646887.58799999999</v>
      </c>
      <c r="Q1190" s="12"/>
      <c r="R1190" s="20">
        <v>1.5</v>
      </c>
    </row>
    <row r="1191" spans="1:20" s="9" customFormat="1" ht="27.6" x14ac:dyDescent="0.3">
      <c r="A1191" s="10" t="s">
        <v>4192</v>
      </c>
      <c r="B1191" s="11" t="s">
        <v>4193</v>
      </c>
      <c r="C1191" s="12" t="s">
        <v>4194</v>
      </c>
      <c r="D1191" s="13" t="s">
        <v>4195</v>
      </c>
      <c r="E1191" s="12" t="s">
        <v>4196</v>
      </c>
      <c r="F1191" s="13" t="s">
        <v>42</v>
      </c>
      <c r="G1191" s="13" t="s">
        <v>42</v>
      </c>
      <c r="H1191" s="21">
        <v>7</v>
      </c>
      <c r="I1191" s="15">
        <v>3.5</v>
      </c>
      <c r="J1191" s="22" t="s">
        <v>75</v>
      </c>
      <c r="K1191" s="21"/>
      <c r="L1191" s="13" t="s">
        <v>42</v>
      </c>
      <c r="M1191" s="13" t="s">
        <v>42</v>
      </c>
      <c r="N1191" s="13"/>
      <c r="O1191" s="13" t="s">
        <v>42</v>
      </c>
      <c r="P1191" s="19">
        <v>1509404.372</v>
      </c>
      <c r="Q1191" s="12"/>
      <c r="R1191" s="20">
        <v>3.5</v>
      </c>
      <c r="S1191" s="73"/>
      <c r="T1191" s="73"/>
    </row>
    <row r="1192" spans="1:20" s="9" customFormat="1" ht="27.6" x14ac:dyDescent="0.3">
      <c r="A1192" s="10" t="s">
        <v>4197</v>
      </c>
      <c r="B1192" s="11" t="s">
        <v>4198</v>
      </c>
      <c r="C1192" s="12" t="s">
        <v>4199</v>
      </c>
      <c r="D1192" s="13" t="s">
        <v>4200</v>
      </c>
      <c r="E1192" s="12" t="s">
        <v>4196</v>
      </c>
      <c r="F1192" s="13" t="s">
        <v>42</v>
      </c>
      <c r="G1192" s="13"/>
      <c r="H1192" s="22">
        <v>5</v>
      </c>
      <c r="I1192" s="15">
        <v>2.5</v>
      </c>
      <c r="J1192" s="22" t="s">
        <v>75</v>
      </c>
      <c r="K1192" s="21"/>
      <c r="L1192" s="13" t="s">
        <v>42</v>
      </c>
      <c r="M1192" s="13"/>
      <c r="N1192" s="13" t="s">
        <v>42</v>
      </c>
      <c r="O1192" s="13"/>
      <c r="P1192" s="19">
        <v>1078145.98</v>
      </c>
      <c r="Q1192" s="12"/>
      <c r="R1192" s="20">
        <v>2.5</v>
      </c>
      <c r="S1192" s="73"/>
      <c r="T1192" s="73"/>
    </row>
    <row r="1193" spans="1:20" s="9" customFormat="1" ht="27.6" x14ac:dyDescent="0.3">
      <c r="A1193" s="10" t="s">
        <v>4201</v>
      </c>
      <c r="B1193" s="11" t="s">
        <v>4198</v>
      </c>
      <c r="C1193" s="12" t="s">
        <v>4199</v>
      </c>
      <c r="D1193" s="13" t="s">
        <v>4200</v>
      </c>
      <c r="E1193" s="12" t="s">
        <v>4196</v>
      </c>
      <c r="F1193" s="13" t="s">
        <v>42</v>
      </c>
      <c r="G1193" s="24"/>
      <c r="H1193" s="22">
        <v>3</v>
      </c>
      <c r="I1193" s="15">
        <v>1.5</v>
      </c>
      <c r="J1193" s="22" t="s">
        <v>75</v>
      </c>
      <c r="K1193" s="21"/>
      <c r="L1193" s="13" t="s">
        <v>42</v>
      </c>
      <c r="M1193" s="13"/>
      <c r="N1193" s="13" t="s">
        <v>42</v>
      </c>
      <c r="O1193" s="24"/>
      <c r="P1193" s="19">
        <v>646887.58799999999</v>
      </c>
      <c r="Q1193" s="12"/>
      <c r="R1193" s="20">
        <v>1.5</v>
      </c>
    </row>
    <row r="1194" spans="1:20" s="9" customFormat="1" ht="27.6" x14ac:dyDescent="0.3">
      <c r="A1194" s="10" t="s">
        <v>4202</v>
      </c>
      <c r="B1194" s="11" t="s">
        <v>4198</v>
      </c>
      <c r="C1194" s="12" t="s">
        <v>4199</v>
      </c>
      <c r="D1194" s="13" t="s">
        <v>4200</v>
      </c>
      <c r="E1194" s="12" t="s">
        <v>4196</v>
      </c>
      <c r="F1194" s="13" t="s">
        <v>42</v>
      </c>
      <c r="G1194" s="24"/>
      <c r="H1194" s="22">
        <v>2</v>
      </c>
      <c r="I1194" s="15">
        <v>1</v>
      </c>
      <c r="J1194" s="22" t="s">
        <v>75</v>
      </c>
      <c r="K1194" s="21"/>
      <c r="L1194" s="13" t="s">
        <v>42</v>
      </c>
      <c r="M1194" s="13"/>
      <c r="N1194" s="13" t="s">
        <v>42</v>
      </c>
      <c r="O1194" s="24"/>
      <c r="P1194" s="19">
        <v>431258.39199999999</v>
      </c>
      <c r="Q1194" s="12"/>
      <c r="R1194" s="20">
        <v>1</v>
      </c>
    </row>
    <row r="1195" spans="1:20" s="9" customFormat="1" ht="27.6" x14ac:dyDescent="0.3">
      <c r="A1195" s="10" t="s">
        <v>4203</v>
      </c>
      <c r="B1195" s="11" t="s">
        <v>4204</v>
      </c>
      <c r="C1195" s="12" t="s">
        <v>4205</v>
      </c>
      <c r="D1195" s="13" t="s">
        <v>4200</v>
      </c>
      <c r="E1195" s="12" t="s">
        <v>4196</v>
      </c>
      <c r="F1195" s="13" t="s">
        <v>42</v>
      </c>
      <c r="G1195" s="13"/>
      <c r="H1195" s="22">
        <v>3</v>
      </c>
      <c r="I1195" s="15">
        <v>1.5</v>
      </c>
      <c r="J1195" s="22" t="s">
        <v>75</v>
      </c>
      <c r="K1195" s="43" t="s">
        <v>414</v>
      </c>
      <c r="L1195" s="13" t="s">
        <v>42</v>
      </c>
      <c r="M1195" s="13"/>
      <c r="N1195" s="13" t="s">
        <v>42</v>
      </c>
      <c r="O1195" s="13"/>
      <c r="P1195" s="19">
        <v>646887.58799999999</v>
      </c>
      <c r="Q1195" s="12"/>
      <c r="R1195" s="20">
        <v>1.5</v>
      </c>
      <c r="S1195" s="73"/>
      <c r="T1195" s="73"/>
    </row>
    <row r="1196" spans="1:20" s="9" customFormat="1" ht="27.6" x14ac:dyDescent="0.3">
      <c r="A1196" s="10" t="s">
        <v>4206</v>
      </c>
      <c r="B1196" s="11" t="s">
        <v>4204</v>
      </c>
      <c r="C1196" s="12" t="s">
        <v>4205</v>
      </c>
      <c r="D1196" s="13" t="s">
        <v>4200</v>
      </c>
      <c r="E1196" s="12" t="s">
        <v>4196</v>
      </c>
      <c r="F1196" s="13" t="s">
        <v>42</v>
      </c>
      <c r="G1196" s="13"/>
      <c r="H1196" s="22">
        <v>3</v>
      </c>
      <c r="I1196" s="15">
        <v>1.5</v>
      </c>
      <c r="J1196" s="22" t="s">
        <v>75</v>
      </c>
      <c r="K1196" s="43" t="s">
        <v>414</v>
      </c>
      <c r="L1196" s="13" t="s">
        <v>42</v>
      </c>
      <c r="M1196" s="13"/>
      <c r="N1196" s="13" t="s">
        <v>42</v>
      </c>
      <c r="O1196" s="13"/>
      <c r="P1196" s="19">
        <v>646887.58799999999</v>
      </c>
      <c r="Q1196" s="12"/>
      <c r="R1196" s="20">
        <v>1.5</v>
      </c>
      <c r="S1196" s="73"/>
      <c r="T1196" s="73"/>
    </row>
    <row r="1197" spans="1:20" s="9" customFormat="1" ht="27.6" x14ac:dyDescent="0.3">
      <c r="A1197" s="10" t="s">
        <v>4207</v>
      </c>
      <c r="B1197" s="11" t="s">
        <v>4204</v>
      </c>
      <c r="C1197" s="12" t="s">
        <v>4205</v>
      </c>
      <c r="D1197" s="13" t="s">
        <v>4200</v>
      </c>
      <c r="E1197" s="12" t="s">
        <v>4196</v>
      </c>
      <c r="F1197" s="13" t="s">
        <v>42</v>
      </c>
      <c r="G1197" s="13"/>
      <c r="H1197" s="22">
        <v>2</v>
      </c>
      <c r="I1197" s="15">
        <v>1</v>
      </c>
      <c r="J1197" s="22" t="s">
        <v>75</v>
      </c>
      <c r="K1197" s="43" t="s">
        <v>414</v>
      </c>
      <c r="L1197" s="13" t="s">
        <v>42</v>
      </c>
      <c r="M1197" s="13"/>
      <c r="N1197" s="13" t="s">
        <v>42</v>
      </c>
      <c r="O1197" s="13"/>
      <c r="P1197" s="19">
        <v>431258.39199999999</v>
      </c>
      <c r="Q1197" s="12"/>
      <c r="R1197" s="20">
        <v>1</v>
      </c>
      <c r="S1197" s="73"/>
      <c r="T1197" s="73"/>
    </row>
    <row r="1198" spans="1:20" s="9" customFormat="1" ht="41.4" x14ac:dyDescent="0.3">
      <c r="A1198" s="10" t="s">
        <v>4208</v>
      </c>
      <c r="B1198" s="11" t="s">
        <v>4209</v>
      </c>
      <c r="C1198" s="12" t="s">
        <v>4210</v>
      </c>
      <c r="D1198" s="13" t="s">
        <v>4211</v>
      </c>
      <c r="E1198" s="12" t="s">
        <v>4196</v>
      </c>
      <c r="F1198" s="13" t="s">
        <v>42</v>
      </c>
      <c r="G1198" s="13"/>
      <c r="H1198" s="21">
        <v>5</v>
      </c>
      <c r="I1198" s="15">
        <v>2.5</v>
      </c>
      <c r="J1198" s="22" t="s">
        <v>75</v>
      </c>
      <c r="K1198" s="21"/>
      <c r="L1198" s="13" t="s">
        <v>42</v>
      </c>
      <c r="M1198" s="13" t="s">
        <v>42</v>
      </c>
      <c r="N1198" s="13"/>
      <c r="O1198" s="13"/>
      <c r="P1198" s="19">
        <v>1078145.98</v>
      </c>
      <c r="Q1198" s="12"/>
      <c r="R1198" s="20">
        <v>2.5</v>
      </c>
      <c r="S1198" s="73"/>
      <c r="T1198" s="73"/>
    </row>
    <row r="1199" spans="1:20" s="9" customFormat="1" ht="27.6" x14ac:dyDescent="0.3">
      <c r="A1199" s="10" t="s">
        <v>4212</v>
      </c>
      <c r="B1199" s="11" t="s">
        <v>4213</v>
      </c>
      <c r="C1199" s="12" t="s">
        <v>4214</v>
      </c>
      <c r="D1199" s="13" t="s">
        <v>4200</v>
      </c>
      <c r="E1199" s="12" t="s">
        <v>4196</v>
      </c>
      <c r="F1199" s="13" t="s">
        <v>42</v>
      </c>
      <c r="G1199" s="13"/>
      <c r="H1199" s="21">
        <v>5</v>
      </c>
      <c r="I1199" s="15">
        <v>2.5</v>
      </c>
      <c r="J1199" s="22" t="s">
        <v>75</v>
      </c>
      <c r="K1199" s="21"/>
      <c r="L1199" s="13" t="s">
        <v>42</v>
      </c>
      <c r="M1199" s="13" t="s">
        <v>42</v>
      </c>
      <c r="N1199" s="13"/>
      <c r="O1199" s="13"/>
      <c r="P1199" s="19">
        <v>1078145.98</v>
      </c>
      <c r="Q1199" s="12"/>
      <c r="R1199" s="20">
        <v>2.5</v>
      </c>
      <c r="S1199" s="73"/>
      <c r="T1199" s="73"/>
    </row>
    <row r="1200" spans="1:20" s="9" customFormat="1" ht="27.6" x14ac:dyDescent="0.3">
      <c r="A1200" s="10" t="s">
        <v>4215</v>
      </c>
      <c r="B1200" s="11" t="s">
        <v>4216</v>
      </c>
      <c r="C1200" s="12" t="s">
        <v>4217</v>
      </c>
      <c r="D1200" s="13" t="s">
        <v>4200</v>
      </c>
      <c r="E1200" s="12" t="s">
        <v>4196</v>
      </c>
      <c r="F1200" s="13" t="s">
        <v>42</v>
      </c>
      <c r="G1200" s="13"/>
      <c r="H1200" s="21">
        <v>5</v>
      </c>
      <c r="I1200" s="15">
        <v>2.5</v>
      </c>
      <c r="J1200" s="22" t="s">
        <v>75</v>
      </c>
      <c r="K1200" s="21"/>
      <c r="L1200" s="13" t="s">
        <v>42</v>
      </c>
      <c r="M1200" s="13" t="s">
        <v>42</v>
      </c>
      <c r="N1200" s="13"/>
      <c r="O1200" s="13"/>
      <c r="P1200" s="19">
        <v>1078145.98</v>
      </c>
      <c r="Q1200" s="12"/>
      <c r="R1200" s="20">
        <v>2.5</v>
      </c>
      <c r="S1200" s="73"/>
      <c r="T1200" s="73"/>
    </row>
    <row r="1201" spans="1:20" s="9" customFormat="1" ht="41.4" x14ac:dyDescent="0.3">
      <c r="A1201" s="10" t="s">
        <v>4218</v>
      </c>
      <c r="B1201" s="11" t="s">
        <v>4219</v>
      </c>
      <c r="C1201" s="12" t="s">
        <v>4220</v>
      </c>
      <c r="D1201" s="13" t="s">
        <v>4211</v>
      </c>
      <c r="E1201" s="12" t="s">
        <v>4196</v>
      </c>
      <c r="F1201" s="13" t="s">
        <v>42</v>
      </c>
      <c r="G1201" s="13"/>
      <c r="H1201" s="21">
        <v>2</v>
      </c>
      <c r="I1201" s="15">
        <v>1</v>
      </c>
      <c r="J1201" s="22" t="s">
        <v>75</v>
      </c>
      <c r="K1201" s="21"/>
      <c r="L1201" s="13" t="s">
        <v>42</v>
      </c>
      <c r="M1201" s="13" t="s">
        <v>42</v>
      </c>
      <c r="N1201" s="13"/>
      <c r="O1201" s="13"/>
      <c r="P1201" s="19">
        <v>431258.39199999999</v>
      </c>
      <c r="Q1201" s="12"/>
      <c r="R1201" s="20">
        <v>1</v>
      </c>
      <c r="S1201" s="73"/>
      <c r="T1201" s="73"/>
    </row>
    <row r="1202" spans="1:20" s="9" customFormat="1" ht="55.2" x14ac:dyDescent="0.3">
      <c r="A1202" s="10" t="s">
        <v>4221</v>
      </c>
      <c r="B1202" s="11" t="s">
        <v>4222</v>
      </c>
      <c r="C1202" s="12" t="s">
        <v>4223</v>
      </c>
      <c r="D1202" s="13" t="s">
        <v>4211</v>
      </c>
      <c r="E1202" s="12" t="s">
        <v>4196</v>
      </c>
      <c r="F1202" s="13" t="s">
        <v>42</v>
      </c>
      <c r="G1202" s="13"/>
      <c r="H1202" s="21">
        <v>8</v>
      </c>
      <c r="I1202" s="15">
        <v>4</v>
      </c>
      <c r="J1202" s="22" t="s">
        <v>75</v>
      </c>
      <c r="K1202" s="21"/>
      <c r="L1202" s="13" t="s">
        <v>42</v>
      </c>
      <c r="M1202" s="13"/>
      <c r="N1202" s="13" t="s">
        <v>42</v>
      </c>
      <c r="O1202" s="13"/>
      <c r="P1202" s="19">
        <v>1725033.568</v>
      </c>
      <c r="Q1202" s="12"/>
      <c r="R1202" s="20">
        <v>4</v>
      </c>
      <c r="S1202" s="73"/>
      <c r="T1202" s="73"/>
    </row>
    <row r="1203" spans="1:20" s="9" customFormat="1" ht="41.4" x14ac:dyDescent="0.3">
      <c r="A1203" s="10" t="s">
        <v>4224</v>
      </c>
      <c r="B1203" s="11" t="s">
        <v>4225</v>
      </c>
      <c r="C1203" s="12" t="s">
        <v>4226</v>
      </c>
      <c r="D1203" s="13" t="s">
        <v>4195</v>
      </c>
      <c r="E1203" s="12" t="s">
        <v>4196</v>
      </c>
      <c r="F1203" s="13" t="s">
        <v>42</v>
      </c>
      <c r="G1203" s="13"/>
      <c r="H1203" s="21">
        <v>5</v>
      </c>
      <c r="I1203" s="15">
        <v>2.5</v>
      </c>
      <c r="J1203" s="22" t="s">
        <v>75</v>
      </c>
      <c r="K1203" s="21"/>
      <c r="L1203" s="13" t="s">
        <v>42</v>
      </c>
      <c r="M1203" s="13" t="s">
        <v>42</v>
      </c>
      <c r="N1203" s="13"/>
      <c r="O1203" s="13"/>
      <c r="P1203" s="19">
        <v>1078145.98</v>
      </c>
      <c r="Q1203" s="12"/>
      <c r="R1203" s="20">
        <v>2.5</v>
      </c>
      <c r="S1203" s="73"/>
      <c r="T1203" s="73"/>
    </row>
    <row r="1204" spans="1:20" s="9" customFormat="1" ht="27.6" x14ac:dyDescent="0.3">
      <c r="A1204" s="10" t="s">
        <v>4227</v>
      </c>
      <c r="B1204" s="11" t="s">
        <v>4228</v>
      </c>
      <c r="C1204" s="34" t="s">
        <v>4229</v>
      </c>
      <c r="D1204" s="24" t="s">
        <v>4195</v>
      </c>
      <c r="E1204" s="34" t="s">
        <v>4196</v>
      </c>
      <c r="F1204" s="24" t="s">
        <v>42</v>
      </c>
      <c r="G1204" s="24"/>
      <c r="H1204" s="33" t="s">
        <v>95</v>
      </c>
      <c r="I1204" s="15">
        <v>5</v>
      </c>
      <c r="J1204" s="35" t="s">
        <v>75</v>
      </c>
      <c r="K1204" s="33"/>
      <c r="L1204" s="24" t="s">
        <v>42</v>
      </c>
      <c r="M1204" s="24" t="s">
        <v>42</v>
      </c>
      <c r="N1204" s="24" t="s">
        <v>45</v>
      </c>
      <c r="O1204" s="24" t="s">
        <v>45</v>
      </c>
      <c r="P1204" s="19">
        <v>2156291.96</v>
      </c>
      <c r="Q1204" s="34"/>
      <c r="R1204" s="20">
        <v>5</v>
      </c>
    </row>
    <row r="1205" spans="1:20" s="9" customFormat="1" ht="27.6" x14ac:dyDescent="0.3">
      <c r="A1205" s="10" t="s">
        <v>4230</v>
      </c>
      <c r="B1205" s="11" t="s">
        <v>4231</v>
      </c>
      <c r="C1205" s="12" t="s">
        <v>4232</v>
      </c>
      <c r="D1205" s="13" t="s">
        <v>4195</v>
      </c>
      <c r="E1205" s="12" t="s">
        <v>4196</v>
      </c>
      <c r="F1205" s="13" t="s">
        <v>42</v>
      </c>
      <c r="G1205" s="13"/>
      <c r="H1205" s="21">
        <v>5</v>
      </c>
      <c r="I1205" s="15">
        <v>2.5</v>
      </c>
      <c r="J1205" s="22" t="s">
        <v>75</v>
      </c>
      <c r="K1205" s="21"/>
      <c r="L1205" s="13"/>
      <c r="M1205" s="13" t="s">
        <v>42</v>
      </c>
      <c r="N1205" s="13"/>
      <c r="O1205" s="13"/>
      <c r="P1205" s="19">
        <v>1078145.98</v>
      </c>
      <c r="Q1205" s="12"/>
      <c r="R1205" s="20">
        <v>2.5</v>
      </c>
      <c r="S1205" s="73"/>
      <c r="T1205" s="73"/>
    </row>
    <row r="1206" spans="1:20" s="9" customFormat="1" ht="27.6" x14ac:dyDescent="0.3">
      <c r="A1206" s="10" t="s">
        <v>4233</v>
      </c>
      <c r="B1206" s="11" t="s">
        <v>4234</v>
      </c>
      <c r="C1206" s="12" t="s">
        <v>4235</v>
      </c>
      <c r="D1206" s="13" t="s">
        <v>4195</v>
      </c>
      <c r="E1206" s="12" t="s">
        <v>4196</v>
      </c>
      <c r="F1206" s="13" t="s">
        <v>42</v>
      </c>
      <c r="G1206" s="13"/>
      <c r="H1206" s="21">
        <v>7</v>
      </c>
      <c r="I1206" s="15">
        <v>3.5</v>
      </c>
      <c r="J1206" s="22" t="s">
        <v>75</v>
      </c>
      <c r="K1206" s="21"/>
      <c r="L1206" s="13"/>
      <c r="M1206" s="13" t="s">
        <v>42</v>
      </c>
      <c r="N1206" s="13"/>
      <c r="O1206" s="13"/>
      <c r="P1206" s="19">
        <v>1509404.372</v>
      </c>
      <c r="Q1206" s="12"/>
      <c r="R1206" s="20">
        <v>3.5</v>
      </c>
      <c r="S1206" s="73"/>
      <c r="T1206" s="73"/>
    </row>
    <row r="1207" spans="1:20" s="9" customFormat="1" ht="41.4" x14ac:dyDescent="0.3">
      <c r="A1207" s="10" t="s">
        <v>4236</v>
      </c>
      <c r="B1207" s="11" t="s">
        <v>4237</v>
      </c>
      <c r="C1207" s="12" t="s">
        <v>4238</v>
      </c>
      <c r="D1207" s="13" t="s">
        <v>4211</v>
      </c>
      <c r="E1207" s="12" t="s">
        <v>4196</v>
      </c>
      <c r="F1207" s="13" t="s">
        <v>42</v>
      </c>
      <c r="G1207" s="13"/>
      <c r="H1207" s="21">
        <v>2</v>
      </c>
      <c r="I1207" s="15">
        <v>1</v>
      </c>
      <c r="J1207" s="22" t="s">
        <v>75</v>
      </c>
      <c r="K1207" s="21"/>
      <c r="L1207" s="13" t="s">
        <v>42</v>
      </c>
      <c r="M1207" s="13" t="s">
        <v>42</v>
      </c>
      <c r="N1207" s="13"/>
      <c r="O1207" s="13" t="s">
        <v>42</v>
      </c>
      <c r="P1207" s="19">
        <v>431258.39199999999</v>
      </c>
      <c r="Q1207" s="12"/>
      <c r="R1207" s="20">
        <v>1</v>
      </c>
      <c r="S1207" s="73"/>
      <c r="T1207" s="73"/>
    </row>
    <row r="1208" spans="1:20" s="9" customFormat="1" ht="41.4" x14ac:dyDescent="0.3">
      <c r="A1208" s="10" t="s">
        <v>4239</v>
      </c>
      <c r="B1208" s="11" t="s">
        <v>4237</v>
      </c>
      <c r="C1208" s="12" t="s">
        <v>4238</v>
      </c>
      <c r="D1208" s="13" t="s">
        <v>4211</v>
      </c>
      <c r="E1208" s="12" t="s">
        <v>4196</v>
      </c>
      <c r="F1208" s="13" t="s">
        <v>42</v>
      </c>
      <c r="G1208" s="13"/>
      <c r="H1208" s="21">
        <v>2</v>
      </c>
      <c r="I1208" s="15">
        <v>1</v>
      </c>
      <c r="J1208" s="22" t="s">
        <v>75</v>
      </c>
      <c r="K1208" s="21"/>
      <c r="L1208" s="13"/>
      <c r="M1208" s="13"/>
      <c r="N1208" s="13"/>
      <c r="O1208" s="13"/>
      <c r="P1208" s="19">
        <v>431258.39199999999</v>
      </c>
      <c r="Q1208" s="12"/>
      <c r="R1208" s="20">
        <v>1</v>
      </c>
      <c r="S1208" s="73"/>
      <c r="T1208" s="73"/>
    </row>
    <row r="1209" spans="1:20" s="9" customFormat="1" ht="27.6" x14ac:dyDescent="0.3">
      <c r="A1209" s="10" t="s">
        <v>4240</v>
      </c>
      <c r="B1209" s="11" t="s">
        <v>4241</v>
      </c>
      <c r="C1209" s="12" t="s">
        <v>4242</v>
      </c>
      <c r="D1209" s="13" t="s">
        <v>4211</v>
      </c>
      <c r="E1209" s="12" t="s">
        <v>4196</v>
      </c>
      <c r="F1209" s="13" t="s">
        <v>42</v>
      </c>
      <c r="G1209" s="13"/>
      <c r="H1209" s="21">
        <v>5</v>
      </c>
      <c r="I1209" s="15">
        <v>2.5</v>
      </c>
      <c r="J1209" s="22" t="s">
        <v>75</v>
      </c>
      <c r="K1209" s="21"/>
      <c r="L1209" s="13" t="s">
        <v>42</v>
      </c>
      <c r="M1209" s="13"/>
      <c r="N1209" s="13" t="s">
        <v>42</v>
      </c>
      <c r="O1209" s="13"/>
      <c r="P1209" s="19">
        <v>1078145.98</v>
      </c>
      <c r="Q1209" s="12"/>
      <c r="R1209" s="20">
        <v>2.5</v>
      </c>
      <c r="S1209" s="73"/>
      <c r="T1209" s="73"/>
    </row>
    <row r="1210" spans="1:20" s="9" customFormat="1" ht="27.6" x14ac:dyDescent="0.3">
      <c r="A1210" s="10" t="s">
        <v>4243</v>
      </c>
      <c r="B1210" s="11" t="s">
        <v>4244</v>
      </c>
      <c r="C1210" s="12" t="s">
        <v>4245</v>
      </c>
      <c r="D1210" s="13" t="s">
        <v>4211</v>
      </c>
      <c r="E1210" s="12" t="s">
        <v>4196</v>
      </c>
      <c r="F1210" s="13" t="s">
        <v>42</v>
      </c>
      <c r="G1210" s="13"/>
      <c r="H1210" s="21">
        <v>8</v>
      </c>
      <c r="I1210" s="15">
        <v>4</v>
      </c>
      <c r="J1210" s="22" t="s">
        <v>75</v>
      </c>
      <c r="K1210" s="21"/>
      <c r="L1210" s="13" t="s">
        <v>42</v>
      </c>
      <c r="M1210" s="13"/>
      <c r="N1210" s="13" t="s">
        <v>42</v>
      </c>
      <c r="O1210" s="13"/>
      <c r="P1210" s="19">
        <v>1725033.568</v>
      </c>
      <c r="Q1210" s="12"/>
      <c r="R1210" s="20">
        <v>4</v>
      </c>
      <c r="S1210" s="73"/>
      <c r="T1210" s="73"/>
    </row>
    <row r="1211" spans="1:20" s="9" customFormat="1" ht="27.6" x14ac:dyDescent="0.3">
      <c r="A1211" s="10" t="s">
        <v>4246</v>
      </c>
      <c r="B1211" s="11" t="s">
        <v>4247</v>
      </c>
      <c r="C1211" s="12" t="s">
        <v>4248</v>
      </c>
      <c r="D1211" s="13" t="s">
        <v>4211</v>
      </c>
      <c r="E1211" s="12" t="s">
        <v>4196</v>
      </c>
      <c r="F1211" s="13" t="s">
        <v>42</v>
      </c>
      <c r="G1211" s="13"/>
      <c r="H1211" s="21">
        <v>10</v>
      </c>
      <c r="I1211" s="15">
        <v>5</v>
      </c>
      <c r="J1211" s="22" t="s">
        <v>75</v>
      </c>
      <c r="K1211" s="21"/>
      <c r="L1211" s="13" t="s">
        <v>42</v>
      </c>
      <c r="M1211" s="13"/>
      <c r="N1211" s="13" t="s">
        <v>42</v>
      </c>
      <c r="O1211" s="13"/>
      <c r="P1211" s="19">
        <v>2156291.96</v>
      </c>
      <c r="Q1211" s="12"/>
      <c r="R1211" s="20">
        <v>5</v>
      </c>
      <c r="S1211" s="73"/>
      <c r="T1211" s="73"/>
    </row>
    <row r="1212" spans="1:20" s="9" customFormat="1" ht="41.4" x14ac:dyDescent="0.3">
      <c r="A1212" s="10" t="s">
        <v>4249</v>
      </c>
      <c r="B1212" s="11" t="s">
        <v>4250</v>
      </c>
      <c r="C1212" s="12" t="s">
        <v>4251</v>
      </c>
      <c r="D1212" s="13" t="s">
        <v>4211</v>
      </c>
      <c r="E1212" s="12" t="s">
        <v>4196</v>
      </c>
      <c r="F1212" s="13" t="s">
        <v>42</v>
      </c>
      <c r="G1212" s="13"/>
      <c r="H1212" s="21">
        <v>2</v>
      </c>
      <c r="I1212" s="15">
        <v>1</v>
      </c>
      <c r="J1212" s="22" t="s">
        <v>75</v>
      </c>
      <c r="K1212" s="21"/>
      <c r="L1212" s="13" t="s">
        <v>42</v>
      </c>
      <c r="M1212" s="13" t="s">
        <v>42</v>
      </c>
      <c r="N1212" s="13"/>
      <c r="O1212" s="13" t="s">
        <v>42</v>
      </c>
      <c r="P1212" s="19">
        <v>431258.39199999999</v>
      </c>
      <c r="Q1212" s="12"/>
      <c r="R1212" s="20">
        <v>1</v>
      </c>
      <c r="S1212" s="73"/>
      <c r="T1212" s="73"/>
    </row>
    <row r="1213" spans="1:20" s="9" customFormat="1" ht="27.6" x14ac:dyDescent="0.3">
      <c r="A1213" s="10" t="s">
        <v>4252</v>
      </c>
      <c r="B1213" s="11" t="s">
        <v>4253</v>
      </c>
      <c r="C1213" s="12" t="s">
        <v>4254</v>
      </c>
      <c r="D1213" s="13" t="s">
        <v>4211</v>
      </c>
      <c r="E1213" s="12" t="s">
        <v>4196</v>
      </c>
      <c r="F1213" s="13" t="s">
        <v>42</v>
      </c>
      <c r="G1213" s="13"/>
      <c r="H1213" s="21">
        <v>2</v>
      </c>
      <c r="I1213" s="15">
        <v>1</v>
      </c>
      <c r="J1213" s="22" t="s">
        <v>75</v>
      </c>
      <c r="K1213" s="21"/>
      <c r="L1213" s="13" t="s">
        <v>42</v>
      </c>
      <c r="M1213" s="13" t="s">
        <v>42</v>
      </c>
      <c r="N1213" s="13"/>
      <c r="O1213" s="13"/>
      <c r="P1213" s="19">
        <v>431258.39199999999</v>
      </c>
      <c r="Q1213" s="12"/>
      <c r="R1213" s="20">
        <v>1</v>
      </c>
      <c r="S1213" s="73"/>
      <c r="T1213" s="73"/>
    </row>
    <row r="1214" spans="1:20" s="9" customFormat="1" ht="55.2" x14ac:dyDescent="0.3">
      <c r="A1214" s="10" t="s">
        <v>4255</v>
      </c>
      <c r="B1214" s="11" t="s">
        <v>4256</v>
      </c>
      <c r="C1214" s="12" t="s">
        <v>4257</v>
      </c>
      <c r="D1214" s="13" t="s">
        <v>4211</v>
      </c>
      <c r="E1214" s="12" t="s">
        <v>4196</v>
      </c>
      <c r="F1214" s="13" t="s">
        <v>42</v>
      </c>
      <c r="G1214" s="13"/>
      <c r="H1214" s="21">
        <v>2</v>
      </c>
      <c r="I1214" s="15">
        <v>1</v>
      </c>
      <c r="J1214" s="22" t="s">
        <v>75</v>
      </c>
      <c r="K1214" s="21"/>
      <c r="L1214" s="13" t="s">
        <v>42</v>
      </c>
      <c r="M1214" s="13" t="s">
        <v>42</v>
      </c>
      <c r="N1214" s="13"/>
      <c r="O1214" s="13" t="s">
        <v>42</v>
      </c>
      <c r="P1214" s="19">
        <v>431258.39199999999</v>
      </c>
      <c r="Q1214" s="12"/>
      <c r="R1214" s="20">
        <v>1</v>
      </c>
      <c r="S1214" s="73"/>
      <c r="T1214" s="73"/>
    </row>
    <row r="1215" spans="1:20" s="9" customFormat="1" ht="41.4" x14ac:dyDescent="0.3">
      <c r="A1215" s="10" t="s">
        <v>4258</v>
      </c>
      <c r="B1215" s="11" t="s">
        <v>4259</v>
      </c>
      <c r="C1215" s="12" t="s">
        <v>4260</v>
      </c>
      <c r="D1215" s="13" t="s">
        <v>4211</v>
      </c>
      <c r="E1215" s="12" t="s">
        <v>4196</v>
      </c>
      <c r="F1215" s="13" t="s">
        <v>42</v>
      </c>
      <c r="G1215" s="13"/>
      <c r="H1215" s="21">
        <v>2</v>
      </c>
      <c r="I1215" s="15">
        <v>1</v>
      </c>
      <c r="J1215" s="22" t="s">
        <v>75</v>
      </c>
      <c r="K1215" s="21"/>
      <c r="L1215" s="13" t="s">
        <v>42</v>
      </c>
      <c r="M1215" s="13" t="s">
        <v>42</v>
      </c>
      <c r="N1215" s="13"/>
      <c r="O1215" s="13"/>
      <c r="P1215" s="19">
        <v>431258.39199999999</v>
      </c>
      <c r="Q1215" s="12"/>
      <c r="R1215" s="20">
        <v>1</v>
      </c>
      <c r="S1215" s="73"/>
      <c r="T1215" s="73"/>
    </row>
    <row r="1216" spans="1:20" s="9" customFormat="1" ht="82.8" x14ac:dyDescent="0.3">
      <c r="A1216" s="10" t="s">
        <v>4261</v>
      </c>
      <c r="B1216" s="11" t="s">
        <v>4262</v>
      </c>
      <c r="C1216" s="12" t="s">
        <v>4263</v>
      </c>
      <c r="D1216" s="13" t="s">
        <v>4195</v>
      </c>
      <c r="E1216" s="12" t="s">
        <v>4196</v>
      </c>
      <c r="F1216" s="13" t="s">
        <v>42</v>
      </c>
      <c r="G1216" s="13"/>
      <c r="H1216" s="21">
        <v>15</v>
      </c>
      <c r="I1216" s="15">
        <v>7.5</v>
      </c>
      <c r="J1216" s="22" t="s">
        <v>75</v>
      </c>
      <c r="K1216" s="21"/>
      <c r="L1216" s="13" t="s">
        <v>42</v>
      </c>
      <c r="M1216" s="13" t="s">
        <v>42</v>
      </c>
      <c r="N1216" s="13"/>
      <c r="O1216" s="13"/>
      <c r="P1216" s="19">
        <v>3234437.94</v>
      </c>
      <c r="Q1216" s="12"/>
      <c r="R1216" s="20">
        <v>7.5</v>
      </c>
      <c r="S1216" s="73"/>
      <c r="T1216" s="73"/>
    </row>
    <row r="1217" spans="1:20" s="9" customFormat="1" ht="27.6" x14ac:dyDescent="0.3">
      <c r="A1217" s="10" t="s">
        <v>4264</v>
      </c>
      <c r="B1217" s="11" t="s">
        <v>4265</v>
      </c>
      <c r="C1217" s="12" t="s">
        <v>4266</v>
      </c>
      <c r="D1217" s="13" t="s">
        <v>4211</v>
      </c>
      <c r="E1217" s="12" t="s">
        <v>4196</v>
      </c>
      <c r="F1217" s="13" t="s">
        <v>42</v>
      </c>
      <c r="G1217" s="13"/>
      <c r="H1217" s="21">
        <v>2</v>
      </c>
      <c r="I1217" s="15">
        <v>1</v>
      </c>
      <c r="J1217" s="22" t="s">
        <v>75</v>
      </c>
      <c r="K1217" s="21"/>
      <c r="L1217" s="13" t="s">
        <v>42</v>
      </c>
      <c r="M1217" s="13" t="s">
        <v>42</v>
      </c>
      <c r="N1217" s="13"/>
      <c r="O1217" s="13"/>
      <c r="P1217" s="19">
        <v>431258.39199999999</v>
      </c>
      <c r="Q1217" s="12"/>
      <c r="R1217" s="20">
        <v>1</v>
      </c>
      <c r="S1217" s="73"/>
      <c r="T1217" s="73"/>
    </row>
    <row r="1218" spans="1:20" s="9" customFormat="1" ht="41.4" x14ac:dyDescent="0.3">
      <c r="A1218" s="10" t="s">
        <v>4267</v>
      </c>
      <c r="B1218" s="11" t="s">
        <v>4268</v>
      </c>
      <c r="C1218" s="12" t="s">
        <v>4269</v>
      </c>
      <c r="D1218" s="13" t="s">
        <v>4211</v>
      </c>
      <c r="E1218" s="12" t="s">
        <v>4196</v>
      </c>
      <c r="F1218" s="13" t="s">
        <v>42</v>
      </c>
      <c r="G1218" s="13"/>
      <c r="H1218" s="21">
        <v>2</v>
      </c>
      <c r="I1218" s="15">
        <v>1</v>
      </c>
      <c r="J1218" s="22" t="s">
        <v>75</v>
      </c>
      <c r="K1218" s="21"/>
      <c r="L1218" s="13" t="s">
        <v>42</v>
      </c>
      <c r="M1218" s="13" t="s">
        <v>42</v>
      </c>
      <c r="N1218" s="13"/>
      <c r="O1218" s="13"/>
      <c r="P1218" s="19">
        <v>431258.39199999999</v>
      </c>
      <c r="Q1218" s="12"/>
      <c r="R1218" s="20">
        <v>1</v>
      </c>
      <c r="S1218" s="73"/>
      <c r="T1218" s="73"/>
    </row>
    <row r="1219" spans="1:20" s="9" customFormat="1" ht="27.6" x14ac:dyDescent="0.3">
      <c r="A1219" s="10" t="s">
        <v>4270</v>
      </c>
      <c r="B1219" s="11" t="s">
        <v>4271</v>
      </c>
      <c r="C1219" s="12" t="s">
        <v>4272</v>
      </c>
      <c r="D1219" s="13" t="s">
        <v>4211</v>
      </c>
      <c r="E1219" s="12" t="s">
        <v>4196</v>
      </c>
      <c r="F1219" s="13" t="s">
        <v>42</v>
      </c>
      <c r="G1219" s="13"/>
      <c r="H1219" s="21">
        <v>3</v>
      </c>
      <c r="I1219" s="15">
        <v>1.5</v>
      </c>
      <c r="J1219" s="22" t="s">
        <v>75</v>
      </c>
      <c r="K1219" s="21"/>
      <c r="L1219" s="13"/>
      <c r="M1219" s="13" t="s">
        <v>42</v>
      </c>
      <c r="N1219" s="13"/>
      <c r="O1219" s="13"/>
      <c r="P1219" s="19">
        <v>646887.58799999999</v>
      </c>
      <c r="Q1219" s="12"/>
      <c r="R1219" s="20">
        <v>1.5</v>
      </c>
      <c r="S1219" s="73"/>
      <c r="T1219" s="73"/>
    </row>
    <row r="1220" spans="1:20" s="9" customFormat="1" ht="55.2" x14ac:dyDescent="0.3">
      <c r="A1220" s="10" t="s">
        <v>4273</v>
      </c>
      <c r="B1220" s="11" t="s">
        <v>4274</v>
      </c>
      <c r="C1220" s="12" t="s">
        <v>4275</v>
      </c>
      <c r="D1220" s="13" t="s">
        <v>4200</v>
      </c>
      <c r="E1220" s="12" t="s">
        <v>4196</v>
      </c>
      <c r="F1220" s="13" t="s">
        <v>42</v>
      </c>
      <c r="G1220" s="13"/>
      <c r="H1220" s="21">
        <v>9</v>
      </c>
      <c r="I1220" s="15">
        <v>4.5</v>
      </c>
      <c r="J1220" s="22" t="s">
        <v>75</v>
      </c>
      <c r="K1220" s="21"/>
      <c r="L1220" s="13" t="s">
        <v>42</v>
      </c>
      <c r="M1220" s="13" t="s">
        <v>42</v>
      </c>
      <c r="N1220" s="13"/>
      <c r="O1220" s="13"/>
      <c r="P1220" s="19">
        <v>1940662.764</v>
      </c>
      <c r="Q1220" s="12"/>
      <c r="R1220" s="20">
        <v>4.5</v>
      </c>
      <c r="S1220" s="73"/>
      <c r="T1220" s="73"/>
    </row>
    <row r="1221" spans="1:20" s="9" customFormat="1" ht="41.4" x14ac:dyDescent="0.3">
      <c r="A1221" s="10" t="s">
        <v>4276</v>
      </c>
      <c r="B1221" s="11" t="s">
        <v>4277</v>
      </c>
      <c r="C1221" s="12" t="s">
        <v>4278</v>
      </c>
      <c r="D1221" s="13" t="s">
        <v>4211</v>
      </c>
      <c r="E1221" s="12" t="s">
        <v>4196</v>
      </c>
      <c r="F1221" s="13" t="s">
        <v>42</v>
      </c>
      <c r="G1221" s="13"/>
      <c r="H1221" s="21">
        <v>3</v>
      </c>
      <c r="I1221" s="15">
        <v>1.5</v>
      </c>
      <c r="J1221" s="22" t="s">
        <v>75</v>
      </c>
      <c r="K1221" s="21"/>
      <c r="L1221" s="13" t="s">
        <v>42</v>
      </c>
      <c r="M1221" s="13" t="s">
        <v>42</v>
      </c>
      <c r="N1221" s="13"/>
      <c r="O1221" s="13"/>
      <c r="P1221" s="19">
        <v>646887.58799999999</v>
      </c>
      <c r="Q1221" s="12"/>
      <c r="R1221" s="20">
        <v>1.5</v>
      </c>
      <c r="S1221" s="73"/>
      <c r="T1221" s="73"/>
    </row>
    <row r="1222" spans="1:20" s="9" customFormat="1" ht="69" x14ac:dyDescent="0.3">
      <c r="A1222" s="10" t="s">
        <v>4279</v>
      </c>
      <c r="B1222" s="11" t="s">
        <v>4280</v>
      </c>
      <c r="C1222" s="12" t="s">
        <v>4281</v>
      </c>
      <c r="D1222" s="13" t="s">
        <v>4211</v>
      </c>
      <c r="E1222" s="12" t="s">
        <v>4196</v>
      </c>
      <c r="F1222" s="13" t="s">
        <v>42</v>
      </c>
      <c r="G1222" s="13"/>
      <c r="H1222" s="21">
        <v>2</v>
      </c>
      <c r="I1222" s="15">
        <v>1</v>
      </c>
      <c r="J1222" s="22" t="s">
        <v>75</v>
      </c>
      <c r="K1222" s="21"/>
      <c r="L1222" s="13" t="s">
        <v>42</v>
      </c>
      <c r="M1222" s="13" t="s">
        <v>42</v>
      </c>
      <c r="N1222" s="13"/>
      <c r="O1222" s="13" t="s">
        <v>42</v>
      </c>
      <c r="P1222" s="19">
        <v>431258.39199999999</v>
      </c>
      <c r="Q1222" s="12"/>
      <c r="R1222" s="20">
        <v>1</v>
      </c>
      <c r="S1222" s="73"/>
      <c r="T1222" s="73"/>
    </row>
    <row r="1223" spans="1:20" s="9" customFormat="1" ht="27.6" x14ac:dyDescent="0.3">
      <c r="A1223" s="10" t="s">
        <v>4282</v>
      </c>
      <c r="B1223" s="11" t="s">
        <v>4283</v>
      </c>
      <c r="C1223" s="12" t="s">
        <v>4284</v>
      </c>
      <c r="D1223" s="13" t="s">
        <v>4200</v>
      </c>
      <c r="E1223" s="12" t="s">
        <v>4196</v>
      </c>
      <c r="F1223" s="13" t="s">
        <v>42</v>
      </c>
      <c r="G1223" s="13" t="s">
        <v>42</v>
      </c>
      <c r="H1223" s="21">
        <v>5</v>
      </c>
      <c r="I1223" s="15">
        <v>2.5</v>
      </c>
      <c r="J1223" s="22" t="s">
        <v>75</v>
      </c>
      <c r="K1223" s="21"/>
      <c r="L1223" s="13" t="s">
        <v>42</v>
      </c>
      <c r="M1223" s="13" t="s">
        <v>42</v>
      </c>
      <c r="N1223" s="13"/>
      <c r="O1223" s="13" t="s">
        <v>42</v>
      </c>
      <c r="P1223" s="19">
        <v>1078145.98</v>
      </c>
      <c r="Q1223" s="12"/>
      <c r="R1223" s="20">
        <v>2.5</v>
      </c>
      <c r="S1223" s="73"/>
      <c r="T1223" s="73"/>
    </row>
    <row r="1224" spans="1:20" s="9" customFormat="1" ht="27.6" x14ac:dyDescent="0.3">
      <c r="A1224" s="10" t="s">
        <v>4285</v>
      </c>
      <c r="B1224" s="11" t="s">
        <v>4286</v>
      </c>
      <c r="C1224" s="12" t="s">
        <v>4287</v>
      </c>
      <c r="D1224" s="13" t="s">
        <v>4288</v>
      </c>
      <c r="E1224" s="12" t="s">
        <v>4196</v>
      </c>
      <c r="F1224" s="13" t="s">
        <v>42</v>
      </c>
      <c r="G1224" s="13"/>
      <c r="H1224" s="21">
        <v>5</v>
      </c>
      <c r="I1224" s="15">
        <v>2.5</v>
      </c>
      <c r="J1224" s="22" t="s">
        <v>75</v>
      </c>
      <c r="K1224" s="21"/>
      <c r="L1224" s="13" t="s">
        <v>42</v>
      </c>
      <c r="M1224" s="13"/>
      <c r="N1224" s="13" t="s">
        <v>42</v>
      </c>
      <c r="O1224" s="13"/>
      <c r="P1224" s="19">
        <v>1078145.98</v>
      </c>
      <c r="Q1224" s="12"/>
      <c r="R1224" s="20">
        <v>2.5</v>
      </c>
      <c r="S1224" s="73"/>
      <c r="T1224" s="73"/>
    </row>
    <row r="1225" spans="1:20" s="9" customFormat="1" ht="55.2" x14ac:dyDescent="0.3">
      <c r="A1225" s="10" t="s">
        <v>4289</v>
      </c>
      <c r="B1225" s="11" t="s">
        <v>4290</v>
      </c>
      <c r="C1225" s="12" t="s">
        <v>4291</v>
      </c>
      <c r="D1225" s="13" t="s">
        <v>4288</v>
      </c>
      <c r="E1225" s="12" t="s">
        <v>4196</v>
      </c>
      <c r="F1225" s="13" t="s">
        <v>42</v>
      </c>
      <c r="G1225" s="13"/>
      <c r="H1225" s="21">
        <v>3</v>
      </c>
      <c r="I1225" s="15">
        <v>1.5</v>
      </c>
      <c r="J1225" s="22" t="s">
        <v>75</v>
      </c>
      <c r="K1225" s="21"/>
      <c r="L1225" s="13" t="s">
        <v>42</v>
      </c>
      <c r="M1225" s="13"/>
      <c r="N1225" s="13" t="s">
        <v>42</v>
      </c>
      <c r="O1225" s="13"/>
      <c r="P1225" s="19">
        <v>646887.58799999999</v>
      </c>
      <c r="Q1225" s="12"/>
      <c r="R1225" s="20">
        <v>1.5</v>
      </c>
      <c r="S1225" s="73"/>
      <c r="T1225" s="73"/>
    </row>
    <row r="1226" spans="1:20" s="9" customFormat="1" ht="27.6" x14ac:dyDescent="0.3">
      <c r="A1226" s="10" t="s">
        <v>4292</v>
      </c>
      <c r="B1226" s="11" t="s">
        <v>4293</v>
      </c>
      <c r="C1226" s="12" t="s">
        <v>4294</v>
      </c>
      <c r="D1226" s="13" t="s">
        <v>4288</v>
      </c>
      <c r="E1226" s="12" t="s">
        <v>4196</v>
      </c>
      <c r="F1226" s="13" t="s">
        <v>42</v>
      </c>
      <c r="G1226" s="13"/>
      <c r="H1226" s="21">
        <v>2</v>
      </c>
      <c r="I1226" s="15">
        <v>1</v>
      </c>
      <c r="J1226" s="22" t="s">
        <v>75</v>
      </c>
      <c r="K1226" s="21"/>
      <c r="L1226" s="13" t="s">
        <v>42</v>
      </c>
      <c r="M1226" s="13"/>
      <c r="N1226" s="13" t="s">
        <v>42</v>
      </c>
      <c r="O1226" s="13"/>
      <c r="P1226" s="19">
        <v>431258.39199999999</v>
      </c>
      <c r="Q1226" s="12"/>
      <c r="R1226" s="20">
        <v>1</v>
      </c>
      <c r="S1226" s="73"/>
      <c r="T1226" s="73"/>
    </row>
    <row r="1227" spans="1:20" s="9" customFormat="1" ht="27.6" x14ac:dyDescent="0.3">
      <c r="A1227" s="10" t="s">
        <v>4295</v>
      </c>
      <c r="B1227" s="11" t="s">
        <v>4296</v>
      </c>
      <c r="C1227" s="12" t="s">
        <v>4297</v>
      </c>
      <c r="D1227" s="13" t="s">
        <v>4211</v>
      </c>
      <c r="E1227" s="12" t="s">
        <v>4196</v>
      </c>
      <c r="F1227" s="13" t="s">
        <v>42</v>
      </c>
      <c r="G1227" s="13"/>
      <c r="H1227" s="21">
        <v>7</v>
      </c>
      <c r="I1227" s="15">
        <v>3.5</v>
      </c>
      <c r="J1227" s="22" t="s">
        <v>75</v>
      </c>
      <c r="K1227" s="21"/>
      <c r="L1227" s="13" t="s">
        <v>42</v>
      </c>
      <c r="M1227" s="13" t="s">
        <v>42</v>
      </c>
      <c r="N1227" s="13"/>
      <c r="O1227" s="13" t="s">
        <v>42</v>
      </c>
      <c r="P1227" s="19">
        <v>1509404.372</v>
      </c>
      <c r="Q1227" s="12"/>
      <c r="R1227" s="20">
        <v>3.5</v>
      </c>
      <c r="S1227" s="73"/>
      <c r="T1227" s="73"/>
    </row>
    <row r="1228" spans="1:20" s="9" customFormat="1" ht="41.4" x14ac:dyDescent="0.3">
      <c r="A1228" s="10" t="s">
        <v>4298</v>
      </c>
      <c r="B1228" s="11" t="s">
        <v>4299</v>
      </c>
      <c r="C1228" s="12" t="s">
        <v>4300</v>
      </c>
      <c r="D1228" s="13" t="s">
        <v>4195</v>
      </c>
      <c r="E1228" s="12" t="s">
        <v>4196</v>
      </c>
      <c r="F1228" s="13" t="s">
        <v>42</v>
      </c>
      <c r="G1228" s="13"/>
      <c r="H1228" s="21">
        <v>7</v>
      </c>
      <c r="I1228" s="15">
        <v>3.5</v>
      </c>
      <c r="J1228" s="22" t="s">
        <v>75</v>
      </c>
      <c r="K1228" s="21"/>
      <c r="L1228" s="13" t="s">
        <v>42</v>
      </c>
      <c r="M1228" s="13"/>
      <c r="N1228" s="13" t="s">
        <v>42</v>
      </c>
      <c r="O1228" s="13" t="s">
        <v>42</v>
      </c>
      <c r="P1228" s="19">
        <v>1509404.372</v>
      </c>
      <c r="Q1228" s="12"/>
      <c r="R1228" s="20">
        <v>3.5</v>
      </c>
      <c r="S1228" s="73"/>
      <c r="T1228" s="73"/>
    </row>
    <row r="1229" spans="1:20" s="9" customFormat="1" ht="96.6" x14ac:dyDescent="0.3">
      <c r="A1229" s="10" t="s">
        <v>4301</v>
      </c>
      <c r="B1229" s="11" t="s">
        <v>4302</v>
      </c>
      <c r="C1229" s="12" t="s">
        <v>4303</v>
      </c>
      <c r="D1229" s="13" t="s">
        <v>4304</v>
      </c>
      <c r="E1229" s="12" t="s">
        <v>4196</v>
      </c>
      <c r="F1229" s="13" t="s">
        <v>42</v>
      </c>
      <c r="G1229" s="13"/>
      <c r="H1229" s="21">
        <v>3</v>
      </c>
      <c r="I1229" s="15">
        <v>1.5</v>
      </c>
      <c r="J1229" s="22" t="s">
        <v>75</v>
      </c>
      <c r="K1229" s="21"/>
      <c r="L1229" s="13"/>
      <c r="M1229" s="13" t="s">
        <v>42</v>
      </c>
      <c r="N1229" s="13"/>
      <c r="O1229" s="13"/>
      <c r="P1229" s="19">
        <v>646887.58799999999</v>
      </c>
      <c r="Q1229" s="12"/>
      <c r="R1229" s="20">
        <v>1.5</v>
      </c>
      <c r="S1229" s="73"/>
      <c r="T1229" s="73"/>
    </row>
    <row r="1230" spans="1:20" s="9" customFormat="1" ht="165.6" x14ac:dyDescent="0.3">
      <c r="A1230" s="10" t="s">
        <v>4305</v>
      </c>
      <c r="B1230" s="11" t="s">
        <v>4306</v>
      </c>
      <c r="C1230" s="12" t="s">
        <v>4307</v>
      </c>
      <c r="D1230" s="13" t="s">
        <v>4195</v>
      </c>
      <c r="E1230" s="12" t="s">
        <v>4196</v>
      </c>
      <c r="F1230" s="13" t="s">
        <v>42</v>
      </c>
      <c r="G1230" s="13" t="s">
        <v>42</v>
      </c>
      <c r="H1230" s="21">
        <v>7</v>
      </c>
      <c r="I1230" s="15">
        <v>3.5</v>
      </c>
      <c r="J1230" s="22" t="s">
        <v>75</v>
      </c>
      <c r="K1230" s="21"/>
      <c r="L1230" s="13" t="s">
        <v>42</v>
      </c>
      <c r="M1230" s="13" t="s">
        <v>42</v>
      </c>
      <c r="N1230" s="13"/>
      <c r="O1230" s="13"/>
      <c r="P1230" s="19">
        <v>1509404.372</v>
      </c>
      <c r="Q1230" s="12"/>
      <c r="R1230" s="20">
        <v>3.5</v>
      </c>
      <c r="S1230" s="73"/>
      <c r="T1230" s="73"/>
    </row>
    <row r="1231" spans="1:20" s="9" customFormat="1" ht="27.6" x14ac:dyDescent="0.3">
      <c r="A1231" s="10" t="s">
        <v>4308</v>
      </c>
      <c r="B1231" s="11" t="s">
        <v>4309</v>
      </c>
      <c r="C1231" s="12" t="s">
        <v>4310</v>
      </c>
      <c r="D1231" s="13" t="s">
        <v>4211</v>
      </c>
      <c r="E1231" s="12" t="s">
        <v>4196</v>
      </c>
      <c r="F1231" s="13" t="s">
        <v>42</v>
      </c>
      <c r="G1231" s="13"/>
      <c r="H1231" s="21">
        <v>5</v>
      </c>
      <c r="I1231" s="15">
        <v>2.5</v>
      </c>
      <c r="J1231" s="22" t="s">
        <v>75</v>
      </c>
      <c r="K1231" s="21"/>
      <c r="L1231" s="13" t="s">
        <v>42</v>
      </c>
      <c r="M1231" s="13" t="s">
        <v>42</v>
      </c>
      <c r="N1231" s="13"/>
      <c r="O1231" s="13"/>
      <c r="P1231" s="19">
        <v>1078145.98</v>
      </c>
      <c r="Q1231" s="12"/>
      <c r="R1231" s="20">
        <v>2.5</v>
      </c>
      <c r="S1231" s="73"/>
      <c r="T1231" s="73"/>
    </row>
    <row r="1232" spans="1:20" s="9" customFormat="1" ht="82.8" x14ac:dyDescent="0.3">
      <c r="A1232" s="10" t="s">
        <v>4311</v>
      </c>
      <c r="B1232" s="11" t="s">
        <v>4312</v>
      </c>
      <c r="C1232" s="12" t="s">
        <v>4313</v>
      </c>
      <c r="D1232" s="13" t="s">
        <v>4211</v>
      </c>
      <c r="E1232" s="12" t="s">
        <v>4196</v>
      </c>
      <c r="F1232" s="13" t="s">
        <v>42</v>
      </c>
      <c r="G1232" s="13"/>
      <c r="H1232" s="21">
        <v>5</v>
      </c>
      <c r="I1232" s="15">
        <v>2.5</v>
      </c>
      <c r="J1232" s="22" t="s">
        <v>75</v>
      </c>
      <c r="K1232" s="21"/>
      <c r="L1232" s="13" t="s">
        <v>42</v>
      </c>
      <c r="M1232" s="13" t="s">
        <v>42</v>
      </c>
      <c r="N1232" s="13"/>
      <c r="O1232" s="13"/>
      <c r="P1232" s="19">
        <v>1078145.98</v>
      </c>
      <c r="Q1232" s="12"/>
      <c r="R1232" s="20">
        <v>2.5</v>
      </c>
      <c r="S1232" s="73"/>
      <c r="T1232" s="73"/>
    </row>
    <row r="1233" spans="1:20" s="9" customFormat="1" ht="55.2" x14ac:dyDescent="0.3">
      <c r="A1233" s="10" t="s">
        <v>4314</v>
      </c>
      <c r="B1233" s="11" t="s">
        <v>4315</v>
      </c>
      <c r="C1233" s="12" t="s">
        <v>4316</v>
      </c>
      <c r="D1233" s="13" t="s">
        <v>4211</v>
      </c>
      <c r="E1233" s="12" t="s">
        <v>4196</v>
      </c>
      <c r="F1233" s="13" t="s">
        <v>42</v>
      </c>
      <c r="G1233" s="13"/>
      <c r="H1233" s="21">
        <v>3</v>
      </c>
      <c r="I1233" s="15">
        <v>1.5</v>
      </c>
      <c r="J1233" s="22" t="s">
        <v>75</v>
      </c>
      <c r="K1233" s="21"/>
      <c r="L1233" s="13" t="s">
        <v>42</v>
      </c>
      <c r="M1233" s="13" t="s">
        <v>42</v>
      </c>
      <c r="N1233" s="13"/>
      <c r="O1233" s="13"/>
      <c r="P1233" s="19">
        <v>646887.58799999999</v>
      </c>
      <c r="Q1233" s="12"/>
      <c r="R1233" s="20">
        <v>1.5</v>
      </c>
      <c r="S1233" s="73"/>
      <c r="T1233" s="73"/>
    </row>
    <row r="1234" spans="1:20" s="9" customFormat="1" ht="41.4" x14ac:dyDescent="0.3">
      <c r="A1234" s="10" t="s">
        <v>4317</v>
      </c>
      <c r="B1234" s="11" t="s">
        <v>4318</v>
      </c>
      <c r="C1234" s="12" t="s">
        <v>4319</v>
      </c>
      <c r="D1234" s="13" t="s">
        <v>4211</v>
      </c>
      <c r="E1234" s="12" t="s">
        <v>4196</v>
      </c>
      <c r="F1234" s="13" t="s">
        <v>42</v>
      </c>
      <c r="G1234" s="13"/>
      <c r="H1234" s="21">
        <v>2</v>
      </c>
      <c r="I1234" s="15">
        <v>1</v>
      </c>
      <c r="J1234" s="22" t="s">
        <v>75</v>
      </c>
      <c r="K1234" s="21"/>
      <c r="L1234" s="13" t="s">
        <v>42</v>
      </c>
      <c r="M1234" s="13" t="s">
        <v>42</v>
      </c>
      <c r="N1234" s="13"/>
      <c r="O1234" s="13"/>
      <c r="P1234" s="19">
        <v>431258.39199999999</v>
      </c>
      <c r="Q1234" s="12"/>
      <c r="R1234" s="20">
        <v>1</v>
      </c>
      <c r="S1234" s="73"/>
      <c r="T1234" s="73"/>
    </row>
    <row r="1235" spans="1:20" s="9" customFormat="1" ht="27.6" x14ac:dyDescent="0.3">
      <c r="A1235" s="10" t="s">
        <v>4320</v>
      </c>
      <c r="B1235" s="11" t="s">
        <v>4321</v>
      </c>
      <c r="C1235" s="12" t="s">
        <v>4322</v>
      </c>
      <c r="D1235" s="13" t="s">
        <v>4323</v>
      </c>
      <c r="E1235" s="12" t="s">
        <v>4324</v>
      </c>
      <c r="F1235" s="13" t="s">
        <v>42</v>
      </c>
      <c r="G1235" s="13"/>
      <c r="H1235" s="21">
        <v>10</v>
      </c>
      <c r="I1235" s="70">
        <v>5</v>
      </c>
      <c r="J1235" s="22" t="s">
        <v>155</v>
      </c>
      <c r="K1235" s="21"/>
      <c r="L1235" s="13"/>
      <c r="M1235" s="13" t="s">
        <v>42</v>
      </c>
      <c r="N1235" s="13"/>
      <c r="O1235" s="13"/>
      <c r="P1235" s="19">
        <f t="shared" ref="P1235:P1236" si="2">53907.299*I1235*8</f>
        <v>2156291.96</v>
      </c>
      <c r="Q1235" s="12"/>
      <c r="R1235" s="20">
        <v>5</v>
      </c>
      <c r="S1235" s="73"/>
      <c r="T1235" s="73"/>
    </row>
    <row r="1236" spans="1:20" s="9" customFormat="1" ht="27.6" x14ac:dyDescent="0.3">
      <c r="A1236" s="10" t="s">
        <v>4325</v>
      </c>
      <c r="B1236" s="11" t="s">
        <v>4326</v>
      </c>
      <c r="C1236" s="12" t="s">
        <v>4327</v>
      </c>
      <c r="D1236" s="13" t="s">
        <v>4323</v>
      </c>
      <c r="E1236" s="12" t="s">
        <v>4324</v>
      </c>
      <c r="F1236" s="13" t="s">
        <v>42</v>
      </c>
      <c r="G1236" s="13"/>
      <c r="H1236" s="21">
        <v>30</v>
      </c>
      <c r="I1236" s="70">
        <v>15</v>
      </c>
      <c r="J1236" s="22" t="s">
        <v>155</v>
      </c>
      <c r="K1236" s="21"/>
      <c r="L1236" s="13"/>
      <c r="M1236" s="13" t="s">
        <v>42</v>
      </c>
      <c r="N1236" s="13"/>
      <c r="O1236" s="13"/>
      <c r="P1236" s="19">
        <f t="shared" si="2"/>
        <v>6468875.8799999999</v>
      </c>
      <c r="Q1236" s="12"/>
      <c r="R1236" s="20">
        <v>15</v>
      </c>
      <c r="S1236" s="73"/>
      <c r="T1236" s="73"/>
    </row>
    <row r="1237" spans="1:20" s="9" customFormat="1" ht="27.6" x14ac:dyDescent="0.3">
      <c r="A1237" s="10" t="s">
        <v>4328</v>
      </c>
      <c r="B1237" s="11" t="s">
        <v>4329</v>
      </c>
      <c r="C1237" s="12" t="s">
        <v>4330</v>
      </c>
      <c r="D1237" s="13" t="s">
        <v>4331</v>
      </c>
      <c r="E1237" s="12" t="s">
        <v>4332</v>
      </c>
      <c r="F1237" s="13" t="s">
        <v>42</v>
      </c>
      <c r="G1237" s="13" t="s">
        <v>42</v>
      </c>
      <c r="H1237" s="21" t="s">
        <v>95</v>
      </c>
      <c r="I1237" s="70">
        <v>5</v>
      </c>
      <c r="J1237" s="22" t="s">
        <v>75</v>
      </c>
      <c r="K1237" s="21"/>
      <c r="L1237" s="13" t="s">
        <v>42</v>
      </c>
      <c r="M1237" s="13"/>
      <c r="N1237" s="13" t="s">
        <v>42</v>
      </c>
      <c r="O1237" s="13"/>
      <c r="P1237" s="19">
        <v>2156291.96</v>
      </c>
      <c r="Q1237" s="12"/>
      <c r="R1237" s="20">
        <v>5</v>
      </c>
      <c r="S1237" s="73"/>
      <c r="T1237" s="73"/>
    </row>
    <row r="1238" spans="1:20" s="9" customFormat="1" ht="27.6" x14ac:dyDescent="0.3">
      <c r="A1238" s="10" t="s">
        <v>4333</v>
      </c>
      <c r="B1238" s="11" t="s">
        <v>4329</v>
      </c>
      <c r="C1238" s="12" t="s">
        <v>4330</v>
      </c>
      <c r="D1238" s="13" t="s">
        <v>4331</v>
      </c>
      <c r="E1238" s="12" t="s">
        <v>4332</v>
      </c>
      <c r="F1238" s="13" t="s">
        <v>42</v>
      </c>
      <c r="G1238" s="13" t="s">
        <v>42</v>
      </c>
      <c r="H1238" s="21" t="s">
        <v>112</v>
      </c>
      <c r="I1238" s="70">
        <v>10</v>
      </c>
      <c r="J1238" s="22" t="s">
        <v>75</v>
      </c>
      <c r="K1238" s="21"/>
      <c r="L1238" s="13"/>
      <c r="M1238" s="13"/>
      <c r="N1238" s="13"/>
      <c r="O1238" s="13"/>
      <c r="P1238" s="19">
        <v>4312583.92</v>
      </c>
      <c r="Q1238" s="12"/>
      <c r="R1238" s="20">
        <v>10</v>
      </c>
      <c r="S1238" s="73"/>
      <c r="T1238" s="73"/>
    </row>
    <row r="1239" spans="1:20" s="9" customFormat="1" ht="41.4" x14ac:dyDescent="0.3">
      <c r="A1239" s="10" t="s">
        <v>4334</v>
      </c>
      <c r="B1239" s="11" t="s">
        <v>4335</v>
      </c>
      <c r="C1239" s="12" t="s">
        <v>4336</v>
      </c>
      <c r="D1239" s="13" t="s">
        <v>4211</v>
      </c>
      <c r="E1239" s="12" t="s">
        <v>4337</v>
      </c>
      <c r="F1239" s="13" t="s">
        <v>42</v>
      </c>
      <c r="G1239" s="13"/>
      <c r="H1239" s="21">
        <v>2</v>
      </c>
      <c r="I1239" s="70">
        <v>1</v>
      </c>
      <c r="J1239" s="22" t="s">
        <v>75</v>
      </c>
      <c r="K1239" s="21"/>
      <c r="L1239" s="13" t="s">
        <v>42</v>
      </c>
      <c r="M1239" s="13" t="s">
        <v>42</v>
      </c>
      <c r="N1239" s="13"/>
      <c r="O1239" s="13" t="s">
        <v>42</v>
      </c>
      <c r="P1239" s="19">
        <v>431258.39199999999</v>
      </c>
      <c r="Q1239" s="12"/>
      <c r="R1239" s="20">
        <v>1</v>
      </c>
      <c r="S1239" s="73"/>
      <c r="T1239" s="73"/>
    </row>
    <row r="1240" spans="1:20" s="9" customFormat="1" ht="27.6" x14ac:dyDescent="0.3">
      <c r="A1240" s="10" t="s">
        <v>4338</v>
      </c>
      <c r="B1240" s="11" t="s">
        <v>4339</v>
      </c>
      <c r="C1240" s="12" t="s">
        <v>4340</v>
      </c>
      <c r="D1240" s="13" t="s">
        <v>4341</v>
      </c>
      <c r="E1240" s="12" t="s">
        <v>4337</v>
      </c>
      <c r="F1240" s="13" t="s">
        <v>42</v>
      </c>
      <c r="G1240" s="13"/>
      <c r="H1240" s="21">
        <v>7</v>
      </c>
      <c r="I1240" s="13">
        <v>3.5</v>
      </c>
      <c r="J1240" s="22" t="s">
        <v>155</v>
      </c>
      <c r="K1240" s="21"/>
      <c r="L1240" s="13" t="s">
        <v>42</v>
      </c>
      <c r="M1240" s="13" t="s">
        <v>42</v>
      </c>
      <c r="N1240" s="13"/>
      <c r="O1240" s="13"/>
      <c r="P1240" s="19">
        <v>1509404.372</v>
      </c>
      <c r="Q1240" s="12"/>
      <c r="R1240" s="20">
        <v>3.5</v>
      </c>
      <c r="S1240" s="73"/>
      <c r="T1240" s="73"/>
    </row>
    <row r="1241" spans="1:20" s="9" customFormat="1" ht="27.6" x14ac:dyDescent="0.3">
      <c r="A1241" s="10" t="s">
        <v>4342</v>
      </c>
      <c r="B1241" s="11" t="s">
        <v>4343</v>
      </c>
      <c r="C1241" s="12" t="s">
        <v>4344</v>
      </c>
      <c r="D1241" s="13" t="s">
        <v>4345</v>
      </c>
      <c r="E1241" s="12" t="s">
        <v>4337</v>
      </c>
      <c r="F1241" s="13" t="s">
        <v>42</v>
      </c>
      <c r="G1241" s="13"/>
      <c r="H1241" s="21">
        <v>3</v>
      </c>
      <c r="I1241" s="13">
        <v>1.5</v>
      </c>
      <c r="J1241" s="22" t="s">
        <v>75</v>
      </c>
      <c r="K1241" s="21"/>
      <c r="L1241" s="13" t="s">
        <v>42</v>
      </c>
      <c r="M1241" s="13" t="s">
        <v>42</v>
      </c>
      <c r="N1241" s="13"/>
      <c r="O1241" s="13"/>
      <c r="P1241" s="19">
        <v>646887.58799999999</v>
      </c>
      <c r="Q1241" s="12"/>
      <c r="R1241" s="20">
        <v>1.5</v>
      </c>
      <c r="S1241" s="73"/>
      <c r="T1241" s="73"/>
    </row>
    <row r="1242" spans="1:20" s="9" customFormat="1" ht="27.6" x14ac:dyDescent="0.3">
      <c r="A1242" s="10" t="s">
        <v>4346</v>
      </c>
      <c r="B1242" s="11" t="s">
        <v>4347</v>
      </c>
      <c r="C1242" s="12" t="s">
        <v>4348</v>
      </c>
      <c r="D1242" s="13" t="s">
        <v>4345</v>
      </c>
      <c r="E1242" s="12" t="s">
        <v>4337</v>
      </c>
      <c r="F1242" s="13" t="s">
        <v>42</v>
      </c>
      <c r="G1242" s="13"/>
      <c r="H1242" s="21">
        <v>9</v>
      </c>
      <c r="I1242" s="13">
        <v>4.5</v>
      </c>
      <c r="J1242" s="22" t="s">
        <v>75</v>
      </c>
      <c r="K1242" s="21"/>
      <c r="L1242" s="13" t="s">
        <v>42</v>
      </c>
      <c r="M1242" s="13" t="s">
        <v>42</v>
      </c>
      <c r="N1242" s="13"/>
      <c r="O1242" s="13"/>
      <c r="P1242" s="19">
        <v>1940662.764</v>
      </c>
      <c r="Q1242" s="12"/>
      <c r="R1242" s="20">
        <v>4.5</v>
      </c>
      <c r="S1242" s="73"/>
      <c r="T1242" s="73"/>
    </row>
    <row r="1243" spans="1:20" s="9" customFormat="1" ht="27.6" x14ac:dyDescent="0.3">
      <c r="A1243" s="10" t="s">
        <v>4349</v>
      </c>
      <c r="B1243" s="11" t="s">
        <v>4350</v>
      </c>
      <c r="C1243" s="12" t="s">
        <v>4351</v>
      </c>
      <c r="D1243" s="13" t="s">
        <v>4345</v>
      </c>
      <c r="E1243" s="12" t="s">
        <v>4337</v>
      </c>
      <c r="F1243" s="13" t="s">
        <v>42</v>
      </c>
      <c r="G1243" s="13"/>
      <c r="H1243" s="21">
        <v>3</v>
      </c>
      <c r="I1243" s="13">
        <v>1.5</v>
      </c>
      <c r="J1243" s="22" t="s">
        <v>75</v>
      </c>
      <c r="K1243" s="21"/>
      <c r="L1243" s="13" t="s">
        <v>42</v>
      </c>
      <c r="M1243" s="13"/>
      <c r="N1243" s="13" t="s">
        <v>42</v>
      </c>
      <c r="O1243" s="13"/>
      <c r="P1243" s="19">
        <v>646887.58799999999</v>
      </c>
      <c r="Q1243" s="12"/>
      <c r="R1243" s="20">
        <v>1.5</v>
      </c>
      <c r="S1243" s="73"/>
      <c r="T1243" s="73"/>
    </row>
    <row r="1244" spans="1:20" s="9" customFormat="1" ht="27.6" x14ac:dyDescent="0.3">
      <c r="A1244" s="10" t="s">
        <v>4352</v>
      </c>
      <c r="B1244" s="11" t="s">
        <v>4353</v>
      </c>
      <c r="C1244" s="12" t="s">
        <v>4354</v>
      </c>
      <c r="D1244" s="13" t="s">
        <v>4211</v>
      </c>
      <c r="E1244" s="12" t="s">
        <v>4337</v>
      </c>
      <c r="F1244" s="13" t="s">
        <v>42</v>
      </c>
      <c r="G1244" s="13"/>
      <c r="H1244" s="21">
        <v>7</v>
      </c>
      <c r="I1244" s="13">
        <v>3.5</v>
      </c>
      <c r="J1244" s="22" t="s">
        <v>75</v>
      </c>
      <c r="K1244" s="21"/>
      <c r="L1244" s="13"/>
      <c r="M1244" s="13"/>
      <c r="N1244" s="13"/>
      <c r="O1244" s="13"/>
      <c r="P1244" s="19">
        <v>1509404.372</v>
      </c>
      <c r="Q1244" s="12"/>
      <c r="R1244" s="20">
        <v>3.5</v>
      </c>
      <c r="S1244" s="73"/>
      <c r="T1244" s="73"/>
    </row>
    <row r="1245" spans="1:20" s="9" customFormat="1" ht="41.4" x14ac:dyDescent="0.3">
      <c r="A1245" s="10" t="s">
        <v>4355</v>
      </c>
      <c r="B1245" s="11" t="s">
        <v>4356</v>
      </c>
      <c r="C1245" s="12" t="s">
        <v>4357</v>
      </c>
      <c r="D1245" s="13" t="s">
        <v>4358</v>
      </c>
      <c r="E1245" s="12" t="s">
        <v>4337</v>
      </c>
      <c r="F1245" s="13" t="s">
        <v>42</v>
      </c>
      <c r="G1245" s="13"/>
      <c r="H1245" s="21">
        <v>5</v>
      </c>
      <c r="I1245" s="13">
        <v>2.5</v>
      </c>
      <c r="J1245" s="22" t="s">
        <v>75</v>
      </c>
      <c r="K1245" s="21"/>
      <c r="L1245" s="13"/>
      <c r="M1245" s="13" t="s">
        <v>42</v>
      </c>
      <c r="N1245" s="13"/>
      <c r="O1245" s="13"/>
      <c r="P1245" s="19">
        <v>1078145.98</v>
      </c>
      <c r="Q1245" s="12"/>
      <c r="R1245" s="20">
        <v>2.5</v>
      </c>
      <c r="S1245" s="73"/>
      <c r="T1245" s="73"/>
    </row>
    <row r="1246" spans="1:20" s="9" customFormat="1" ht="27.6" x14ac:dyDescent="0.3">
      <c r="A1246" s="10" t="s">
        <v>4359</v>
      </c>
      <c r="B1246" s="11" t="s">
        <v>4360</v>
      </c>
      <c r="C1246" s="12" t="s">
        <v>4361</v>
      </c>
      <c r="D1246" s="13" t="s">
        <v>4345</v>
      </c>
      <c r="E1246" s="12" t="s">
        <v>4337</v>
      </c>
      <c r="F1246" s="13"/>
      <c r="G1246" s="13" t="s">
        <v>42</v>
      </c>
      <c r="H1246" s="21">
        <v>5</v>
      </c>
      <c r="I1246" s="13">
        <v>2.5</v>
      </c>
      <c r="J1246" s="22" t="s">
        <v>75</v>
      </c>
      <c r="K1246" s="21"/>
      <c r="L1246" s="13" t="s">
        <v>42</v>
      </c>
      <c r="M1246" s="13" t="s">
        <v>42</v>
      </c>
      <c r="N1246" s="13"/>
      <c r="O1246" s="13"/>
      <c r="P1246" s="19">
        <v>1078145.98</v>
      </c>
      <c r="Q1246" s="12"/>
      <c r="R1246" s="20">
        <v>2.5</v>
      </c>
      <c r="S1246" s="73"/>
      <c r="T1246" s="73"/>
    </row>
    <row r="1247" spans="1:20" s="9" customFormat="1" ht="27.6" x14ac:dyDescent="0.3">
      <c r="A1247" s="10" t="s">
        <v>4362</v>
      </c>
      <c r="B1247" s="11" t="s">
        <v>4363</v>
      </c>
      <c r="C1247" s="12" t="s">
        <v>4364</v>
      </c>
      <c r="D1247" s="13" t="s">
        <v>4358</v>
      </c>
      <c r="E1247" s="12" t="s">
        <v>4337</v>
      </c>
      <c r="F1247" s="13" t="s">
        <v>42</v>
      </c>
      <c r="G1247" s="13" t="s">
        <v>42</v>
      </c>
      <c r="H1247" s="21" t="s">
        <v>2144</v>
      </c>
      <c r="I1247" s="70">
        <v>1</v>
      </c>
      <c r="J1247" s="22" t="s">
        <v>75</v>
      </c>
      <c r="K1247" s="21"/>
      <c r="L1247" s="13" t="s">
        <v>42</v>
      </c>
      <c r="M1247" s="13" t="s">
        <v>42</v>
      </c>
      <c r="N1247" s="13"/>
      <c r="O1247" s="13"/>
      <c r="P1247" s="71">
        <v>431258.39199999999</v>
      </c>
      <c r="Q1247" s="12"/>
      <c r="R1247" s="20">
        <v>1</v>
      </c>
      <c r="S1247" s="73"/>
      <c r="T1247" s="73"/>
    </row>
    <row r="1248" spans="1:20" s="9" customFormat="1" ht="55.2" x14ac:dyDescent="0.3">
      <c r="A1248" s="10" t="s">
        <v>4365</v>
      </c>
      <c r="B1248" s="11" t="s">
        <v>4366</v>
      </c>
      <c r="C1248" s="12" t="s">
        <v>4367</v>
      </c>
      <c r="D1248" s="13" t="s">
        <v>4358</v>
      </c>
      <c r="E1248" s="12" t="s">
        <v>4337</v>
      </c>
      <c r="F1248" s="13" t="s">
        <v>42</v>
      </c>
      <c r="G1248" s="13" t="s">
        <v>42</v>
      </c>
      <c r="H1248" s="21">
        <v>2</v>
      </c>
      <c r="I1248" s="70">
        <v>1</v>
      </c>
      <c r="J1248" s="22" t="s">
        <v>44</v>
      </c>
      <c r="K1248" s="21"/>
      <c r="L1248" s="13" t="s">
        <v>42</v>
      </c>
      <c r="M1248" s="13" t="s">
        <v>42</v>
      </c>
      <c r="N1248" s="13"/>
      <c r="O1248" s="13"/>
      <c r="P1248" s="19">
        <v>431258.39199999999</v>
      </c>
      <c r="Q1248" s="12"/>
      <c r="R1248" s="20">
        <v>1</v>
      </c>
      <c r="S1248" s="73"/>
      <c r="T1248" s="73"/>
    </row>
    <row r="1249" spans="1:20" s="9" customFormat="1" ht="55.2" x14ac:dyDescent="0.3">
      <c r="A1249" s="10" t="s">
        <v>4368</v>
      </c>
      <c r="B1249" s="11" t="s">
        <v>4369</v>
      </c>
      <c r="C1249" s="12" t="s">
        <v>4370</v>
      </c>
      <c r="D1249" s="13" t="s">
        <v>4358</v>
      </c>
      <c r="E1249" s="12" t="s">
        <v>4337</v>
      </c>
      <c r="F1249" s="13" t="s">
        <v>42</v>
      </c>
      <c r="G1249" s="13" t="s">
        <v>42</v>
      </c>
      <c r="H1249" s="21">
        <v>2</v>
      </c>
      <c r="I1249" s="70">
        <v>1</v>
      </c>
      <c r="J1249" s="22" t="s">
        <v>75</v>
      </c>
      <c r="K1249" s="21"/>
      <c r="L1249" s="13" t="s">
        <v>42</v>
      </c>
      <c r="M1249" s="13" t="s">
        <v>42</v>
      </c>
      <c r="N1249" s="13"/>
      <c r="O1249" s="13"/>
      <c r="P1249" s="19">
        <v>431258.39199999999</v>
      </c>
      <c r="Q1249" s="12"/>
      <c r="R1249" s="20">
        <v>1</v>
      </c>
      <c r="S1249" s="73"/>
      <c r="T1249" s="73"/>
    </row>
    <row r="1250" spans="1:20" s="9" customFormat="1" ht="55.2" x14ac:dyDescent="0.3">
      <c r="A1250" s="10" t="s">
        <v>4371</v>
      </c>
      <c r="B1250" s="11" t="s">
        <v>4372</v>
      </c>
      <c r="C1250" s="12" t="s">
        <v>4373</v>
      </c>
      <c r="D1250" s="13" t="s">
        <v>4358</v>
      </c>
      <c r="E1250" s="12" t="s">
        <v>4337</v>
      </c>
      <c r="F1250" s="13" t="s">
        <v>42</v>
      </c>
      <c r="G1250" s="13" t="s">
        <v>42</v>
      </c>
      <c r="H1250" s="21">
        <v>2</v>
      </c>
      <c r="I1250" s="70">
        <v>1</v>
      </c>
      <c r="J1250" s="22" t="s">
        <v>75</v>
      </c>
      <c r="K1250" s="21"/>
      <c r="L1250" s="13" t="s">
        <v>42</v>
      </c>
      <c r="M1250" s="13" t="s">
        <v>42</v>
      </c>
      <c r="N1250" s="13"/>
      <c r="O1250" s="13"/>
      <c r="P1250" s="19">
        <v>431258.39199999999</v>
      </c>
      <c r="Q1250" s="12"/>
      <c r="R1250" s="20">
        <v>1</v>
      </c>
      <c r="S1250" s="73"/>
      <c r="T1250" s="73"/>
    </row>
    <row r="1251" spans="1:20" s="9" customFormat="1" ht="41.4" x14ac:dyDescent="0.3">
      <c r="A1251" s="10" t="s">
        <v>4374</v>
      </c>
      <c r="B1251" s="11" t="s">
        <v>4375</v>
      </c>
      <c r="C1251" s="12" t="s">
        <v>4376</v>
      </c>
      <c r="D1251" s="13" t="s">
        <v>4358</v>
      </c>
      <c r="E1251" s="12" t="s">
        <v>4337</v>
      </c>
      <c r="F1251" s="13" t="s">
        <v>42</v>
      </c>
      <c r="G1251" s="13" t="s">
        <v>42</v>
      </c>
      <c r="H1251" s="21" t="s">
        <v>2144</v>
      </c>
      <c r="I1251" s="70">
        <v>1</v>
      </c>
      <c r="J1251" s="22" t="s">
        <v>75</v>
      </c>
      <c r="K1251" s="21"/>
      <c r="L1251" s="13" t="s">
        <v>42</v>
      </c>
      <c r="M1251" s="13" t="s">
        <v>42</v>
      </c>
      <c r="N1251" s="13"/>
      <c r="O1251" s="13"/>
      <c r="P1251" s="19">
        <v>431258.39199999999</v>
      </c>
      <c r="Q1251" s="12"/>
      <c r="R1251" s="20">
        <v>1</v>
      </c>
      <c r="S1251" s="73"/>
      <c r="T1251" s="73"/>
    </row>
    <row r="1252" spans="1:20" s="9" customFormat="1" ht="41.4" x14ac:dyDescent="0.3">
      <c r="A1252" s="10" t="s">
        <v>4377</v>
      </c>
      <c r="B1252" s="11" t="s">
        <v>4378</v>
      </c>
      <c r="C1252" s="12" t="s">
        <v>4379</v>
      </c>
      <c r="D1252" s="13" t="s">
        <v>4358</v>
      </c>
      <c r="E1252" s="12" t="s">
        <v>4337</v>
      </c>
      <c r="F1252" s="13" t="s">
        <v>42</v>
      </c>
      <c r="G1252" s="13" t="s">
        <v>42</v>
      </c>
      <c r="H1252" s="21">
        <v>2</v>
      </c>
      <c r="I1252" s="15">
        <v>1</v>
      </c>
      <c r="J1252" s="22" t="s">
        <v>75</v>
      </c>
      <c r="K1252" s="21"/>
      <c r="L1252" s="13" t="s">
        <v>42</v>
      </c>
      <c r="M1252" s="13" t="s">
        <v>42</v>
      </c>
      <c r="N1252" s="13"/>
      <c r="O1252" s="13"/>
      <c r="P1252" s="19">
        <v>431258.39199999999</v>
      </c>
      <c r="Q1252" s="12"/>
      <c r="R1252" s="20">
        <v>1</v>
      </c>
      <c r="S1252" s="73"/>
      <c r="T1252" s="73"/>
    </row>
    <row r="1253" spans="1:20" s="9" customFormat="1" ht="27.6" x14ac:dyDescent="0.3">
      <c r="A1253" s="10" t="s">
        <v>4380</v>
      </c>
      <c r="B1253" s="11" t="s">
        <v>4381</v>
      </c>
      <c r="C1253" s="12" t="s">
        <v>4382</v>
      </c>
      <c r="D1253" s="13" t="s">
        <v>4211</v>
      </c>
      <c r="E1253" s="12" t="s">
        <v>4337</v>
      </c>
      <c r="F1253" s="13" t="s">
        <v>42</v>
      </c>
      <c r="G1253" s="13"/>
      <c r="H1253" s="21">
        <v>10</v>
      </c>
      <c r="I1253" s="70">
        <v>5</v>
      </c>
      <c r="J1253" s="22" t="s">
        <v>75</v>
      </c>
      <c r="K1253" s="21"/>
      <c r="L1253" s="13" t="s">
        <v>42</v>
      </c>
      <c r="M1253" s="13" t="s">
        <v>42</v>
      </c>
      <c r="N1253" s="13"/>
      <c r="O1253" s="13"/>
      <c r="P1253" s="19">
        <v>2156291.96</v>
      </c>
      <c r="Q1253" s="12"/>
      <c r="R1253" s="20">
        <v>5</v>
      </c>
      <c r="S1253" s="73"/>
      <c r="T1253" s="73"/>
    </row>
    <row r="1254" spans="1:20" s="9" customFormat="1" ht="27.6" x14ac:dyDescent="0.3">
      <c r="A1254" s="10" t="s">
        <v>4383</v>
      </c>
      <c r="B1254" s="11" t="s">
        <v>4384</v>
      </c>
      <c r="C1254" s="12" t="s">
        <v>4385</v>
      </c>
      <c r="D1254" s="13" t="s">
        <v>4358</v>
      </c>
      <c r="E1254" s="12" t="s">
        <v>4337</v>
      </c>
      <c r="F1254" s="13" t="s">
        <v>42</v>
      </c>
      <c r="G1254" s="13"/>
      <c r="H1254" s="21">
        <v>3</v>
      </c>
      <c r="I1254" s="13">
        <v>1.5</v>
      </c>
      <c r="J1254" s="22" t="s">
        <v>75</v>
      </c>
      <c r="K1254" s="21"/>
      <c r="L1254" s="13" t="s">
        <v>42</v>
      </c>
      <c r="M1254" s="13" t="s">
        <v>42</v>
      </c>
      <c r="N1254" s="13"/>
      <c r="O1254" s="13"/>
      <c r="P1254" s="19">
        <v>646887.58799999999</v>
      </c>
      <c r="Q1254" s="12"/>
      <c r="R1254" s="20">
        <v>1.5</v>
      </c>
      <c r="S1254" s="73"/>
      <c r="T1254" s="73"/>
    </row>
    <row r="1255" spans="1:20" s="9" customFormat="1" ht="27.6" x14ac:dyDescent="0.3">
      <c r="A1255" s="10" t="s">
        <v>4386</v>
      </c>
      <c r="B1255" s="11" t="s">
        <v>4387</v>
      </c>
      <c r="C1255" s="12" t="s">
        <v>4388</v>
      </c>
      <c r="D1255" s="13" t="s">
        <v>4358</v>
      </c>
      <c r="E1255" s="12" t="s">
        <v>4337</v>
      </c>
      <c r="F1255" s="13" t="s">
        <v>42</v>
      </c>
      <c r="G1255" s="13"/>
      <c r="H1255" s="21">
        <v>3</v>
      </c>
      <c r="I1255" s="13">
        <v>1.5</v>
      </c>
      <c r="J1255" s="22" t="s">
        <v>75</v>
      </c>
      <c r="K1255" s="21"/>
      <c r="L1255" s="13" t="s">
        <v>42</v>
      </c>
      <c r="M1255" s="13" t="s">
        <v>42</v>
      </c>
      <c r="N1255" s="13"/>
      <c r="O1255" s="13"/>
      <c r="P1255" s="19">
        <v>646887.58799999999</v>
      </c>
      <c r="Q1255" s="12"/>
      <c r="R1255" s="20">
        <v>1.5</v>
      </c>
      <c r="S1255" s="73"/>
      <c r="T1255" s="73"/>
    </row>
    <row r="1256" spans="1:20" s="9" customFormat="1" ht="69" x14ac:dyDescent="0.3">
      <c r="A1256" s="10" t="s">
        <v>4389</v>
      </c>
      <c r="B1256" s="11" t="s">
        <v>4390</v>
      </c>
      <c r="C1256" s="12" t="s">
        <v>4391</v>
      </c>
      <c r="D1256" s="13" t="s">
        <v>4358</v>
      </c>
      <c r="E1256" s="12" t="s">
        <v>4337</v>
      </c>
      <c r="F1256" s="13" t="s">
        <v>42</v>
      </c>
      <c r="G1256" s="13" t="s">
        <v>42</v>
      </c>
      <c r="H1256" s="21">
        <v>2</v>
      </c>
      <c r="I1256" s="70">
        <v>1</v>
      </c>
      <c r="J1256" s="22" t="s">
        <v>75</v>
      </c>
      <c r="K1256" s="21"/>
      <c r="L1256" s="13" t="s">
        <v>42</v>
      </c>
      <c r="M1256" s="13" t="s">
        <v>42</v>
      </c>
      <c r="N1256" s="13"/>
      <c r="O1256" s="13" t="s">
        <v>42</v>
      </c>
      <c r="P1256" s="19">
        <v>431258.39199999999</v>
      </c>
      <c r="Q1256" s="12"/>
      <c r="R1256" s="20">
        <v>1</v>
      </c>
      <c r="S1256" s="73"/>
      <c r="T1256" s="73"/>
    </row>
    <row r="1257" spans="1:20" s="9" customFormat="1" ht="27.6" x14ac:dyDescent="0.3">
      <c r="A1257" s="10" t="s">
        <v>4392</v>
      </c>
      <c r="B1257" s="11" t="s">
        <v>4393</v>
      </c>
      <c r="C1257" s="12" t="s">
        <v>4394</v>
      </c>
      <c r="D1257" s="13" t="s">
        <v>4341</v>
      </c>
      <c r="E1257" s="12" t="s">
        <v>4337</v>
      </c>
      <c r="F1257" s="13" t="s">
        <v>42</v>
      </c>
      <c r="G1257" s="13"/>
      <c r="H1257" s="21">
        <v>3</v>
      </c>
      <c r="I1257" s="13">
        <v>1.5</v>
      </c>
      <c r="J1257" s="22" t="s">
        <v>75</v>
      </c>
      <c r="K1257" s="21"/>
      <c r="L1257" s="13" t="s">
        <v>42</v>
      </c>
      <c r="M1257" s="13"/>
      <c r="N1257" s="13" t="s">
        <v>42</v>
      </c>
      <c r="O1257" s="13"/>
      <c r="P1257" s="19">
        <v>646887.58799999999</v>
      </c>
      <c r="Q1257" s="12"/>
      <c r="R1257" s="20">
        <v>1.5</v>
      </c>
      <c r="S1257" s="73"/>
      <c r="T1257" s="73"/>
    </row>
    <row r="1258" spans="1:20" s="9" customFormat="1" ht="27.6" x14ac:dyDescent="0.3">
      <c r="A1258" s="10" t="s">
        <v>4395</v>
      </c>
      <c r="B1258" s="11" t="s">
        <v>4396</v>
      </c>
      <c r="C1258" s="12" t="s">
        <v>4397</v>
      </c>
      <c r="D1258" s="13" t="s">
        <v>4211</v>
      </c>
      <c r="E1258" s="12" t="s">
        <v>4337</v>
      </c>
      <c r="F1258" s="13" t="s">
        <v>42</v>
      </c>
      <c r="G1258" s="13"/>
      <c r="H1258" s="21">
        <v>5</v>
      </c>
      <c r="I1258" s="13">
        <v>2.5</v>
      </c>
      <c r="J1258" s="22" t="s">
        <v>75</v>
      </c>
      <c r="K1258" s="25"/>
      <c r="L1258" s="13" t="s">
        <v>42</v>
      </c>
      <c r="M1258" s="13" t="s">
        <v>42</v>
      </c>
      <c r="N1258" s="13"/>
      <c r="O1258" s="13"/>
      <c r="P1258" s="19">
        <v>1078145.98</v>
      </c>
      <c r="Q1258" s="12"/>
      <c r="R1258" s="20">
        <v>2.5</v>
      </c>
      <c r="S1258" s="73"/>
      <c r="T1258" s="73"/>
    </row>
    <row r="1259" spans="1:20" s="9" customFormat="1" ht="27.6" x14ac:dyDescent="0.3">
      <c r="A1259" s="10" t="s">
        <v>4398</v>
      </c>
      <c r="B1259" s="11" t="s">
        <v>4399</v>
      </c>
      <c r="C1259" s="12" t="s">
        <v>4400</v>
      </c>
      <c r="D1259" s="13" t="s">
        <v>4211</v>
      </c>
      <c r="E1259" s="12" t="s">
        <v>4337</v>
      </c>
      <c r="F1259" s="13" t="s">
        <v>42</v>
      </c>
      <c r="G1259" s="13"/>
      <c r="H1259" s="21">
        <v>5</v>
      </c>
      <c r="I1259" s="13">
        <v>2.5</v>
      </c>
      <c r="J1259" s="22" t="s">
        <v>75</v>
      </c>
      <c r="K1259" s="25"/>
      <c r="L1259" s="13" t="s">
        <v>42</v>
      </c>
      <c r="M1259" s="13" t="s">
        <v>42</v>
      </c>
      <c r="N1259" s="13"/>
      <c r="O1259" s="13"/>
      <c r="P1259" s="19">
        <v>1078145.98</v>
      </c>
      <c r="Q1259" s="12"/>
      <c r="R1259" s="20">
        <v>2.5</v>
      </c>
      <c r="S1259" s="73"/>
      <c r="T1259" s="73"/>
    </row>
    <row r="1260" spans="1:20" s="9" customFormat="1" ht="27.6" x14ac:dyDescent="0.3">
      <c r="A1260" s="10" t="s">
        <v>4401</v>
      </c>
      <c r="B1260" s="11" t="s">
        <v>4402</v>
      </c>
      <c r="C1260" s="12" t="s">
        <v>4403</v>
      </c>
      <c r="D1260" s="13" t="s">
        <v>4345</v>
      </c>
      <c r="E1260" s="12" t="s">
        <v>4337</v>
      </c>
      <c r="F1260" s="13" t="s">
        <v>42</v>
      </c>
      <c r="G1260" s="13" t="s">
        <v>42</v>
      </c>
      <c r="H1260" s="21">
        <v>5</v>
      </c>
      <c r="I1260" s="13">
        <v>2.5</v>
      </c>
      <c r="J1260" s="22" t="s">
        <v>75</v>
      </c>
      <c r="K1260" s="25"/>
      <c r="L1260" s="13" t="s">
        <v>42</v>
      </c>
      <c r="M1260" s="13" t="s">
        <v>42</v>
      </c>
      <c r="N1260" s="13"/>
      <c r="O1260" s="13" t="s">
        <v>42</v>
      </c>
      <c r="P1260" s="19">
        <v>1078145.98</v>
      </c>
      <c r="Q1260" s="12"/>
      <c r="R1260" s="20">
        <v>2.5</v>
      </c>
      <c r="S1260" s="73"/>
      <c r="T1260" s="73"/>
    </row>
    <row r="1261" spans="1:20" s="9" customFormat="1" ht="27.6" x14ac:dyDescent="0.3">
      <c r="A1261" s="10" t="s">
        <v>4404</v>
      </c>
      <c r="B1261" s="11" t="s">
        <v>4405</v>
      </c>
      <c r="C1261" s="12" t="s">
        <v>4406</v>
      </c>
      <c r="D1261" s="13" t="s">
        <v>4211</v>
      </c>
      <c r="E1261" s="12" t="s">
        <v>4337</v>
      </c>
      <c r="F1261" s="13" t="s">
        <v>42</v>
      </c>
      <c r="G1261" s="13"/>
      <c r="H1261" s="21">
        <v>5</v>
      </c>
      <c r="I1261" s="13">
        <v>2.5</v>
      </c>
      <c r="J1261" s="22" t="s">
        <v>75</v>
      </c>
      <c r="K1261" s="21"/>
      <c r="L1261" s="13" t="s">
        <v>42</v>
      </c>
      <c r="M1261" s="13" t="s">
        <v>42</v>
      </c>
      <c r="N1261" s="13"/>
      <c r="O1261" s="13"/>
      <c r="P1261" s="19">
        <v>1078145.98</v>
      </c>
      <c r="Q1261" s="12"/>
      <c r="R1261" s="20">
        <v>2.5</v>
      </c>
      <c r="S1261" s="73"/>
      <c r="T1261" s="73"/>
    </row>
    <row r="1262" spans="1:20" s="9" customFormat="1" ht="69" x14ac:dyDescent="0.3">
      <c r="A1262" s="10" t="s">
        <v>4407</v>
      </c>
      <c r="B1262" s="11" t="s">
        <v>4408</v>
      </c>
      <c r="C1262" s="12" t="s">
        <v>4409</v>
      </c>
      <c r="D1262" s="13" t="s">
        <v>4211</v>
      </c>
      <c r="E1262" s="12" t="s">
        <v>4337</v>
      </c>
      <c r="F1262" s="13" t="s">
        <v>42</v>
      </c>
      <c r="G1262" s="13"/>
      <c r="H1262" s="21">
        <v>10</v>
      </c>
      <c r="I1262" s="70">
        <v>5</v>
      </c>
      <c r="J1262" s="22" t="s">
        <v>75</v>
      </c>
      <c r="K1262" s="21"/>
      <c r="L1262" s="13" t="s">
        <v>42</v>
      </c>
      <c r="M1262" s="13" t="s">
        <v>42</v>
      </c>
      <c r="N1262" s="13"/>
      <c r="O1262" s="13"/>
      <c r="P1262" s="19">
        <v>2156291.96</v>
      </c>
      <c r="Q1262" s="12"/>
      <c r="R1262" s="20">
        <v>5</v>
      </c>
      <c r="S1262" s="73"/>
      <c r="T1262" s="73"/>
    </row>
    <row r="1263" spans="1:20" s="9" customFormat="1" ht="27.6" x14ac:dyDescent="0.3">
      <c r="A1263" s="10" t="s">
        <v>4410</v>
      </c>
      <c r="B1263" s="11" t="s">
        <v>4411</v>
      </c>
      <c r="C1263" s="12" t="s">
        <v>4412</v>
      </c>
      <c r="D1263" s="13" t="s">
        <v>4345</v>
      </c>
      <c r="E1263" s="12" t="s">
        <v>4337</v>
      </c>
      <c r="F1263" s="13" t="s">
        <v>42</v>
      </c>
      <c r="G1263" s="13" t="s">
        <v>42</v>
      </c>
      <c r="H1263" s="21">
        <v>5</v>
      </c>
      <c r="I1263" s="13">
        <v>2.5</v>
      </c>
      <c r="J1263" s="22" t="s">
        <v>75</v>
      </c>
      <c r="K1263" s="21"/>
      <c r="L1263" s="13" t="s">
        <v>42</v>
      </c>
      <c r="M1263" s="13" t="s">
        <v>42</v>
      </c>
      <c r="N1263" s="13"/>
      <c r="O1263" s="13" t="s">
        <v>42</v>
      </c>
      <c r="P1263" s="19">
        <v>1078145.98</v>
      </c>
      <c r="Q1263" s="12"/>
      <c r="R1263" s="20">
        <v>2.5</v>
      </c>
      <c r="S1263" s="73"/>
      <c r="T1263" s="73"/>
    </row>
    <row r="1264" spans="1:20" s="9" customFormat="1" ht="27.6" x14ac:dyDescent="0.3">
      <c r="A1264" s="10" t="s">
        <v>4413</v>
      </c>
      <c r="B1264" s="11" t="s">
        <v>4414</v>
      </c>
      <c r="C1264" s="12" t="s">
        <v>4415</v>
      </c>
      <c r="D1264" s="13" t="s">
        <v>4211</v>
      </c>
      <c r="E1264" s="12" t="s">
        <v>4337</v>
      </c>
      <c r="F1264" s="13" t="s">
        <v>42</v>
      </c>
      <c r="G1264" s="13"/>
      <c r="H1264" s="21">
        <v>5</v>
      </c>
      <c r="I1264" s="13">
        <v>2.5</v>
      </c>
      <c r="J1264" s="22" t="s">
        <v>75</v>
      </c>
      <c r="K1264" s="21"/>
      <c r="L1264" s="13" t="s">
        <v>42</v>
      </c>
      <c r="M1264" s="13" t="s">
        <v>42</v>
      </c>
      <c r="N1264" s="13"/>
      <c r="O1264" s="13"/>
      <c r="P1264" s="19">
        <v>1078145.98</v>
      </c>
      <c r="Q1264" s="12"/>
      <c r="R1264" s="20">
        <v>2.5</v>
      </c>
      <c r="S1264" s="73"/>
      <c r="T1264" s="73"/>
    </row>
    <row r="1265" spans="1:20" s="9" customFormat="1" ht="27.6" x14ac:dyDescent="0.3">
      <c r="A1265" s="10" t="s">
        <v>4416</v>
      </c>
      <c r="B1265" s="11" t="s">
        <v>4417</v>
      </c>
      <c r="C1265" s="12" t="s">
        <v>4418</v>
      </c>
      <c r="D1265" s="13" t="s">
        <v>4211</v>
      </c>
      <c r="E1265" s="12" t="s">
        <v>4337</v>
      </c>
      <c r="F1265" s="13" t="s">
        <v>42</v>
      </c>
      <c r="G1265" s="13"/>
      <c r="H1265" s="21">
        <v>5</v>
      </c>
      <c r="I1265" s="13">
        <v>2.5</v>
      </c>
      <c r="J1265" s="22" t="s">
        <v>75</v>
      </c>
      <c r="K1265" s="21"/>
      <c r="L1265" s="13" t="s">
        <v>42</v>
      </c>
      <c r="M1265" s="13" t="s">
        <v>42</v>
      </c>
      <c r="N1265" s="13"/>
      <c r="O1265" s="13"/>
      <c r="P1265" s="19">
        <v>1078145.98</v>
      </c>
      <c r="Q1265" s="12"/>
      <c r="R1265" s="20">
        <v>2.5</v>
      </c>
      <c r="S1265" s="73"/>
      <c r="T1265" s="73"/>
    </row>
    <row r="1266" spans="1:20" s="9" customFormat="1" ht="27.6" x14ac:dyDescent="0.3">
      <c r="A1266" s="10" t="s">
        <v>4419</v>
      </c>
      <c r="B1266" s="11" t="s">
        <v>4420</v>
      </c>
      <c r="C1266" s="12" t="s">
        <v>4421</v>
      </c>
      <c r="D1266" s="13" t="s">
        <v>4211</v>
      </c>
      <c r="E1266" s="12" t="s">
        <v>4337</v>
      </c>
      <c r="F1266" s="13" t="s">
        <v>42</v>
      </c>
      <c r="G1266" s="13"/>
      <c r="H1266" s="21">
        <v>5</v>
      </c>
      <c r="I1266" s="13">
        <v>2.5</v>
      </c>
      <c r="J1266" s="22" t="s">
        <v>75</v>
      </c>
      <c r="K1266" s="21"/>
      <c r="L1266" s="13" t="s">
        <v>42</v>
      </c>
      <c r="M1266" s="13" t="s">
        <v>42</v>
      </c>
      <c r="N1266" s="13"/>
      <c r="O1266" s="13"/>
      <c r="P1266" s="19">
        <v>1078145.98</v>
      </c>
      <c r="Q1266" s="12"/>
      <c r="R1266" s="20">
        <v>2.5</v>
      </c>
      <c r="S1266" s="73"/>
      <c r="T1266" s="73"/>
    </row>
    <row r="1267" spans="1:20" s="9" customFormat="1" ht="55.2" x14ac:dyDescent="0.3">
      <c r="A1267" s="10" t="s">
        <v>4422</v>
      </c>
      <c r="B1267" s="11" t="s">
        <v>4423</v>
      </c>
      <c r="C1267" s="12" t="s">
        <v>4424</v>
      </c>
      <c r="D1267" s="13" t="s">
        <v>4211</v>
      </c>
      <c r="E1267" s="12" t="s">
        <v>4337</v>
      </c>
      <c r="F1267" s="13" t="s">
        <v>42</v>
      </c>
      <c r="G1267" s="13"/>
      <c r="H1267" s="21">
        <v>5</v>
      </c>
      <c r="I1267" s="13">
        <v>2.5</v>
      </c>
      <c r="J1267" s="22" t="s">
        <v>75</v>
      </c>
      <c r="K1267" s="21"/>
      <c r="L1267" s="13" t="s">
        <v>42</v>
      </c>
      <c r="M1267" s="13" t="s">
        <v>42</v>
      </c>
      <c r="N1267" s="13"/>
      <c r="O1267" s="13"/>
      <c r="P1267" s="19">
        <v>1078145.98</v>
      </c>
      <c r="Q1267" s="12"/>
      <c r="R1267" s="20">
        <v>2.5</v>
      </c>
      <c r="S1267" s="73"/>
      <c r="T1267" s="73"/>
    </row>
    <row r="1268" spans="1:20" s="9" customFormat="1" ht="27.6" x14ac:dyDescent="0.3">
      <c r="A1268" s="10" t="s">
        <v>4425</v>
      </c>
      <c r="B1268" s="11" t="s">
        <v>4426</v>
      </c>
      <c r="C1268" s="12" t="s">
        <v>4427</v>
      </c>
      <c r="D1268" s="13" t="s">
        <v>4345</v>
      </c>
      <c r="E1268" s="12" t="s">
        <v>4337</v>
      </c>
      <c r="F1268" s="13"/>
      <c r="G1268" s="13" t="s">
        <v>42</v>
      </c>
      <c r="H1268" s="21">
        <v>5</v>
      </c>
      <c r="I1268" s="13">
        <v>2.5</v>
      </c>
      <c r="J1268" s="22" t="s">
        <v>75</v>
      </c>
      <c r="K1268" s="21"/>
      <c r="L1268" s="13" t="s">
        <v>42</v>
      </c>
      <c r="M1268" s="13" t="s">
        <v>42</v>
      </c>
      <c r="N1268" s="13"/>
      <c r="O1268" s="13" t="s">
        <v>42</v>
      </c>
      <c r="P1268" s="19">
        <v>1078145.98</v>
      </c>
      <c r="Q1268" s="12"/>
      <c r="R1268" s="20">
        <v>2.5</v>
      </c>
      <c r="S1268" s="73"/>
      <c r="T1268" s="73"/>
    </row>
    <row r="1269" spans="1:20" s="9" customFormat="1" ht="55.2" x14ac:dyDescent="0.3">
      <c r="A1269" s="10" t="s">
        <v>4428</v>
      </c>
      <c r="B1269" s="11" t="s">
        <v>4429</v>
      </c>
      <c r="C1269" s="12" t="s">
        <v>4430</v>
      </c>
      <c r="D1269" s="13" t="s">
        <v>4345</v>
      </c>
      <c r="E1269" s="12" t="s">
        <v>4337</v>
      </c>
      <c r="F1269" s="13"/>
      <c r="G1269" s="13" t="s">
        <v>42</v>
      </c>
      <c r="H1269" s="21">
        <v>5</v>
      </c>
      <c r="I1269" s="13">
        <v>2.5</v>
      </c>
      <c r="J1269" s="22" t="s">
        <v>75</v>
      </c>
      <c r="K1269" s="21"/>
      <c r="L1269" s="13" t="s">
        <v>42</v>
      </c>
      <c r="M1269" s="13" t="s">
        <v>42</v>
      </c>
      <c r="N1269" s="13"/>
      <c r="O1269" s="13" t="s">
        <v>42</v>
      </c>
      <c r="P1269" s="19">
        <v>1078145.98</v>
      </c>
      <c r="Q1269" s="12"/>
      <c r="R1269" s="20">
        <v>2.5</v>
      </c>
      <c r="S1269" s="73"/>
      <c r="T1269" s="73"/>
    </row>
    <row r="1270" spans="1:20" s="9" customFormat="1" ht="27.6" x14ac:dyDescent="0.3">
      <c r="A1270" s="10" t="s">
        <v>4431</v>
      </c>
      <c r="B1270" s="11" t="s">
        <v>4432</v>
      </c>
      <c r="C1270" s="12" t="s">
        <v>4433</v>
      </c>
      <c r="D1270" s="13" t="s">
        <v>4345</v>
      </c>
      <c r="E1270" s="12" t="s">
        <v>4337</v>
      </c>
      <c r="F1270" s="13"/>
      <c r="G1270" s="13" t="s">
        <v>42</v>
      </c>
      <c r="H1270" s="21">
        <v>5</v>
      </c>
      <c r="I1270" s="13">
        <v>2.5</v>
      </c>
      <c r="J1270" s="22" t="s">
        <v>75</v>
      </c>
      <c r="K1270" s="21"/>
      <c r="L1270" s="13" t="s">
        <v>42</v>
      </c>
      <c r="M1270" s="13" t="s">
        <v>42</v>
      </c>
      <c r="N1270" s="13"/>
      <c r="O1270" s="13" t="s">
        <v>42</v>
      </c>
      <c r="P1270" s="19">
        <v>1078145.98</v>
      </c>
      <c r="Q1270" s="12"/>
      <c r="R1270" s="20">
        <v>2.5</v>
      </c>
      <c r="S1270" s="73"/>
      <c r="T1270" s="73"/>
    </row>
    <row r="1271" spans="1:20" s="9" customFormat="1" ht="41.4" x14ac:dyDescent="0.3">
      <c r="A1271" s="10" t="s">
        <v>4434</v>
      </c>
      <c r="B1271" s="11" t="s">
        <v>4435</v>
      </c>
      <c r="C1271" s="12" t="s">
        <v>4436</v>
      </c>
      <c r="D1271" s="13" t="s">
        <v>4345</v>
      </c>
      <c r="E1271" s="12" t="s">
        <v>4337</v>
      </c>
      <c r="F1271" s="13"/>
      <c r="G1271" s="13" t="s">
        <v>42</v>
      </c>
      <c r="H1271" s="21">
        <v>5</v>
      </c>
      <c r="I1271" s="13">
        <v>2.5</v>
      </c>
      <c r="J1271" s="22" t="s">
        <v>75</v>
      </c>
      <c r="K1271" s="21"/>
      <c r="L1271" s="13" t="s">
        <v>42</v>
      </c>
      <c r="M1271" s="13" t="s">
        <v>42</v>
      </c>
      <c r="N1271" s="13"/>
      <c r="O1271" s="13"/>
      <c r="P1271" s="19">
        <v>1078145.98</v>
      </c>
      <c r="Q1271" s="12"/>
      <c r="R1271" s="20">
        <v>2.5</v>
      </c>
      <c r="S1271" s="73"/>
      <c r="T1271" s="73"/>
    </row>
    <row r="1272" spans="1:20" s="9" customFormat="1" ht="27.6" x14ac:dyDescent="0.3">
      <c r="A1272" s="10" t="s">
        <v>4437</v>
      </c>
      <c r="B1272" s="11" t="s">
        <v>4438</v>
      </c>
      <c r="C1272" s="12" t="s">
        <v>4439</v>
      </c>
      <c r="D1272" s="13" t="s">
        <v>4211</v>
      </c>
      <c r="E1272" s="12" t="s">
        <v>4337</v>
      </c>
      <c r="F1272" s="13" t="s">
        <v>42</v>
      </c>
      <c r="G1272" s="13"/>
      <c r="H1272" s="21">
        <v>10</v>
      </c>
      <c r="I1272" s="70">
        <v>5</v>
      </c>
      <c r="J1272" s="22" t="s">
        <v>75</v>
      </c>
      <c r="K1272" s="21"/>
      <c r="L1272" s="13" t="s">
        <v>42</v>
      </c>
      <c r="M1272" s="13" t="s">
        <v>42</v>
      </c>
      <c r="N1272" s="13"/>
      <c r="O1272" s="13"/>
      <c r="P1272" s="19">
        <v>2156291.96</v>
      </c>
      <c r="Q1272" s="12"/>
      <c r="R1272" s="20">
        <v>5</v>
      </c>
      <c r="S1272" s="73"/>
      <c r="T1272" s="73"/>
    </row>
    <row r="1273" spans="1:20" s="9" customFormat="1" ht="27.6" x14ac:dyDescent="0.3">
      <c r="A1273" s="10" t="s">
        <v>4440</v>
      </c>
      <c r="B1273" s="11" t="s">
        <v>4438</v>
      </c>
      <c r="C1273" s="12" t="s">
        <v>4439</v>
      </c>
      <c r="D1273" s="13" t="s">
        <v>4211</v>
      </c>
      <c r="E1273" s="12" t="s">
        <v>4337</v>
      </c>
      <c r="F1273" s="13" t="s">
        <v>42</v>
      </c>
      <c r="G1273" s="13"/>
      <c r="H1273" s="21">
        <v>5</v>
      </c>
      <c r="I1273" s="13">
        <v>2.5</v>
      </c>
      <c r="J1273" s="22" t="s">
        <v>75</v>
      </c>
      <c r="K1273" s="21"/>
      <c r="L1273" s="13"/>
      <c r="M1273" s="13"/>
      <c r="N1273" s="13"/>
      <c r="O1273" s="13"/>
      <c r="P1273" s="19">
        <v>1078145.98</v>
      </c>
      <c r="Q1273" s="12"/>
      <c r="R1273" s="20">
        <v>2.5</v>
      </c>
      <c r="S1273" s="73"/>
      <c r="T1273" s="73"/>
    </row>
    <row r="1274" spans="1:20" s="9" customFormat="1" ht="41.4" x14ac:dyDescent="0.3">
      <c r="A1274" s="10" t="s">
        <v>4441</v>
      </c>
      <c r="B1274" s="11" t="s">
        <v>4442</v>
      </c>
      <c r="C1274" s="12" t="s">
        <v>4443</v>
      </c>
      <c r="D1274" s="13" t="s">
        <v>4211</v>
      </c>
      <c r="E1274" s="12" t="s">
        <v>4337</v>
      </c>
      <c r="F1274" s="13" t="s">
        <v>42</v>
      </c>
      <c r="G1274" s="13"/>
      <c r="H1274" s="21">
        <v>5</v>
      </c>
      <c r="I1274" s="13">
        <v>2.5</v>
      </c>
      <c r="J1274" s="22" t="s">
        <v>75</v>
      </c>
      <c r="K1274" s="21"/>
      <c r="L1274" s="13" t="s">
        <v>42</v>
      </c>
      <c r="M1274" s="13" t="s">
        <v>42</v>
      </c>
      <c r="N1274" s="13"/>
      <c r="O1274" s="13" t="s">
        <v>42</v>
      </c>
      <c r="P1274" s="19">
        <v>1078145.98</v>
      </c>
      <c r="Q1274" s="12"/>
      <c r="R1274" s="20">
        <v>2.5</v>
      </c>
      <c r="S1274" s="73"/>
      <c r="T1274" s="73"/>
    </row>
    <row r="1275" spans="1:20" s="9" customFormat="1" ht="41.4" x14ac:dyDescent="0.3">
      <c r="A1275" s="10" t="s">
        <v>4444</v>
      </c>
      <c r="B1275" s="11" t="s">
        <v>4445</v>
      </c>
      <c r="C1275" s="12" t="s">
        <v>4446</v>
      </c>
      <c r="D1275" s="13" t="s">
        <v>4211</v>
      </c>
      <c r="E1275" s="12" t="s">
        <v>4337</v>
      </c>
      <c r="F1275" s="13" t="s">
        <v>42</v>
      </c>
      <c r="G1275" s="13"/>
      <c r="H1275" s="21">
        <v>10</v>
      </c>
      <c r="I1275" s="70">
        <v>5</v>
      </c>
      <c r="J1275" s="22" t="s">
        <v>75</v>
      </c>
      <c r="K1275" s="21"/>
      <c r="L1275" s="13" t="s">
        <v>42</v>
      </c>
      <c r="M1275" s="13" t="s">
        <v>42</v>
      </c>
      <c r="N1275" s="13"/>
      <c r="O1275" s="13"/>
      <c r="P1275" s="19">
        <v>2156291.96</v>
      </c>
      <c r="Q1275" s="12"/>
      <c r="R1275" s="20">
        <v>5</v>
      </c>
      <c r="S1275" s="73"/>
      <c r="T1275" s="73"/>
    </row>
    <row r="1276" spans="1:20" s="9" customFormat="1" ht="41.4" x14ac:dyDescent="0.3">
      <c r="A1276" s="10" t="s">
        <v>4447</v>
      </c>
      <c r="B1276" s="11" t="s">
        <v>4448</v>
      </c>
      <c r="C1276" s="12" t="s">
        <v>4449</v>
      </c>
      <c r="D1276" s="13" t="s">
        <v>4211</v>
      </c>
      <c r="E1276" s="12" t="s">
        <v>4337</v>
      </c>
      <c r="F1276" s="13" t="s">
        <v>42</v>
      </c>
      <c r="G1276" s="13"/>
      <c r="H1276" s="21">
        <v>20</v>
      </c>
      <c r="I1276" s="70">
        <v>10</v>
      </c>
      <c r="J1276" s="22" t="s">
        <v>75</v>
      </c>
      <c r="K1276" s="21"/>
      <c r="L1276" s="13" t="s">
        <v>42</v>
      </c>
      <c r="M1276" s="13" t="s">
        <v>42</v>
      </c>
      <c r="N1276" s="13"/>
      <c r="O1276" s="13"/>
      <c r="P1276" s="19">
        <v>4312583.92</v>
      </c>
      <c r="Q1276" s="12"/>
      <c r="R1276" s="20">
        <v>10</v>
      </c>
      <c r="S1276" s="73"/>
      <c r="T1276" s="73"/>
    </row>
    <row r="1277" spans="1:20" s="9" customFormat="1" ht="27.6" x14ac:dyDescent="0.3">
      <c r="A1277" s="10" t="s">
        <v>4450</v>
      </c>
      <c r="B1277" s="11" t="s">
        <v>4451</v>
      </c>
      <c r="C1277" s="12" t="s">
        <v>4452</v>
      </c>
      <c r="D1277" s="13" t="s">
        <v>4211</v>
      </c>
      <c r="E1277" s="12" t="s">
        <v>4337</v>
      </c>
      <c r="F1277" s="13" t="s">
        <v>42</v>
      </c>
      <c r="G1277" s="13"/>
      <c r="H1277" s="21">
        <v>3</v>
      </c>
      <c r="I1277" s="13">
        <v>1.5</v>
      </c>
      <c r="J1277" s="22" t="s">
        <v>75</v>
      </c>
      <c r="K1277" s="21"/>
      <c r="L1277" s="13" t="s">
        <v>42</v>
      </c>
      <c r="M1277" s="13" t="s">
        <v>42</v>
      </c>
      <c r="N1277" s="13"/>
      <c r="O1277" s="13"/>
      <c r="P1277" s="19">
        <v>646887.58799999999</v>
      </c>
      <c r="Q1277" s="12"/>
      <c r="R1277" s="20">
        <v>1.5</v>
      </c>
      <c r="S1277" s="73"/>
      <c r="T1277" s="73"/>
    </row>
    <row r="1278" spans="1:20" s="9" customFormat="1" ht="27.6" x14ac:dyDescent="0.3">
      <c r="A1278" s="10" t="s">
        <v>4453</v>
      </c>
      <c r="B1278" s="11" t="s">
        <v>4454</v>
      </c>
      <c r="C1278" s="12" t="s">
        <v>4455</v>
      </c>
      <c r="D1278" s="13" t="s">
        <v>4211</v>
      </c>
      <c r="E1278" s="12" t="s">
        <v>4337</v>
      </c>
      <c r="F1278" s="13" t="s">
        <v>42</v>
      </c>
      <c r="G1278" s="13"/>
      <c r="H1278" s="21">
        <v>15</v>
      </c>
      <c r="I1278" s="13">
        <v>7.5</v>
      </c>
      <c r="J1278" s="22" t="s">
        <v>75</v>
      </c>
      <c r="K1278" s="21"/>
      <c r="L1278" s="13" t="s">
        <v>42</v>
      </c>
      <c r="M1278" s="13" t="s">
        <v>42</v>
      </c>
      <c r="N1278" s="13"/>
      <c r="O1278" s="13"/>
      <c r="P1278" s="19">
        <v>3234437.94</v>
      </c>
      <c r="Q1278" s="12"/>
      <c r="R1278" s="20">
        <v>7.5</v>
      </c>
      <c r="S1278" s="73"/>
      <c r="T1278" s="73"/>
    </row>
    <row r="1279" spans="1:20" s="9" customFormat="1" ht="27.6" x14ac:dyDescent="0.3">
      <c r="A1279" s="10" t="s">
        <v>4456</v>
      </c>
      <c r="B1279" s="11" t="s">
        <v>4454</v>
      </c>
      <c r="C1279" s="12" t="s">
        <v>4455</v>
      </c>
      <c r="D1279" s="13" t="s">
        <v>4211</v>
      </c>
      <c r="E1279" s="12" t="s">
        <v>4337</v>
      </c>
      <c r="F1279" s="13" t="s">
        <v>42</v>
      </c>
      <c r="G1279" s="13"/>
      <c r="H1279" s="21">
        <v>5</v>
      </c>
      <c r="I1279" s="13">
        <v>2.5</v>
      </c>
      <c r="J1279" s="22" t="s">
        <v>75</v>
      </c>
      <c r="K1279" s="21"/>
      <c r="L1279" s="13"/>
      <c r="M1279" s="13"/>
      <c r="N1279" s="13"/>
      <c r="O1279" s="13"/>
      <c r="P1279" s="19">
        <v>1078145.98</v>
      </c>
      <c r="Q1279" s="12"/>
      <c r="R1279" s="20">
        <v>2.5</v>
      </c>
      <c r="S1279" s="73"/>
      <c r="T1279" s="73"/>
    </row>
    <row r="1280" spans="1:20" s="9" customFormat="1" ht="69" x14ac:dyDescent="0.3">
      <c r="A1280" s="10" t="s">
        <v>4457</v>
      </c>
      <c r="B1280" s="11" t="s">
        <v>4458</v>
      </c>
      <c r="C1280" s="12" t="s">
        <v>4459</v>
      </c>
      <c r="D1280" s="13" t="s">
        <v>4211</v>
      </c>
      <c r="E1280" s="12" t="s">
        <v>4337</v>
      </c>
      <c r="F1280" s="13" t="s">
        <v>42</v>
      </c>
      <c r="G1280" s="13"/>
      <c r="H1280" s="21">
        <v>5</v>
      </c>
      <c r="I1280" s="13">
        <v>2.5</v>
      </c>
      <c r="J1280" s="22" t="s">
        <v>75</v>
      </c>
      <c r="K1280" s="21"/>
      <c r="L1280" s="13" t="s">
        <v>42</v>
      </c>
      <c r="M1280" s="13" t="s">
        <v>42</v>
      </c>
      <c r="N1280" s="13"/>
      <c r="O1280" s="13"/>
      <c r="P1280" s="19">
        <v>1078145.98</v>
      </c>
      <c r="Q1280" s="12"/>
      <c r="R1280" s="20">
        <v>2.5</v>
      </c>
      <c r="S1280" s="73"/>
      <c r="T1280" s="73"/>
    </row>
    <row r="1281" spans="1:20" s="9" customFormat="1" ht="27.6" x14ac:dyDescent="0.3">
      <c r="A1281" s="10" t="s">
        <v>4460</v>
      </c>
      <c r="B1281" s="11" t="s">
        <v>4461</v>
      </c>
      <c r="C1281" s="12" t="s">
        <v>4462</v>
      </c>
      <c r="D1281" s="13" t="s">
        <v>4211</v>
      </c>
      <c r="E1281" s="12" t="s">
        <v>4337</v>
      </c>
      <c r="F1281" s="13" t="s">
        <v>42</v>
      </c>
      <c r="G1281" s="13"/>
      <c r="H1281" s="21">
        <v>5</v>
      </c>
      <c r="I1281" s="13">
        <v>2.5</v>
      </c>
      <c r="J1281" s="22" t="s">
        <v>75</v>
      </c>
      <c r="K1281" s="21"/>
      <c r="L1281" s="13" t="s">
        <v>42</v>
      </c>
      <c r="M1281" s="13" t="s">
        <v>42</v>
      </c>
      <c r="N1281" s="13"/>
      <c r="O1281" s="13"/>
      <c r="P1281" s="19">
        <v>1078145.98</v>
      </c>
      <c r="Q1281" s="12"/>
      <c r="R1281" s="20">
        <v>2.5</v>
      </c>
      <c r="S1281" s="73"/>
      <c r="T1281" s="73"/>
    </row>
    <row r="1282" spans="1:20" s="9" customFormat="1" ht="27.6" x14ac:dyDescent="0.3">
      <c r="A1282" s="10" t="s">
        <v>4463</v>
      </c>
      <c r="B1282" s="11" t="s">
        <v>4464</v>
      </c>
      <c r="C1282" s="12" t="s">
        <v>4465</v>
      </c>
      <c r="D1282" s="13" t="s">
        <v>4345</v>
      </c>
      <c r="E1282" s="12" t="s">
        <v>4337</v>
      </c>
      <c r="F1282" s="13" t="s">
        <v>42</v>
      </c>
      <c r="G1282" s="13" t="s">
        <v>42</v>
      </c>
      <c r="H1282" s="21">
        <v>5</v>
      </c>
      <c r="I1282" s="13">
        <v>2.5</v>
      </c>
      <c r="J1282" s="22" t="s">
        <v>75</v>
      </c>
      <c r="K1282" s="33"/>
      <c r="L1282" s="13" t="s">
        <v>42</v>
      </c>
      <c r="M1282" s="13" t="s">
        <v>42</v>
      </c>
      <c r="N1282" s="13"/>
      <c r="O1282" s="13"/>
      <c r="P1282" s="19">
        <v>1078145.98</v>
      </c>
      <c r="Q1282" s="12"/>
      <c r="R1282" s="20">
        <v>2.5</v>
      </c>
      <c r="S1282" s="73"/>
      <c r="T1282" s="73"/>
    </row>
    <row r="1283" spans="1:20" s="9" customFormat="1" ht="27.6" x14ac:dyDescent="0.3">
      <c r="A1283" s="10" t="s">
        <v>4466</v>
      </c>
      <c r="B1283" s="11" t="s">
        <v>4467</v>
      </c>
      <c r="C1283" s="12" t="s">
        <v>4468</v>
      </c>
      <c r="D1283" s="13" t="s">
        <v>4341</v>
      </c>
      <c r="E1283" s="12" t="s">
        <v>4337</v>
      </c>
      <c r="F1283" s="13" t="s">
        <v>42</v>
      </c>
      <c r="G1283" s="13"/>
      <c r="H1283" s="21">
        <v>20</v>
      </c>
      <c r="I1283" s="70">
        <v>10</v>
      </c>
      <c r="J1283" s="22" t="s">
        <v>155</v>
      </c>
      <c r="K1283" s="25"/>
      <c r="L1283" s="13" t="s">
        <v>42</v>
      </c>
      <c r="M1283" s="13" t="s">
        <v>42</v>
      </c>
      <c r="N1283" s="13"/>
      <c r="O1283" s="13"/>
      <c r="P1283" s="19">
        <v>4312583.92</v>
      </c>
      <c r="Q1283" s="12"/>
      <c r="R1283" s="20">
        <v>10</v>
      </c>
      <c r="S1283" s="73"/>
      <c r="T1283" s="73"/>
    </row>
    <row r="1284" spans="1:20" s="9" customFormat="1" ht="27.6" x14ac:dyDescent="0.3">
      <c r="A1284" s="10" t="s">
        <v>4469</v>
      </c>
      <c r="B1284" s="11" t="s">
        <v>4470</v>
      </c>
      <c r="C1284" s="12" t="s">
        <v>4471</v>
      </c>
      <c r="D1284" s="13" t="s">
        <v>4341</v>
      </c>
      <c r="E1284" s="12" t="s">
        <v>4337</v>
      </c>
      <c r="F1284" s="13" t="s">
        <v>42</v>
      </c>
      <c r="G1284" s="13"/>
      <c r="H1284" s="21">
        <v>7</v>
      </c>
      <c r="I1284" s="13">
        <v>3.5</v>
      </c>
      <c r="J1284" s="22" t="s">
        <v>75</v>
      </c>
      <c r="K1284" s="25"/>
      <c r="L1284" s="13" t="s">
        <v>42</v>
      </c>
      <c r="M1284" s="13" t="s">
        <v>42</v>
      </c>
      <c r="N1284" s="13"/>
      <c r="O1284" s="13"/>
      <c r="P1284" s="19">
        <v>1509404.372</v>
      </c>
      <c r="Q1284" s="12"/>
      <c r="R1284" s="20">
        <v>3.5</v>
      </c>
      <c r="S1284" s="73"/>
      <c r="T1284" s="73"/>
    </row>
    <row r="1285" spans="1:20" s="9" customFormat="1" ht="27.6" x14ac:dyDescent="0.3">
      <c r="A1285" s="10" t="s">
        <v>4472</v>
      </c>
      <c r="B1285" s="11" t="s">
        <v>4473</v>
      </c>
      <c r="C1285" s="12" t="s">
        <v>4474</v>
      </c>
      <c r="D1285" s="13" t="s">
        <v>4341</v>
      </c>
      <c r="E1285" s="12" t="s">
        <v>4337</v>
      </c>
      <c r="F1285" s="13" t="s">
        <v>42</v>
      </c>
      <c r="G1285" s="13"/>
      <c r="H1285" s="21">
        <v>2</v>
      </c>
      <c r="I1285" s="70">
        <v>1</v>
      </c>
      <c r="J1285" s="22" t="s">
        <v>75</v>
      </c>
      <c r="K1285" s="25"/>
      <c r="L1285" s="13" t="s">
        <v>42</v>
      </c>
      <c r="M1285" s="13" t="s">
        <v>42</v>
      </c>
      <c r="N1285" s="13"/>
      <c r="O1285" s="13"/>
      <c r="P1285" s="19">
        <v>431258.39199999999</v>
      </c>
      <c r="Q1285" s="12"/>
      <c r="R1285" s="20">
        <v>1</v>
      </c>
      <c r="S1285" s="73"/>
      <c r="T1285" s="73"/>
    </row>
    <row r="1286" spans="1:20" s="9" customFormat="1" ht="27.6" x14ac:dyDescent="0.3">
      <c r="A1286" s="10" t="s">
        <v>4475</v>
      </c>
      <c r="B1286" s="11" t="s">
        <v>4476</v>
      </c>
      <c r="C1286" s="12" t="s">
        <v>4477</v>
      </c>
      <c r="D1286" s="13" t="s">
        <v>4341</v>
      </c>
      <c r="E1286" s="12" t="s">
        <v>4337</v>
      </c>
      <c r="F1286" s="13" t="s">
        <v>42</v>
      </c>
      <c r="G1286" s="13"/>
      <c r="H1286" s="21">
        <v>5</v>
      </c>
      <c r="I1286" s="13">
        <v>2.5</v>
      </c>
      <c r="J1286" s="22" t="s">
        <v>75</v>
      </c>
      <c r="K1286" s="25"/>
      <c r="L1286" s="13" t="s">
        <v>42</v>
      </c>
      <c r="M1286" s="13" t="s">
        <v>42</v>
      </c>
      <c r="N1286" s="13"/>
      <c r="O1286" s="13"/>
      <c r="P1286" s="19">
        <v>1078145.98</v>
      </c>
      <c r="Q1286" s="12"/>
      <c r="R1286" s="20">
        <v>2.5</v>
      </c>
      <c r="S1286" s="73"/>
      <c r="T1286" s="73"/>
    </row>
    <row r="1287" spans="1:20" s="9" customFormat="1" ht="27.6" x14ac:dyDescent="0.3">
      <c r="A1287" s="10" t="s">
        <v>4478</v>
      </c>
      <c r="B1287" s="11" t="s">
        <v>4479</v>
      </c>
      <c r="C1287" s="12" t="s">
        <v>4480</v>
      </c>
      <c r="D1287" s="13" t="s">
        <v>4358</v>
      </c>
      <c r="E1287" s="12" t="s">
        <v>4337</v>
      </c>
      <c r="F1287" s="13" t="s">
        <v>42</v>
      </c>
      <c r="G1287" s="13"/>
      <c r="H1287" s="21">
        <v>9</v>
      </c>
      <c r="I1287" s="13">
        <v>4.5</v>
      </c>
      <c r="J1287" s="22" t="s">
        <v>75</v>
      </c>
      <c r="K1287" s="25"/>
      <c r="L1287" s="13" t="s">
        <v>42</v>
      </c>
      <c r="M1287" s="13" t="s">
        <v>42</v>
      </c>
      <c r="N1287" s="13"/>
      <c r="O1287" s="13"/>
      <c r="P1287" s="19">
        <v>1940662.764</v>
      </c>
      <c r="Q1287" s="12"/>
      <c r="R1287" s="20">
        <v>4.5</v>
      </c>
      <c r="S1287" s="73"/>
      <c r="T1287" s="73"/>
    </row>
    <row r="1288" spans="1:20" s="9" customFormat="1" ht="27.6" x14ac:dyDescent="0.3">
      <c r="A1288" s="10" t="s">
        <v>4481</v>
      </c>
      <c r="B1288" s="11" t="s">
        <v>4482</v>
      </c>
      <c r="C1288" s="12" t="s">
        <v>4483</v>
      </c>
      <c r="D1288" s="13" t="s">
        <v>4345</v>
      </c>
      <c r="E1288" s="12" t="s">
        <v>4337</v>
      </c>
      <c r="F1288" s="13"/>
      <c r="G1288" s="13" t="s">
        <v>42</v>
      </c>
      <c r="H1288" s="21">
        <v>2</v>
      </c>
      <c r="I1288" s="70">
        <v>1</v>
      </c>
      <c r="J1288" s="22" t="s">
        <v>75</v>
      </c>
      <c r="K1288" s="25"/>
      <c r="L1288" s="13" t="s">
        <v>42</v>
      </c>
      <c r="M1288" s="13" t="s">
        <v>42</v>
      </c>
      <c r="N1288" s="13"/>
      <c r="O1288" s="13"/>
      <c r="P1288" s="19">
        <v>431258.39199999999</v>
      </c>
      <c r="Q1288" s="12"/>
      <c r="R1288" s="20">
        <v>1</v>
      </c>
      <c r="S1288" s="73"/>
      <c r="T1288" s="73"/>
    </row>
    <row r="1289" spans="1:20" s="9" customFormat="1" ht="41.4" x14ac:dyDescent="0.3">
      <c r="A1289" s="10" t="s">
        <v>4484</v>
      </c>
      <c r="B1289" s="11" t="s">
        <v>4485</v>
      </c>
      <c r="C1289" s="12" t="s">
        <v>4486</v>
      </c>
      <c r="D1289" s="13" t="s">
        <v>4345</v>
      </c>
      <c r="E1289" s="12" t="s">
        <v>4337</v>
      </c>
      <c r="F1289" s="13"/>
      <c r="G1289" s="13" t="s">
        <v>42</v>
      </c>
      <c r="H1289" s="21">
        <v>3</v>
      </c>
      <c r="I1289" s="13">
        <v>1.5</v>
      </c>
      <c r="J1289" s="22" t="s">
        <v>75</v>
      </c>
      <c r="K1289" s="21"/>
      <c r="L1289" s="13" t="s">
        <v>42</v>
      </c>
      <c r="M1289" s="13" t="s">
        <v>42</v>
      </c>
      <c r="N1289" s="13"/>
      <c r="O1289" s="13"/>
      <c r="P1289" s="19">
        <v>646887.58799999999</v>
      </c>
      <c r="Q1289" s="12"/>
      <c r="R1289" s="20">
        <v>1.5</v>
      </c>
      <c r="S1289" s="73"/>
      <c r="T1289" s="73"/>
    </row>
    <row r="1290" spans="1:20" s="9" customFormat="1" ht="27.6" x14ac:dyDescent="0.3">
      <c r="A1290" s="10" t="s">
        <v>4487</v>
      </c>
      <c r="B1290" s="11" t="s">
        <v>4488</v>
      </c>
      <c r="C1290" s="12" t="s">
        <v>4489</v>
      </c>
      <c r="D1290" s="13" t="s">
        <v>4345</v>
      </c>
      <c r="E1290" s="12" t="s">
        <v>4337</v>
      </c>
      <c r="F1290" s="13"/>
      <c r="G1290" s="13" t="s">
        <v>42</v>
      </c>
      <c r="H1290" s="21">
        <v>3</v>
      </c>
      <c r="I1290" s="13">
        <v>1.5</v>
      </c>
      <c r="J1290" s="22" t="s">
        <v>75</v>
      </c>
      <c r="K1290" s="25"/>
      <c r="L1290" s="13" t="s">
        <v>42</v>
      </c>
      <c r="M1290" s="13" t="s">
        <v>42</v>
      </c>
      <c r="N1290" s="13"/>
      <c r="O1290" s="13"/>
      <c r="P1290" s="19">
        <v>646887.58799999999</v>
      </c>
      <c r="Q1290" s="12"/>
      <c r="R1290" s="20">
        <v>1.5</v>
      </c>
      <c r="S1290" s="73"/>
      <c r="T1290" s="73"/>
    </row>
    <row r="1291" spans="1:20" s="9" customFormat="1" ht="27.6" x14ac:dyDescent="0.3">
      <c r="A1291" s="10" t="s">
        <v>4490</v>
      </c>
      <c r="B1291" s="11" t="s">
        <v>4491</v>
      </c>
      <c r="C1291" s="12" t="s">
        <v>4492</v>
      </c>
      <c r="D1291" s="13" t="s">
        <v>4345</v>
      </c>
      <c r="E1291" s="12" t="s">
        <v>4337</v>
      </c>
      <c r="F1291" s="13"/>
      <c r="G1291" s="13" t="s">
        <v>42</v>
      </c>
      <c r="H1291" s="21" t="s">
        <v>59</v>
      </c>
      <c r="I1291" s="13">
        <v>1.5</v>
      </c>
      <c r="J1291" s="22" t="s">
        <v>75</v>
      </c>
      <c r="K1291" s="25"/>
      <c r="L1291" s="13" t="s">
        <v>42</v>
      </c>
      <c r="M1291" s="13"/>
      <c r="N1291" s="13" t="s">
        <v>42</v>
      </c>
      <c r="O1291" s="13" t="s">
        <v>42</v>
      </c>
      <c r="P1291" s="19">
        <v>646887.58799999999</v>
      </c>
      <c r="Q1291" s="12"/>
      <c r="R1291" s="20">
        <v>1.5</v>
      </c>
      <c r="S1291" s="73"/>
      <c r="T1291" s="73"/>
    </row>
    <row r="1292" spans="1:20" s="9" customFormat="1" ht="96.6" x14ac:dyDescent="0.3">
      <c r="A1292" s="10" t="s">
        <v>4493</v>
      </c>
      <c r="B1292" s="11" t="s">
        <v>4494</v>
      </c>
      <c r="C1292" s="12" t="s">
        <v>4495</v>
      </c>
      <c r="D1292" s="13" t="s">
        <v>4345</v>
      </c>
      <c r="E1292" s="12" t="s">
        <v>4337</v>
      </c>
      <c r="F1292" s="13"/>
      <c r="G1292" s="13" t="s">
        <v>42</v>
      </c>
      <c r="H1292" s="21">
        <v>2</v>
      </c>
      <c r="I1292" s="70">
        <v>1</v>
      </c>
      <c r="J1292" s="22" t="s">
        <v>75</v>
      </c>
      <c r="K1292" s="25"/>
      <c r="L1292" s="13" t="s">
        <v>42</v>
      </c>
      <c r="M1292" s="13" t="s">
        <v>42</v>
      </c>
      <c r="N1292" s="13"/>
      <c r="O1292" s="13" t="s">
        <v>42</v>
      </c>
      <c r="P1292" s="19">
        <v>431258.39199999999</v>
      </c>
      <c r="Q1292" s="12"/>
      <c r="R1292" s="20">
        <v>1</v>
      </c>
      <c r="S1292" s="73"/>
      <c r="T1292" s="73"/>
    </row>
    <row r="1293" spans="1:20" s="9" customFormat="1" ht="96.6" x14ac:dyDescent="0.3">
      <c r="A1293" s="10" t="s">
        <v>4496</v>
      </c>
      <c r="B1293" s="11" t="s">
        <v>4497</v>
      </c>
      <c r="C1293" s="12" t="s">
        <v>4498</v>
      </c>
      <c r="D1293" s="13" t="s">
        <v>4345</v>
      </c>
      <c r="E1293" s="12" t="s">
        <v>4337</v>
      </c>
      <c r="F1293" s="13"/>
      <c r="G1293" s="13" t="s">
        <v>42</v>
      </c>
      <c r="H1293" s="21">
        <v>5</v>
      </c>
      <c r="I1293" s="13">
        <v>2.5</v>
      </c>
      <c r="J1293" s="22" t="s">
        <v>75</v>
      </c>
      <c r="K1293" s="25"/>
      <c r="L1293" s="13" t="s">
        <v>42</v>
      </c>
      <c r="M1293" s="13" t="s">
        <v>42</v>
      </c>
      <c r="N1293" s="13"/>
      <c r="O1293" s="13"/>
      <c r="P1293" s="19">
        <v>1078145.98</v>
      </c>
      <c r="Q1293" s="12"/>
      <c r="R1293" s="20">
        <v>2.5</v>
      </c>
      <c r="S1293" s="73"/>
      <c r="T1293" s="73"/>
    </row>
    <row r="1294" spans="1:20" s="9" customFormat="1" ht="69" x14ac:dyDescent="0.3">
      <c r="A1294" s="10" t="s">
        <v>4499</v>
      </c>
      <c r="B1294" s="11" t="s">
        <v>4500</v>
      </c>
      <c r="C1294" s="12" t="s">
        <v>4501</v>
      </c>
      <c r="D1294" s="13" t="s">
        <v>4211</v>
      </c>
      <c r="E1294" s="12" t="s">
        <v>4337</v>
      </c>
      <c r="F1294" s="13" t="s">
        <v>42</v>
      </c>
      <c r="G1294" s="13"/>
      <c r="H1294" s="21">
        <v>2</v>
      </c>
      <c r="I1294" s="70">
        <v>1</v>
      </c>
      <c r="J1294" s="22" t="s">
        <v>75</v>
      </c>
      <c r="K1294" s="21"/>
      <c r="L1294" s="13" t="s">
        <v>42</v>
      </c>
      <c r="M1294" s="13" t="s">
        <v>42</v>
      </c>
      <c r="N1294" s="13"/>
      <c r="O1294" s="13"/>
      <c r="P1294" s="19">
        <v>431258.39199999999</v>
      </c>
      <c r="Q1294" s="12"/>
      <c r="R1294" s="20">
        <v>1</v>
      </c>
      <c r="S1294" s="73"/>
      <c r="T1294" s="73"/>
    </row>
    <row r="1295" spans="1:20" s="9" customFormat="1" ht="27.6" x14ac:dyDescent="0.3">
      <c r="A1295" s="10" t="s">
        <v>4502</v>
      </c>
      <c r="B1295" s="11" t="s">
        <v>4503</v>
      </c>
      <c r="C1295" s="12" t="s">
        <v>4504</v>
      </c>
      <c r="D1295" s="13" t="s">
        <v>4358</v>
      </c>
      <c r="E1295" s="12" t="s">
        <v>4337</v>
      </c>
      <c r="F1295" s="13" t="s">
        <v>42</v>
      </c>
      <c r="G1295" s="13" t="s">
        <v>42</v>
      </c>
      <c r="H1295" s="21">
        <v>2</v>
      </c>
      <c r="I1295" s="70">
        <v>1</v>
      </c>
      <c r="J1295" s="22" t="s">
        <v>75</v>
      </c>
      <c r="K1295" s="21"/>
      <c r="L1295" s="13" t="s">
        <v>42</v>
      </c>
      <c r="M1295" s="13" t="s">
        <v>42</v>
      </c>
      <c r="N1295" s="13"/>
      <c r="O1295" s="13"/>
      <c r="P1295" s="19">
        <v>431258.39199999999</v>
      </c>
      <c r="Q1295" s="72"/>
      <c r="R1295" s="20">
        <v>1</v>
      </c>
      <c r="S1295" s="73"/>
      <c r="T1295" s="73"/>
    </row>
    <row r="1296" spans="1:20" s="9" customFormat="1" ht="41.4" x14ac:dyDescent="0.3">
      <c r="A1296" s="10" t="s">
        <v>4505</v>
      </c>
      <c r="B1296" s="11" t="s">
        <v>4506</v>
      </c>
      <c r="C1296" s="12" t="s">
        <v>4507</v>
      </c>
      <c r="D1296" s="13" t="s">
        <v>4358</v>
      </c>
      <c r="E1296" s="12" t="s">
        <v>4337</v>
      </c>
      <c r="F1296" s="13" t="s">
        <v>42</v>
      </c>
      <c r="G1296" s="13" t="s">
        <v>42</v>
      </c>
      <c r="H1296" s="21">
        <v>2</v>
      </c>
      <c r="I1296" s="70">
        <v>1</v>
      </c>
      <c r="J1296" s="22" t="s">
        <v>75</v>
      </c>
      <c r="K1296" s="21"/>
      <c r="L1296" s="13" t="s">
        <v>42</v>
      </c>
      <c r="M1296" s="13"/>
      <c r="N1296" s="13" t="s">
        <v>42</v>
      </c>
      <c r="O1296" s="13"/>
      <c r="P1296" s="19">
        <v>431258.39199999999</v>
      </c>
      <c r="Q1296" s="12"/>
      <c r="R1296" s="20">
        <v>1</v>
      </c>
      <c r="S1296" s="73"/>
      <c r="T1296" s="73"/>
    </row>
    <row r="1297" spans="1:20" s="9" customFormat="1" ht="41.4" x14ac:dyDescent="0.3">
      <c r="A1297" s="10" t="s">
        <v>4508</v>
      </c>
      <c r="B1297" s="11" t="s">
        <v>4509</v>
      </c>
      <c r="C1297" s="12" t="s">
        <v>4510</v>
      </c>
      <c r="D1297" s="13" t="s">
        <v>4341</v>
      </c>
      <c r="E1297" s="12" t="s">
        <v>4337</v>
      </c>
      <c r="F1297" s="13" t="s">
        <v>42</v>
      </c>
      <c r="G1297" s="13"/>
      <c r="H1297" s="21">
        <v>15</v>
      </c>
      <c r="I1297" s="13">
        <v>7.5</v>
      </c>
      <c r="J1297" s="22" t="s">
        <v>75</v>
      </c>
      <c r="K1297" s="21"/>
      <c r="L1297" s="13" t="s">
        <v>42</v>
      </c>
      <c r="M1297" s="13" t="s">
        <v>42</v>
      </c>
      <c r="N1297" s="13"/>
      <c r="O1297" s="13"/>
      <c r="P1297" s="19">
        <v>3234437.94</v>
      </c>
      <c r="Q1297" s="12"/>
      <c r="R1297" s="20">
        <v>7.5</v>
      </c>
      <c r="S1297" s="73"/>
      <c r="T1297" s="73"/>
    </row>
    <row r="1298" spans="1:20" s="9" customFormat="1" ht="41.4" x14ac:dyDescent="0.3">
      <c r="A1298" s="10" t="s">
        <v>4511</v>
      </c>
      <c r="B1298" s="11" t="s">
        <v>4509</v>
      </c>
      <c r="C1298" s="12" t="s">
        <v>4510</v>
      </c>
      <c r="D1298" s="13" t="s">
        <v>4341</v>
      </c>
      <c r="E1298" s="12" t="s">
        <v>4337</v>
      </c>
      <c r="F1298" s="13" t="s">
        <v>42</v>
      </c>
      <c r="G1298" s="13"/>
      <c r="H1298" s="21">
        <v>3</v>
      </c>
      <c r="I1298" s="13">
        <v>1.5</v>
      </c>
      <c r="J1298" s="22" t="s">
        <v>75</v>
      </c>
      <c r="K1298" s="21"/>
      <c r="L1298" s="13"/>
      <c r="M1298" s="13"/>
      <c r="N1298" s="13"/>
      <c r="O1298" s="13"/>
      <c r="P1298" s="19">
        <v>646887.58799999999</v>
      </c>
      <c r="Q1298" s="72"/>
      <c r="R1298" s="20">
        <v>1.5</v>
      </c>
      <c r="S1298" s="73"/>
      <c r="T1298" s="73"/>
    </row>
    <row r="1299" spans="1:20" s="9" customFormat="1" ht="55.2" x14ac:dyDescent="0.3">
      <c r="A1299" s="10" t="s">
        <v>4512</v>
      </c>
      <c r="B1299" s="11" t="s">
        <v>4513</v>
      </c>
      <c r="C1299" s="12" t="s">
        <v>4514</v>
      </c>
      <c r="D1299" s="13" t="s">
        <v>4341</v>
      </c>
      <c r="E1299" s="12" t="s">
        <v>4337</v>
      </c>
      <c r="F1299" s="13" t="s">
        <v>42</v>
      </c>
      <c r="G1299" s="13"/>
      <c r="H1299" s="21">
        <v>5</v>
      </c>
      <c r="I1299" s="13">
        <v>2.5</v>
      </c>
      <c r="J1299" s="22" t="s">
        <v>75</v>
      </c>
      <c r="K1299" s="21"/>
      <c r="L1299" s="13"/>
      <c r="M1299" s="13"/>
      <c r="N1299" s="13"/>
      <c r="O1299" s="13"/>
      <c r="P1299" s="19">
        <v>1078145.98</v>
      </c>
      <c r="Q1299" s="12"/>
      <c r="R1299" s="20">
        <v>2.5</v>
      </c>
      <c r="S1299" s="73"/>
      <c r="T1299" s="73"/>
    </row>
    <row r="1300" spans="1:20" s="9" customFormat="1" ht="55.2" x14ac:dyDescent="0.3">
      <c r="A1300" s="10" t="s">
        <v>4515</v>
      </c>
      <c r="B1300" s="11" t="s">
        <v>4516</v>
      </c>
      <c r="C1300" s="12" t="s">
        <v>4517</v>
      </c>
      <c r="D1300" s="13" t="s">
        <v>4341</v>
      </c>
      <c r="E1300" s="12" t="s">
        <v>4337</v>
      </c>
      <c r="F1300" s="13" t="s">
        <v>42</v>
      </c>
      <c r="G1300" s="13"/>
      <c r="H1300" s="21">
        <v>7</v>
      </c>
      <c r="I1300" s="13">
        <v>3.5</v>
      </c>
      <c r="J1300" s="22" t="s">
        <v>75</v>
      </c>
      <c r="K1300" s="21"/>
      <c r="L1300" s="13" t="s">
        <v>42</v>
      </c>
      <c r="M1300" s="13" t="s">
        <v>42</v>
      </c>
      <c r="N1300" s="13"/>
      <c r="O1300" s="13"/>
      <c r="P1300" s="19">
        <v>1509404.372</v>
      </c>
      <c r="Q1300" s="12"/>
      <c r="R1300" s="20">
        <v>3.5</v>
      </c>
      <c r="S1300" s="73"/>
      <c r="T1300" s="73"/>
    </row>
    <row r="1301" spans="1:20" s="9" customFormat="1" ht="41.4" x14ac:dyDescent="0.3">
      <c r="A1301" s="10" t="s">
        <v>4518</v>
      </c>
      <c r="B1301" s="11" t="s">
        <v>4519</v>
      </c>
      <c r="C1301" s="12" t="s">
        <v>4520</v>
      </c>
      <c r="D1301" s="13" t="s">
        <v>4288</v>
      </c>
      <c r="E1301" s="12" t="s">
        <v>4337</v>
      </c>
      <c r="F1301" s="13" t="s">
        <v>42</v>
      </c>
      <c r="G1301" s="13"/>
      <c r="H1301" s="21">
        <v>5</v>
      </c>
      <c r="I1301" s="13">
        <v>2.5</v>
      </c>
      <c r="J1301" s="22" t="s">
        <v>75</v>
      </c>
      <c r="K1301" s="21"/>
      <c r="L1301" s="13" t="s">
        <v>42</v>
      </c>
      <c r="M1301" s="13"/>
      <c r="N1301" s="13" t="s">
        <v>42</v>
      </c>
      <c r="O1301" s="13"/>
      <c r="P1301" s="19">
        <v>1078145.98</v>
      </c>
      <c r="Q1301" s="12"/>
      <c r="R1301" s="20">
        <v>2.5</v>
      </c>
      <c r="S1301" s="73"/>
      <c r="T1301" s="73"/>
    </row>
    <row r="1302" spans="1:20" s="9" customFormat="1" ht="69" x14ac:dyDescent="0.3">
      <c r="A1302" s="10" t="s">
        <v>4521</v>
      </c>
      <c r="B1302" s="11" t="s">
        <v>4522</v>
      </c>
      <c r="C1302" s="12" t="s">
        <v>4523</v>
      </c>
      <c r="D1302" s="13" t="s">
        <v>4288</v>
      </c>
      <c r="E1302" s="12" t="s">
        <v>4337</v>
      </c>
      <c r="F1302" s="13" t="s">
        <v>42</v>
      </c>
      <c r="G1302" s="13"/>
      <c r="H1302" s="21">
        <v>3</v>
      </c>
      <c r="I1302" s="13">
        <v>1.5</v>
      </c>
      <c r="J1302" s="22" t="s">
        <v>75</v>
      </c>
      <c r="K1302" s="21"/>
      <c r="L1302" s="13" t="s">
        <v>42</v>
      </c>
      <c r="M1302" s="13"/>
      <c r="N1302" s="13" t="s">
        <v>42</v>
      </c>
      <c r="O1302" s="13"/>
      <c r="P1302" s="19">
        <v>646887.58799999999</v>
      </c>
      <c r="Q1302" s="12"/>
      <c r="R1302" s="20">
        <v>1.5</v>
      </c>
      <c r="S1302" s="73"/>
      <c r="T1302" s="73"/>
    </row>
    <row r="1303" spans="1:20" s="9" customFormat="1" ht="41.4" x14ac:dyDescent="0.3">
      <c r="A1303" s="10" t="s">
        <v>4524</v>
      </c>
      <c r="B1303" s="11" t="s">
        <v>4525</v>
      </c>
      <c r="C1303" s="12" t="s">
        <v>4526</v>
      </c>
      <c r="D1303" s="13" t="s">
        <v>4288</v>
      </c>
      <c r="E1303" s="12" t="s">
        <v>4337</v>
      </c>
      <c r="F1303" s="13" t="s">
        <v>42</v>
      </c>
      <c r="G1303" s="13"/>
      <c r="H1303" s="21">
        <v>2</v>
      </c>
      <c r="I1303" s="70">
        <v>1</v>
      </c>
      <c r="J1303" s="22" t="s">
        <v>75</v>
      </c>
      <c r="K1303" s="21"/>
      <c r="L1303" s="13" t="s">
        <v>42</v>
      </c>
      <c r="M1303" s="13"/>
      <c r="N1303" s="13" t="s">
        <v>42</v>
      </c>
      <c r="O1303" s="13"/>
      <c r="P1303" s="19">
        <v>431258.39199999999</v>
      </c>
      <c r="Q1303" s="12"/>
      <c r="R1303" s="20">
        <v>1</v>
      </c>
      <c r="S1303" s="73"/>
      <c r="T1303" s="73"/>
    </row>
    <row r="1304" spans="1:20" s="9" customFormat="1" ht="27.6" x14ac:dyDescent="0.3">
      <c r="A1304" s="10" t="s">
        <v>4527</v>
      </c>
      <c r="B1304" s="11" t="s">
        <v>4528</v>
      </c>
      <c r="C1304" s="12" t="s">
        <v>4529</v>
      </c>
      <c r="D1304" s="13" t="s">
        <v>4341</v>
      </c>
      <c r="E1304" s="12" t="s">
        <v>4337</v>
      </c>
      <c r="F1304" s="13" t="s">
        <v>42</v>
      </c>
      <c r="G1304" s="13"/>
      <c r="H1304" s="21">
        <v>10</v>
      </c>
      <c r="I1304" s="70">
        <v>5</v>
      </c>
      <c r="J1304" s="22" t="s">
        <v>75</v>
      </c>
      <c r="K1304" s="21"/>
      <c r="L1304" s="13" t="s">
        <v>42</v>
      </c>
      <c r="M1304" s="13"/>
      <c r="N1304" s="13" t="s">
        <v>42</v>
      </c>
      <c r="O1304" s="13"/>
      <c r="P1304" s="19">
        <v>2156291.96</v>
      </c>
      <c r="Q1304" s="12"/>
      <c r="R1304" s="20">
        <v>5</v>
      </c>
      <c r="S1304" s="73"/>
      <c r="T1304" s="73"/>
    </row>
    <row r="1305" spans="1:20" s="9" customFormat="1" ht="27.6" x14ac:dyDescent="0.3">
      <c r="A1305" s="10" t="s">
        <v>4530</v>
      </c>
      <c r="B1305" s="11" t="s">
        <v>4531</v>
      </c>
      <c r="C1305" s="12" t="s">
        <v>4532</v>
      </c>
      <c r="D1305" s="13" t="s">
        <v>4341</v>
      </c>
      <c r="E1305" s="12" t="s">
        <v>4337</v>
      </c>
      <c r="F1305" s="13" t="s">
        <v>42</v>
      </c>
      <c r="G1305" s="13"/>
      <c r="H1305" s="21">
        <v>15</v>
      </c>
      <c r="I1305" s="13">
        <v>7.5</v>
      </c>
      <c r="J1305" s="22" t="s">
        <v>75</v>
      </c>
      <c r="K1305" s="21"/>
      <c r="L1305" s="13" t="s">
        <v>42</v>
      </c>
      <c r="M1305" s="13"/>
      <c r="N1305" s="13" t="s">
        <v>42</v>
      </c>
      <c r="O1305" s="13"/>
      <c r="P1305" s="19">
        <v>3234437.94</v>
      </c>
      <c r="Q1305" s="12"/>
      <c r="R1305" s="20">
        <v>7.5</v>
      </c>
      <c r="S1305" s="73"/>
      <c r="T1305" s="73"/>
    </row>
    <row r="1306" spans="1:20" s="9" customFormat="1" ht="27.6" x14ac:dyDescent="0.3">
      <c r="A1306" s="10" t="s">
        <v>4533</v>
      </c>
      <c r="B1306" s="11" t="s">
        <v>4534</v>
      </c>
      <c r="C1306" s="12" t="s">
        <v>4535</v>
      </c>
      <c r="D1306" s="13" t="s">
        <v>4536</v>
      </c>
      <c r="E1306" s="12" t="s">
        <v>4537</v>
      </c>
      <c r="F1306" s="13" t="s">
        <v>42</v>
      </c>
      <c r="G1306" s="13"/>
      <c r="H1306" s="22">
        <v>5</v>
      </c>
      <c r="I1306" s="13">
        <v>2.5</v>
      </c>
      <c r="J1306" s="22" t="s">
        <v>75</v>
      </c>
      <c r="K1306" s="21"/>
      <c r="L1306" s="13"/>
      <c r="M1306" s="13"/>
      <c r="N1306" s="13" t="s">
        <v>42</v>
      </c>
      <c r="O1306" s="13"/>
      <c r="P1306" s="19">
        <v>1078145.98</v>
      </c>
      <c r="Q1306" s="12"/>
      <c r="R1306" s="20">
        <v>2.5</v>
      </c>
      <c r="S1306" s="73"/>
      <c r="T1306" s="73"/>
    </row>
    <row r="1307" spans="1:20" s="9" customFormat="1" ht="27.6" x14ac:dyDescent="0.3">
      <c r="A1307" s="10" t="s">
        <v>4538</v>
      </c>
      <c r="B1307" s="11" t="s">
        <v>4539</v>
      </c>
      <c r="C1307" s="12" t="s">
        <v>4540</v>
      </c>
      <c r="D1307" s="13" t="s">
        <v>4536</v>
      </c>
      <c r="E1307" s="12" t="s">
        <v>4537</v>
      </c>
      <c r="F1307" s="13" t="s">
        <v>42</v>
      </c>
      <c r="G1307" s="13"/>
      <c r="H1307" s="21">
        <v>15</v>
      </c>
      <c r="I1307" s="13">
        <v>7.5</v>
      </c>
      <c r="J1307" s="22" t="s">
        <v>155</v>
      </c>
      <c r="K1307" s="21"/>
      <c r="L1307" s="13"/>
      <c r="M1307" s="13"/>
      <c r="N1307" s="13" t="s">
        <v>42</v>
      </c>
      <c r="O1307" s="13"/>
      <c r="P1307" s="19">
        <v>3234437.94</v>
      </c>
      <c r="Q1307" s="12"/>
      <c r="R1307" s="20">
        <v>7.5</v>
      </c>
      <c r="S1307" s="73"/>
      <c r="T1307" s="73"/>
    </row>
    <row r="1308" spans="1:20" s="9" customFormat="1" ht="27.6" x14ac:dyDescent="0.3">
      <c r="A1308" s="10" t="s">
        <v>4541</v>
      </c>
      <c r="B1308" s="11" t="s">
        <v>4542</v>
      </c>
      <c r="C1308" s="12" t="s">
        <v>4543</v>
      </c>
      <c r="D1308" s="13" t="s">
        <v>4195</v>
      </c>
      <c r="E1308" s="12" t="s">
        <v>4537</v>
      </c>
      <c r="F1308" s="13" t="s">
        <v>42</v>
      </c>
      <c r="G1308" s="13"/>
      <c r="H1308" s="21">
        <v>10</v>
      </c>
      <c r="I1308" s="70">
        <v>5</v>
      </c>
      <c r="J1308" s="22" t="s">
        <v>155</v>
      </c>
      <c r="K1308" s="21"/>
      <c r="L1308" s="13"/>
      <c r="M1308" s="13"/>
      <c r="N1308" s="13" t="s">
        <v>42</v>
      </c>
      <c r="O1308" s="13"/>
      <c r="P1308" s="19">
        <v>2156291.96</v>
      </c>
      <c r="Q1308" s="12"/>
      <c r="R1308" s="20">
        <v>5</v>
      </c>
      <c r="S1308" s="73"/>
      <c r="T1308" s="73"/>
    </row>
    <row r="1309" spans="1:20" s="9" customFormat="1" ht="82.8" x14ac:dyDescent="0.3">
      <c r="A1309" s="10" t="s">
        <v>4544</v>
      </c>
      <c r="B1309" s="11" t="s">
        <v>4545</v>
      </c>
      <c r="C1309" s="12" t="s">
        <v>4546</v>
      </c>
      <c r="D1309" s="13" t="s">
        <v>4195</v>
      </c>
      <c r="E1309" s="12" t="s">
        <v>4537</v>
      </c>
      <c r="F1309" s="13" t="s">
        <v>42</v>
      </c>
      <c r="G1309" s="13"/>
      <c r="H1309" s="21">
        <v>14</v>
      </c>
      <c r="I1309" s="70">
        <v>7</v>
      </c>
      <c r="J1309" s="22" t="s">
        <v>75</v>
      </c>
      <c r="K1309" s="21"/>
      <c r="L1309" s="13" t="s">
        <v>42</v>
      </c>
      <c r="M1309" s="13"/>
      <c r="N1309" s="13" t="s">
        <v>42</v>
      </c>
      <c r="O1309" s="13"/>
      <c r="P1309" s="19">
        <v>3018808.7439999999</v>
      </c>
      <c r="Q1309" s="12"/>
      <c r="R1309" s="20">
        <v>7</v>
      </c>
      <c r="S1309" s="73"/>
      <c r="T1309" s="73"/>
    </row>
    <row r="1310" spans="1:20" s="9" customFormat="1" ht="27.6" x14ac:dyDescent="0.3">
      <c r="A1310" s="10" t="s">
        <v>4547</v>
      </c>
      <c r="B1310" s="11" t="s">
        <v>4548</v>
      </c>
      <c r="C1310" s="12" t="s">
        <v>4549</v>
      </c>
      <c r="D1310" s="13" t="s">
        <v>4195</v>
      </c>
      <c r="E1310" s="12" t="s">
        <v>4537</v>
      </c>
      <c r="F1310" s="13" t="s">
        <v>42</v>
      </c>
      <c r="G1310" s="13"/>
      <c r="H1310" s="21">
        <v>10</v>
      </c>
      <c r="I1310" s="70">
        <v>5</v>
      </c>
      <c r="J1310" s="22" t="s">
        <v>155</v>
      </c>
      <c r="K1310" s="21"/>
      <c r="L1310" s="13"/>
      <c r="M1310" s="13"/>
      <c r="N1310" s="13" t="s">
        <v>42</v>
      </c>
      <c r="O1310" s="13"/>
      <c r="P1310" s="19">
        <v>2156291.96</v>
      </c>
      <c r="Q1310" s="12"/>
      <c r="R1310" s="20">
        <v>5</v>
      </c>
      <c r="S1310" s="73"/>
      <c r="T1310" s="73"/>
    </row>
    <row r="1311" spans="1:20" s="9" customFormat="1" ht="124.2" x14ac:dyDescent="0.3">
      <c r="A1311" s="10" t="s">
        <v>4550</v>
      </c>
      <c r="B1311" s="11" t="s">
        <v>4551</v>
      </c>
      <c r="C1311" s="12" t="s">
        <v>4552</v>
      </c>
      <c r="D1311" s="13" t="s">
        <v>4536</v>
      </c>
      <c r="E1311" s="12" t="s">
        <v>4537</v>
      </c>
      <c r="F1311" s="13"/>
      <c r="G1311" s="13" t="s">
        <v>42</v>
      </c>
      <c r="H1311" s="21">
        <v>20</v>
      </c>
      <c r="I1311" s="70">
        <v>10</v>
      </c>
      <c r="J1311" s="22" t="s">
        <v>155</v>
      </c>
      <c r="K1311" s="21"/>
      <c r="L1311" s="13" t="s">
        <v>42</v>
      </c>
      <c r="M1311" s="13"/>
      <c r="N1311" s="13" t="s">
        <v>42</v>
      </c>
      <c r="O1311" s="13"/>
      <c r="P1311" s="19">
        <v>4312583.92</v>
      </c>
      <c r="Q1311" s="12"/>
      <c r="R1311" s="20">
        <v>10</v>
      </c>
      <c r="S1311" s="73"/>
      <c r="T1311" s="73"/>
    </row>
    <row r="1312" spans="1:20" s="9" customFormat="1" ht="124.2" x14ac:dyDescent="0.3">
      <c r="A1312" s="10" t="s">
        <v>4553</v>
      </c>
      <c r="B1312" s="11" t="s">
        <v>4551</v>
      </c>
      <c r="C1312" s="12" t="s">
        <v>4552</v>
      </c>
      <c r="D1312" s="13" t="s">
        <v>4536</v>
      </c>
      <c r="E1312" s="12" t="s">
        <v>4537</v>
      </c>
      <c r="F1312" s="13"/>
      <c r="G1312" s="13" t="s">
        <v>42</v>
      </c>
      <c r="H1312" s="21">
        <v>15</v>
      </c>
      <c r="I1312" s="13">
        <v>7.5</v>
      </c>
      <c r="J1312" s="22" t="s">
        <v>155</v>
      </c>
      <c r="K1312" s="21"/>
      <c r="L1312" s="13"/>
      <c r="M1312" s="13"/>
      <c r="N1312" s="13"/>
      <c r="O1312" s="13"/>
      <c r="P1312" s="19">
        <v>3234437.94</v>
      </c>
      <c r="Q1312" s="12"/>
      <c r="R1312" s="20">
        <v>7.5</v>
      </c>
      <c r="S1312" s="73"/>
      <c r="T1312" s="73"/>
    </row>
    <row r="1313" spans="1:20" s="9" customFormat="1" ht="124.2" x14ac:dyDescent="0.3">
      <c r="A1313" s="10" t="s">
        <v>4554</v>
      </c>
      <c r="B1313" s="11" t="s">
        <v>4555</v>
      </c>
      <c r="C1313" s="12" t="s">
        <v>4556</v>
      </c>
      <c r="D1313" s="13" t="s">
        <v>4536</v>
      </c>
      <c r="E1313" s="12" t="s">
        <v>4537</v>
      </c>
      <c r="F1313" s="13"/>
      <c r="G1313" s="13" t="s">
        <v>42</v>
      </c>
      <c r="H1313" s="21">
        <v>20</v>
      </c>
      <c r="I1313" s="70">
        <v>10</v>
      </c>
      <c r="J1313" s="22" t="s">
        <v>155</v>
      </c>
      <c r="K1313" s="21"/>
      <c r="L1313" s="13" t="s">
        <v>42</v>
      </c>
      <c r="M1313" s="13"/>
      <c r="N1313" s="13" t="s">
        <v>42</v>
      </c>
      <c r="O1313" s="13"/>
      <c r="P1313" s="19">
        <v>4312583.92</v>
      </c>
      <c r="Q1313" s="12"/>
      <c r="R1313" s="20">
        <v>10</v>
      </c>
      <c r="S1313" s="73"/>
      <c r="T1313" s="73"/>
    </row>
    <row r="1314" spans="1:20" s="9" customFormat="1" ht="124.2" x14ac:dyDescent="0.3">
      <c r="A1314" s="10" t="s">
        <v>4557</v>
      </c>
      <c r="B1314" s="11" t="s">
        <v>4555</v>
      </c>
      <c r="C1314" s="12" t="s">
        <v>4556</v>
      </c>
      <c r="D1314" s="13" t="s">
        <v>4536</v>
      </c>
      <c r="E1314" s="12" t="s">
        <v>4537</v>
      </c>
      <c r="F1314" s="13"/>
      <c r="G1314" s="13" t="s">
        <v>42</v>
      </c>
      <c r="H1314" s="21">
        <v>15</v>
      </c>
      <c r="I1314" s="13">
        <v>7.5</v>
      </c>
      <c r="J1314" s="22" t="s">
        <v>155</v>
      </c>
      <c r="K1314" s="21"/>
      <c r="L1314" s="13"/>
      <c r="M1314" s="13"/>
      <c r="N1314" s="13"/>
      <c r="O1314" s="13"/>
      <c r="P1314" s="71">
        <v>3234437.94</v>
      </c>
      <c r="Q1314" s="12"/>
      <c r="R1314" s="20">
        <v>7.5</v>
      </c>
      <c r="S1314" s="73"/>
      <c r="T1314" s="73"/>
    </row>
    <row r="1315" spans="1:20" s="9" customFormat="1" ht="138" x14ac:dyDescent="0.3">
      <c r="A1315" s="10" t="s">
        <v>4558</v>
      </c>
      <c r="B1315" s="11" t="s">
        <v>4559</v>
      </c>
      <c r="C1315" s="12" t="s">
        <v>4560</v>
      </c>
      <c r="D1315" s="13" t="s">
        <v>4536</v>
      </c>
      <c r="E1315" s="12" t="s">
        <v>4537</v>
      </c>
      <c r="F1315" s="13"/>
      <c r="G1315" s="13" t="s">
        <v>42</v>
      </c>
      <c r="H1315" s="21">
        <v>5</v>
      </c>
      <c r="I1315" s="13">
        <v>2.5</v>
      </c>
      <c r="J1315" s="22" t="s">
        <v>75</v>
      </c>
      <c r="K1315" s="21"/>
      <c r="L1315" s="13" t="s">
        <v>42</v>
      </c>
      <c r="M1315" s="13"/>
      <c r="N1315" s="13" t="s">
        <v>42</v>
      </c>
      <c r="O1315" s="13"/>
      <c r="P1315" s="19">
        <v>1078145.98</v>
      </c>
      <c r="Q1315" s="12"/>
      <c r="R1315" s="20">
        <v>2.5</v>
      </c>
      <c r="S1315" s="73"/>
      <c r="T1315" s="73"/>
    </row>
    <row r="1316" spans="1:20" s="9" customFormat="1" ht="138" x14ac:dyDescent="0.3">
      <c r="A1316" s="10" t="s">
        <v>4561</v>
      </c>
      <c r="B1316" s="11" t="s">
        <v>4562</v>
      </c>
      <c r="C1316" s="27" t="s">
        <v>4563</v>
      </c>
      <c r="D1316" s="28" t="s">
        <v>4536</v>
      </c>
      <c r="E1316" s="27" t="s">
        <v>4537</v>
      </c>
      <c r="F1316" s="28"/>
      <c r="G1316" s="28" t="s">
        <v>42</v>
      </c>
      <c r="H1316" s="23" t="s">
        <v>74</v>
      </c>
      <c r="I1316" s="15">
        <v>2.5</v>
      </c>
      <c r="J1316" s="32" t="s">
        <v>75</v>
      </c>
      <c r="K1316" s="23"/>
      <c r="L1316" s="28" t="s">
        <v>42</v>
      </c>
      <c r="M1316" s="28"/>
      <c r="N1316" s="28" t="s">
        <v>42</v>
      </c>
      <c r="O1316" s="28"/>
      <c r="P1316" s="19">
        <v>1078145.98</v>
      </c>
      <c r="Q1316" s="27"/>
      <c r="R1316" s="20">
        <v>2.5</v>
      </c>
      <c r="S1316" s="73"/>
      <c r="T1316" s="73"/>
    </row>
    <row r="1317" spans="1:20" s="9" customFormat="1" ht="124.2" x14ac:dyDescent="0.3">
      <c r="A1317" s="10" t="s">
        <v>4564</v>
      </c>
      <c r="B1317" s="11" t="s">
        <v>4565</v>
      </c>
      <c r="C1317" s="12" t="s">
        <v>4566</v>
      </c>
      <c r="D1317" s="13" t="s">
        <v>4536</v>
      </c>
      <c r="E1317" s="12" t="s">
        <v>4537</v>
      </c>
      <c r="F1317" s="13"/>
      <c r="G1317" s="13" t="s">
        <v>42</v>
      </c>
      <c r="H1317" s="21">
        <v>20</v>
      </c>
      <c r="I1317" s="70">
        <v>10</v>
      </c>
      <c r="J1317" s="22" t="s">
        <v>155</v>
      </c>
      <c r="K1317" s="21"/>
      <c r="L1317" s="13" t="s">
        <v>42</v>
      </c>
      <c r="M1317" s="13"/>
      <c r="N1317" s="13" t="s">
        <v>42</v>
      </c>
      <c r="O1317" s="13"/>
      <c r="P1317" s="19">
        <v>4312583.92</v>
      </c>
      <c r="Q1317" s="12"/>
      <c r="R1317" s="20">
        <v>10</v>
      </c>
      <c r="S1317" s="73"/>
      <c r="T1317" s="73"/>
    </row>
    <row r="1318" spans="1:20" s="9" customFormat="1" ht="124.2" x14ac:dyDescent="0.3">
      <c r="A1318" s="10" t="s">
        <v>4567</v>
      </c>
      <c r="B1318" s="11" t="s">
        <v>4565</v>
      </c>
      <c r="C1318" s="12" t="s">
        <v>4566</v>
      </c>
      <c r="D1318" s="13" t="s">
        <v>4536</v>
      </c>
      <c r="E1318" s="12" t="s">
        <v>4537</v>
      </c>
      <c r="F1318" s="13"/>
      <c r="G1318" s="13" t="s">
        <v>42</v>
      </c>
      <c r="H1318" s="21">
        <v>15</v>
      </c>
      <c r="I1318" s="13">
        <v>7.5</v>
      </c>
      <c r="J1318" s="22" t="s">
        <v>155</v>
      </c>
      <c r="K1318" s="21"/>
      <c r="L1318" s="13"/>
      <c r="M1318" s="13"/>
      <c r="N1318" s="13"/>
      <c r="O1318" s="13"/>
      <c r="P1318" s="19">
        <v>3234437.94</v>
      </c>
      <c r="Q1318" s="12"/>
      <c r="R1318" s="20">
        <v>7.5</v>
      </c>
      <c r="S1318" s="73"/>
      <c r="T1318" s="73"/>
    </row>
    <row r="1319" spans="1:20" s="9" customFormat="1" ht="124.2" x14ac:dyDescent="0.3">
      <c r="A1319" s="10" t="s">
        <v>4568</v>
      </c>
      <c r="B1319" s="11" t="s">
        <v>4569</v>
      </c>
      <c r="C1319" s="12" t="s">
        <v>4570</v>
      </c>
      <c r="D1319" s="13" t="s">
        <v>4536</v>
      </c>
      <c r="E1319" s="12" t="s">
        <v>4537</v>
      </c>
      <c r="F1319" s="13" t="s">
        <v>42</v>
      </c>
      <c r="G1319" s="13"/>
      <c r="H1319" s="21">
        <v>20</v>
      </c>
      <c r="I1319" s="70">
        <v>10</v>
      </c>
      <c r="J1319" s="22" t="s">
        <v>155</v>
      </c>
      <c r="K1319" s="21"/>
      <c r="L1319" s="13" t="s">
        <v>42</v>
      </c>
      <c r="M1319" s="13"/>
      <c r="N1319" s="13" t="s">
        <v>42</v>
      </c>
      <c r="O1319" s="13" t="s">
        <v>42</v>
      </c>
      <c r="P1319" s="19">
        <v>4312583.92</v>
      </c>
      <c r="Q1319" s="12"/>
      <c r="R1319" s="20">
        <v>10</v>
      </c>
      <c r="S1319" s="73"/>
      <c r="T1319" s="73"/>
    </row>
    <row r="1320" spans="1:20" s="9" customFormat="1" ht="124.2" x14ac:dyDescent="0.3">
      <c r="A1320" s="10" t="s">
        <v>4571</v>
      </c>
      <c r="B1320" s="11" t="s">
        <v>4572</v>
      </c>
      <c r="C1320" s="12" t="s">
        <v>4573</v>
      </c>
      <c r="D1320" s="13" t="s">
        <v>4536</v>
      </c>
      <c r="E1320" s="12" t="s">
        <v>4537</v>
      </c>
      <c r="F1320" s="13" t="s">
        <v>42</v>
      </c>
      <c r="G1320" s="13"/>
      <c r="H1320" s="21">
        <v>20</v>
      </c>
      <c r="I1320" s="70">
        <v>10</v>
      </c>
      <c r="J1320" s="22" t="s">
        <v>155</v>
      </c>
      <c r="K1320" s="21"/>
      <c r="L1320" s="13" t="s">
        <v>42</v>
      </c>
      <c r="M1320" s="13"/>
      <c r="N1320" s="13" t="s">
        <v>42</v>
      </c>
      <c r="O1320" s="13">
        <v>0</v>
      </c>
      <c r="P1320" s="19">
        <v>4312583.92</v>
      </c>
      <c r="Q1320" s="12"/>
      <c r="R1320" s="20">
        <v>10</v>
      </c>
      <c r="S1320" s="73"/>
      <c r="T1320" s="73"/>
    </row>
    <row r="1321" spans="1:20" s="9" customFormat="1" ht="124.2" x14ac:dyDescent="0.3">
      <c r="A1321" s="10" t="s">
        <v>4574</v>
      </c>
      <c r="B1321" s="11" t="s">
        <v>4575</v>
      </c>
      <c r="C1321" s="12" t="s">
        <v>4576</v>
      </c>
      <c r="D1321" s="13" t="s">
        <v>4536</v>
      </c>
      <c r="E1321" s="12" t="s">
        <v>4537</v>
      </c>
      <c r="F1321" s="13"/>
      <c r="G1321" s="13" t="s">
        <v>42</v>
      </c>
      <c r="H1321" s="21">
        <v>20</v>
      </c>
      <c r="I1321" s="70">
        <v>10</v>
      </c>
      <c r="J1321" s="22" t="s">
        <v>155</v>
      </c>
      <c r="K1321" s="21"/>
      <c r="L1321" s="13" t="s">
        <v>42</v>
      </c>
      <c r="M1321" s="13"/>
      <c r="N1321" s="13" t="s">
        <v>42</v>
      </c>
      <c r="O1321" s="13"/>
      <c r="P1321" s="19">
        <v>4312583.92</v>
      </c>
      <c r="Q1321" s="12"/>
      <c r="R1321" s="20">
        <v>10</v>
      </c>
      <c r="S1321" s="73"/>
      <c r="T1321" s="73"/>
    </row>
    <row r="1322" spans="1:20" s="9" customFormat="1" ht="124.2" x14ac:dyDescent="0.3">
      <c r="A1322" s="10" t="s">
        <v>4577</v>
      </c>
      <c r="B1322" s="11" t="s">
        <v>4575</v>
      </c>
      <c r="C1322" s="12" t="s">
        <v>4576</v>
      </c>
      <c r="D1322" s="13" t="s">
        <v>4536</v>
      </c>
      <c r="E1322" s="12" t="s">
        <v>4537</v>
      </c>
      <c r="F1322" s="13"/>
      <c r="G1322" s="13" t="s">
        <v>42</v>
      </c>
      <c r="H1322" s="21">
        <v>15</v>
      </c>
      <c r="I1322" s="13">
        <v>7.5</v>
      </c>
      <c r="J1322" s="22" t="s">
        <v>155</v>
      </c>
      <c r="K1322" s="21"/>
      <c r="L1322" s="13"/>
      <c r="M1322" s="13"/>
      <c r="N1322" s="13"/>
      <c r="O1322" s="13"/>
      <c r="P1322" s="19">
        <v>3234437.94</v>
      </c>
      <c r="Q1322" s="12"/>
      <c r="R1322" s="20">
        <v>7.5</v>
      </c>
      <c r="S1322" s="73"/>
      <c r="T1322" s="73"/>
    </row>
    <row r="1323" spans="1:20" s="9" customFormat="1" ht="124.2" x14ac:dyDescent="0.3">
      <c r="A1323" s="10" t="s">
        <v>4578</v>
      </c>
      <c r="B1323" s="11" t="s">
        <v>4579</v>
      </c>
      <c r="C1323" s="12" t="s">
        <v>4580</v>
      </c>
      <c r="D1323" s="13" t="s">
        <v>4536</v>
      </c>
      <c r="E1323" s="12" t="s">
        <v>4537</v>
      </c>
      <c r="F1323" s="13" t="s">
        <v>42</v>
      </c>
      <c r="G1323" s="13"/>
      <c r="H1323" s="21">
        <v>5</v>
      </c>
      <c r="I1323" s="13">
        <v>2.5</v>
      </c>
      <c r="J1323" s="22" t="s">
        <v>75</v>
      </c>
      <c r="K1323" s="21"/>
      <c r="L1323" s="13" t="s">
        <v>42</v>
      </c>
      <c r="M1323" s="13"/>
      <c r="N1323" s="13" t="s">
        <v>42</v>
      </c>
      <c r="O1323" s="13" t="s">
        <v>42</v>
      </c>
      <c r="P1323" s="19">
        <v>1078145.98</v>
      </c>
      <c r="Q1323" s="12"/>
      <c r="R1323" s="20">
        <v>2.5</v>
      </c>
      <c r="S1323" s="73"/>
      <c r="T1323" s="73"/>
    </row>
    <row r="1324" spans="1:20" s="9" customFormat="1" ht="55.2" x14ac:dyDescent="0.3">
      <c r="A1324" s="10" t="s">
        <v>4581</v>
      </c>
      <c r="B1324" s="11" t="s">
        <v>4582</v>
      </c>
      <c r="C1324" s="12" t="s">
        <v>4583</v>
      </c>
      <c r="D1324" s="13" t="s">
        <v>4195</v>
      </c>
      <c r="E1324" s="12" t="s">
        <v>4537</v>
      </c>
      <c r="F1324" s="13" t="s">
        <v>42</v>
      </c>
      <c r="G1324" s="13" t="s">
        <v>42</v>
      </c>
      <c r="H1324" s="21">
        <v>40</v>
      </c>
      <c r="I1324" s="70">
        <v>20</v>
      </c>
      <c r="J1324" s="22" t="s">
        <v>155</v>
      </c>
      <c r="K1324" s="21"/>
      <c r="L1324" s="13" t="s">
        <v>42</v>
      </c>
      <c r="M1324" s="13"/>
      <c r="N1324" s="13" t="s">
        <v>42</v>
      </c>
      <c r="O1324" s="13">
        <v>0</v>
      </c>
      <c r="P1324" s="19">
        <v>8625167.8399999999</v>
      </c>
      <c r="Q1324" s="12"/>
      <c r="R1324" s="20">
        <v>20</v>
      </c>
      <c r="S1324" s="73"/>
      <c r="T1324" s="73"/>
    </row>
    <row r="1325" spans="1:20" s="9" customFormat="1" ht="55.2" x14ac:dyDescent="0.3">
      <c r="A1325" s="10" t="s">
        <v>4584</v>
      </c>
      <c r="B1325" s="11" t="s">
        <v>4582</v>
      </c>
      <c r="C1325" s="12" t="s">
        <v>4583</v>
      </c>
      <c r="D1325" s="13" t="s">
        <v>4195</v>
      </c>
      <c r="E1325" s="12" t="s">
        <v>4537</v>
      </c>
      <c r="F1325" s="13" t="s">
        <v>42</v>
      </c>
      <c r="G1325" s="13" t="s">
        <v>42</v>
      </c>
      <c r="H1325" s="21">
        <v>30</v>
      </c>
      <c r="I1325" s="70">
        <v>15</v>
      </c>
      <c r="J1325" s="22" t="s">
        <v>155</v>
      </c>
      <c r="K1325" s="21"/>
      <c r="L1325" s="13"/>
      <c r="M1325" s="13"/>
      <c r="N1325" s="13"/>
      <c r="O1325" s="13"/>
      <c r="P1325" s="19">
        <v>6468875.8799999999</v>
      </c>
      <c r="Q1325" s="12"/>
      <c r="R1325" s="20">
        <v>15</v>
      </c>
      <c r="S1325" s="73"/>
      <c r="T1325" s="73"/>
    </row>
    <row r="1326" spans="1:20" s="9" customFormat="1" ht="55.2" x14ac:dyDescent="0.3">
      <c r="A1326" s="10" t="s">
        <v>4585</v>
      </c>
      <c r="B1326" s="11" t="s">
        <v>4582</v>
      </c>
      <c r="C1326" s="12" t="s">
        <v>4583</v>
      </c>
      <c r="D1326" s="13" t="s">
        <v>4195</v>
      </c>
      <c r="E1326" s="12" t="s">
        <v>4537</v>
      </c>
      <c r="F1326" s="13" t="s">
        <v>42</v>
      </c>
      <c r="G1326" s="13" t="s">
        <v>42</v>
      </c>
      <c r="H1326" s="21">
        <v>20</v>
      </c>
      <c r="I1326" s="70">
        <v>10</v>
      </c>
      <c r="J1326" s="22" t="s">
        <v>155</v>
      </c>
      <c r="K1326" s="21"/>
      <c r="L1326" s="13"/>
      <c r="M1326" s="13"/>
      <c r="N1326" s="13"/>
      <c r="O1326" s="13"/>
      <c r="P1326" s="19">
        <v>4312583.92</v>
      </c>
      <c r="Q1326" s="12"/>
      <c r="R1326" s="20">
        <v>10</v>
      </c>
      <c r="S1326" s="73"/>
      <c r="T1326" s="73"/>
    </row>
    <row r="1327" spans="1:20" s="9" customFormat="1" ht="124.2" x14ac:dyDescent="0.3">
      <c r="A1327" s="10" t="s">
        <v>4586</v>
      </c>
      <c r="B1327" s="11" t="s">
        <v>4587</v>
      </c>
      <c r="C1327" s="12" t="s">
        <v>4588</v>
      </c>
      <c r="D1327" s="13" t="s">
        <v>4536</v>
      </c>
      <c r="E1327" s="12" t="s">
        <v>4537</v>
      </c>
      <c r="F1327" s="13" t="s">
        <v>42</v>
      </c>
      <c r="G1327" s="13"/>
      <c r="H1327" s="21">
        <v>5</v>
      </c>
      <c r="I1327" s="13">
        <v>2.5</v>
      </c>
      <c r="J1327" s="22" t="s">
        <v>75</v>
      </c>
      <c r="K1327" s="21"/>
      <c r="L1327" s="13" t="s">
        <v>42</v>
      </c>
      <c r="M1327" s="13"/>
      <c r="N1327" s="13" t="s">
        <v>42</v>
      </c>
      <c r="O1327" s="13" t="s">
        <v>42</v>
      </c>
      <c r="P1327" s="19">
        <v>1078145.98</v>
      </c>
      <c r="Q1327" s="12"/>
      <c r="R1327" s="20">
        <v>2.5</v>
      </c>
      <c r="S1327" s="73"/>
      <c r="T1327" s="73"/>
    </row>
    <row r="1328" spans="1:20" s="9" customFormat="1" ht="124.2" x14ac:dyDescent="0.3">
      <c r="A1328" s="10" t="s">
        <v>4589</v>
      </c>
      <c r="B1328" s="11" t="s">
        <v>4590</v>
      </c>
      <c r="C1328" s="12" t="s">
        <v>4591</v>
      </c>
      <c r="D1328" s="13" t="s">
        <v>4536</v>
      </c>
      <c r="E1328" s="12" t="s">
        <v>4537</v>
      </c>
      <c r="F1328" s="13" t="s">
        <v>42</v>
      </c>
      <c r="G1328" s="13"/>
      <c r="H1328" s="21">
        <v>20</v>
      </c>
      <c r="I1328" s="70">
        <v>10</v>
      </c>
      <c r="J1328" s="22" t="s">
        <v>155</v>
      </c>
      <c r="K1328" s="21"/>
      <c r="L1328" s="13" t="s">
        <v>42</v>
      </c>
      <c r="M1328" s="13"/>
      <c r="N1328" s="13" t="s">
        <v>42</v>
      </c>
      <c r="O1328" s="13">
        <v>0</v>
      </c>
      <c r="P1328" s="19">
        <v>4312583.92</v>
      </c>
      <c r="Q1328" s="12"/>
      <c r="R1328" s="20">
        <v>10</v>
      </c>
      <c r="S1328" s="73"/>
      <c r="T1328" s="73"/>
    </row>
    <row r="1329" spans="1:20" s="9" customFormat="1" ht="27.6" x14ac:dyDescent="0.3">
      <c r="A1329" s="10" t="s">
        <v>4592</v>
      </c>
      <c r="B1329" s="11" t="s">
        <v>4593</v>
      </c>
      <c r="C1329" s="12" t="s">
        <v>4594</v>
      </c>
      <c r="D1329" s="13" t="s">
        <v>4536</v>
      </c>
      <c r="E1329" s="12" t="s">
        <v>4537</v>
      </c>
      <c r="F1329" s="13" t="s">
        <v>42</v>
      </c>
      <c r="G1329" s="13"/>
      <c r="H1329" s="21">
        <v>45</v>
      </c>
      <c r="I1329" s="13">
        <v>22.5</v>
      </c>
      <c r="J1329" s="22" t="s">
        <v>155</v>
      </c>
      <c r="K1329" s="21"/>
      <c r="L1329" s="13"/>
      <c r="M1329" s="13"/>
      <c r="N1329" s="13" t="s">
        <v>42</v>
      </c>
      <c r="O1329" s="13"/>
      <c r="P1329" s="19">
        <v>9703313.8200000003</v>
      </c>
      <c r="Q1329" s="12"/>
      <c r="R1329" s="20">
        <v>22.5</v>
      </c>
      <c r="S1329" s="73"/>
      <c r="T1329" s="73"/>
    </row>
    <row r="1330" spans="1:20" s="9" customFormat="1" ht="27.6" x14ac:dyDescent="0.3">
      <c r="A1330" s="10" t="s">
        <v>4595</v>
      </c>
      <c r="B1330" s="11" t="s">
        <v>4593</v>
      </c>
      <c r="C1330" s="12" t="s">
        <v>4594</v>
      </c>
      <c r="D1330" s="13" t="s">
        <v>4536</v>
      </c>
      <c r="E1330" s="12" t="s">
        <v>4537</v>
      </c>
      <c r="F1330" s="13" t="s">
        <v>42</v>
      </c>
      <c r="G1330" s="13"/>
      <c r="H1330" s="21">
        <v>10</v>
      </c>
      <c r="I1330" s="70">
        <v>5</v>
      </c>
      <c r="J1330" s="22" t="s">
        <v>155</v>
      </c>
      <c r="K1330" s="21"/>
      <c r="L1330" s="13"/>
      <c r="M1330" s="13"/>
      <c r="N1330" s="13"/>
      <c r="O1330" s="13"/>
      <c r="P1330" s="19">
        <f t="shared" ref="P1330" si="3">53907.299*I1330*8</f>
        <v>2156291.96</v>
      </c>
      <c r="Q1330" s="12"/>
      <c r="R1330" s="20">
        <v>5</v>
      </c>
      <c r="S1330" s="73"/>
      <c r="T1330" s="73"/>
    </row>
    <row r="1331" spans="1:20" s="9" customFormat="1" ht="124.2" x14ac:dyDescent="0.3">
      <c r="A1331" s="10" t="s">
        <v>4596</v>
      </c>
      <c r="B1331" s="11" t="s">
        <v>4597</v>
      </c>
      <c r="C1331" s="12" t="s">
        <v>4598</v>
      </c>
      <c r="D1331" s="13" t="s">
        <v>4536</v>
      </c>
      <c r="E1331" s="12" t="s">
        <v>4537</v>
      </c>
      <c r="F1331" s="13" t="s">
        <v>42</v>
      </c>
      <c r="G1331" s="13"/>
      <c r="H1331" s="21">
        <v>20</v>
      </c>
      <c r="I1331" s="70">
        <v>10</v>
      </c>
      <c r="J1331" s="22" t="s">
        <v>155</v>
      </c>
      <c r="K1331" s="21"/>
      <c r="L1331" s="13" t="s">
        <v>42</v>
      </c>
      <c r="M1331" s="13"/>
      <c r="N1331" s="13" t="s">
        <v>42</v>
      </c>
      <c r="O1331" s="13">
        <v>0</v>
      </c>
      <c r="P1331" s="19">
        <v>4312583.92</v>
      </c>
      <c r="Q1331" s="12"/>
      <c r="R1331" s="20">
        <v>10</v>
      </c>
      <c r="S1331" s="73"/>
      <c r="T1331" s="73"/>
    </row>
    <row r="1332" spans="1:20" s="9" customFormat="1" ht="55.2" x14ac:dyDescent="0.3">
      <c r="A1332" s="10" t="s">
        <v>4599</v>
      </c>
      <c r="B1332" s="11" t="s">
        <v>4600</v>
      </c>
      <c r="C1332" s="12" t="s">
        <v>4601</v>
      </c>
      <c r="D1332" s="13" t="s">
        <v>4195</v>
      </c>
      <c r="E1332" s="12" t="s">
        <v>4537</v>
      </c>
      <c r="F1332" s="13" t="s">
        <v>42</v>
      </c>
      <c r="G1332" s="13" t="s">
        <v>42</v>
      </c>
      <c r="H1332" s="21">
        <v>35</v>
      </c>
      <c r="I1332" s="13">
        <v>17.5</v>
      </c>
      <c r="J1332" s="22" t="s">
        <v>155</v>
      </c>
      <c r="K1332" s="21"/>
      <c r="L1332" s="13" t="s">
        <v>42</v>
      </c>
      <c r="M1332" s="13"/>
      <c r="N1332" s="13" t="s">
        <v>42</v>
      </c>
      <c r="O1332" s="13">
        <v>0</v>
      </c>
      <c r="P1332" s="19">
        <v>7547021.8599999994</v>
      </c>
      <c r="Q1332" s="12"/>
      <c r="R1332" s="20">
        <v>17.5</v>
      </c>
      <c r="S1332" s="73"/>
      <c r="T1332" s="73"/>
    </row>
    <row r="1333" spans="1:20" s="9" customFormat="1" ht="55.2" x14ac:dyDescent="0.3">
      <c r="A1333" s="10" t="s">
        <v>4602</v>
      </c>
      <c r="B1333" s="11" t="s">
        <v>4600</v>
      </c>
      <c r="C1333" s="12" t="s">
        <v>4601</v>
      </c>
      <c r="D1333" s="13" t="s">
        <v>4195</v>
      </c>
      <c r="E1333" s="12" t="s">
        <v>4537</v>
      </c>
      <c r="F1333" s="13" t="s">
        <v>42</v>
      </c>
      <c r="G1333" s="13" t="s">
        <v>42</v>
      </c>
      <c r="H1333" s="21">
        <v>25</v>
      </c>
      <c r="I1333" s="13">
        <v>12.5</v>
      </c>
      <c r="J1333" s="22" t="s">
        <v>155</v>
      </c>
      <c r="K1333" s="21"/>
      <c r="L1333" s="13"/>
      <c r="M1333" s="13"/>
      <c r="N1333" s="13"/>
      <c r="O1333" s="13"/>
      <c r="P1333" s="19">
        <v>5390729.9000000004</v>
      </c>
      <c r="Q1333" s="12"/>
      <c r="R1333" s="20">
        <v>12.5</v>
      </c>
      <c r="S1333" s="73"/>
      <c r="T1333" s="73"/>
    </row>
    <row r="1334" spans="1:20" s="9" customFormat="1" ht="55.2" x14ac:dyDescent="0.3">
      <c r="A1334" s="10" t="s">
        <v>4603</v>
      </c>
      <c r="B1334" s="11" t="s">
        <v>4600</v>
      </c>
      <c r="C1334" s="12" t="s">
        <v>4601</v>
      </c>
      <c r="D1334" s="13" t="s">
        <v>4195</v>
      </c>
      <c r="E1334" s="12" t="s">
        <v>4537</v>
      </c>
      <c r="F1334" s="13" t="s">
        <v>42</v>
      </c>
      <c r="G1334" s="13" t="s">
        <v>42</v>
      </c>
      <c r="H1334" s="21">
        <v>15</v>
      </c>
      <c r="I1334" s="13">
        <v>7.5</v>
      </c>
      <c r="J1334" s="22" t="s">
        <v>155</v>
      </c>
      <c r="K1334" s="21"/>
      <c r="L1334" s="13"/>
      <c r="M1334" s="13"/>
      <c r="N1334" s="13"/>
      <c r="O1334" s="13"/>
      <c r="P1334" s="19">
        <v>3234437.94</v>
      </c>
      <c r="Q1334" s="12"/>
      <c r="R1334" s="20">
        <v>7.5</v>
      </c>
      <c r="S1334" s="73"/>
      <c r="T1334" s="73"/>
    </row>
    <row r="1335" spans="1:20" s="9" customFormat="1" ht="27.6" x14ac:dyDescent="0.3">
      <c r="A1335" s="10" t="s">
        <v>4604</v>
      </c>
      <c r="B1335" s="11" t="s">
        <v>4605</v>
      </c>
      <c r="C1335" s="12" t="s">
        <v>4606</v>
      </c>
      <c r="D1335" s="13" t="s">
        <v>2196</v>
      </c>
      <c r="E1335" s="12" t="s">
        <v>4607</v>
      </c>
      <c r="F1335" s="13" t="s">
        <v>42</v>
      </c>
      <c r="G1335" s="13"/>
      <c r="H1335" s="22">
        <v>10</v>
      </c>
      <c r="I1335" s="13">
        <v>5</v>
      </c>
      <c r="J1335" s="22" t="s">
        <v>155</v>
      </c>
      <c r="K1335" s="21"/>
      <c r="L1335" s="13"/>
      <c r="M1335" s="13" t="s">
        <v>42</v>
      </c>
      <c r="N1335" s="13"/>
      <c r="O1335" s="13"/>
      <c r="P1335" s="19">
        <v>2156291.96</v>
      </c>
      <c r="Q1335" s="12"/>
      <c r="R1335" s="20">
        <v>5</v>
      </c>
      <c r="S1335" s="73"/>
      <c r="T1335" s="73"/>
    </row>
    <row r="1336" spans="1:20" s="9" customFormat="1" ht="69" x14ac:dyDescent="0.3">
      <c r="A1336" s="10" t="s">
        <v>4608</v>
      </c>
      <c r="B1336" s="11" t="s">
        <v>4609</v>
      </c>
      <c r="C1336" s="12" t="s">
        <v>4610</v>
      </c>
      <c r="D1336" s="13" t="s">
        <v>2196</v>
      </c>
      <c r="E1336" s="12" t="s">
        <v>4607</v>
      </c>
      <c r="F1336" s="13" t="s">
        <v>42</v>
      </c>
      <c r="G1336" s="13"/>
      <c r="H1336" s="22">
        <v>3</v>
      </c>
      <c r="I1336" s="13">
        <v>1.5</v>
      </c>
      <c r="J1336" s="22" t="s">
        <v>75</v>
      </c>
      <c r="K1336" s="21"/>
      <c r="L1336" s="13"/>
      <c r="M1336" s="13" t="s">
        <v>42</v>
      </c>
      <c r="N1336" s="13"/>
      <c r="O1336" s="13"/>
      <c r="P1336" s="19">
        <v>646887.58799999999</v>
      </c>
      <c r="Q1336" s="72"/>
      <c r="R1336" s="20">
        <v>1.5</v>
      </c>
      <c r="S1336" s="73"/>
      <c r="T1336" s="73"/>
    </row>
    <row r="1337" spans="1:20" s="9" customFormat="1" ht="41.4" x14ac:dyDescent="0.3">
      <c r="A1337" s="10" t="s">
        <v>4611</v>
      </c>
      <c r="B1337" s="11" t="s">
        <v>4612</v>
      </c>
      <c r="C1337" s="12" t="s">
        <v>4613</v>
      </c>
      <c r="D1337" s="13" t="s">
        <v>2196</v>
      </c>
      <c r="E1337" s="12" t="s">
        <v>4607</v>
      </c>
      <c r="F1337" s="13" t="s">
        <v>42</v>
      </c>
      <c r="G1337" s="13"/>
      <c r="H1337" s="22">
        <v>3</v>
      </c>
      <c r="I1337" s="13">
        <v>1.5</v>
      </c>
      <c r="J1337" s="22" t="s">
        <v>75</v>
      </c>
      <c r="K1337" s="21"/>
      <c r="L1337" s="13"/>
      <c r="M1337" s="13" t="s">
        <v>42</v>
      </c>
      <c r="N1337" s="13"/>
      <c r="O1337" s="13"/>
      <c r="P1337" s="19">
        <v>646887.58799999999</v>
      </c>
      <c r="Q1337" s="12"/>
      <c r="R1337" s="20">
        <v>1.5</v>
      </c>
      <c r="S1337" s="73"/>
      <c r="T1337" s="73"/>
    </row>
    <row r="1338" spans="1:20" s="9" customFormat="1" ht="27.6" x14ac:dyDescent="0.3">
      <c r="A1338" s="10" t="s">
        <v>4614</v>
      </c>
      <c r="B1338" s="11" t="s">
        <v>4615</v>
      </c>
      <c r="C1338" s="12" t="s">
        <v>4616</v>
      </c>
      <c r="D1338" s="13" t="s">
        <v>2196</v>
      </c>
      <c r="E1338" s="12" t="s">
        <v>4607</v>
      </c>
      <c r="F1338" s="13" t="s">
        <v>42</v>
      </c>
      <c r="G1338" s="13"/>
      <c r="H1338" s="22">
        <v>7</v>
      </c>
      <c r="I1338" s="13">
        <v>3.5</v>
      </c>
      <c r="J1338" s="22" t="s">
        <v>75</v>
      </c>
      <c r="K1338" s="21"/>
      <c r="L1338" s="13"/>
      <c r="M1338" s="13" t="s">
        <v>42</v>
      </c>
      <c r="N1338" s="13"/>
      <c r="O1338" s="13"/>
      <c r="P1338" s="19">
        <v>1509404.372</v>
      </c>
      <c r="Q1338" s="12"/>
      <c r="R1338" s="20">
        <v>3.5</v>
      </c>
      <c r="S1338" s="73"/>
      <c r="T1338" s="73"/>
    </row>
    <row r="1339" spans="1:20" s="9" customFormat="1" ht="41.4" x14ac:dyDescent="0.3">
      <c r="A1339" s="10" t="s">
        <v>4617</v>
      </c>
      <c r="B1339" s="11" t="s">
        <v>4618</v>
      </c>
      <c r="C1339" s="12" t="s">
        <v>4619</v>
      </c>
      <c r="D1339" s="13" t="s">
        <v>2196</v>
      </c>
      <c r="E1339" s="12" t="s">
        <v>4607</v>
      </c>
      <c r="F1339" s="13" t="s">
        <v>42</v>
      </c>
      <c r="G1339" s="13"/>
      <c r="H1339" s="22">
        <v>7</v>
      </c>
      <c r="I1339" s="13">
        <v>3.5</v>
      </c>
      <c r="J1339" s="22" t="s">
        <v>75</v>
      </c>
      <c r="K1339" s="21"/>
      <c r="L1339" s="13"/>
      <c r="M1339" s="13" t="s">
        <v>42</v>
      </c>
      <c r="N1339" s="13"/>
      <c r="O1339" s="13"/>
      <c r="P1339" s="19">
        <v>1509404.372</v>
      </c>
      <c r="Q1339" s="72"/>
      <c r="R1339" s="20">
        <v>3.5</v>
      </c>
      <c r="S1339" s="73"/>
      <c r="T1339" s="73"/>
    </row>
    <row r="1340" spans="1:20" s="9" customFormat="1" ht="41.4" x14ac:dyDescent="0.3">
      <c r="A1340" s="10" t="s">
        <v>4620</v>
      </c>
      <c r="B1340" s="11" t="s">
        <v>4621</v>
      </c>
      <c r="C1340" s="12" t="s">
        <v>4622</v>
      </c>
      <c r="D1340" s="13" t="s">
        <v>2196</v>
      </c>
      <c r="E1340" s="12" t="s">
        <v>4607</v>
      </c>
      <c r="F1340" s="13" t="s">
        <v>42</v>
      </c>
      <c r="G1340" s="13"/>
      <c r="H1340" s="22">
        <v>7</v>
      </c>
      <c r="I1340" s="13">
        <v>3.5</v>
      </c>
      <c r="J1340" s="22" t="s">
        <v>75</v>
      </c>
      <c r="K1340" s="21"/>
      <c r="L1340" s="13"/>
      <c r="M1340" s="13" t="s">
        <v>42</v>
      </c>
      <c r="N1340" s="13"/>
      <c r="O1340" s="13"/>
      <c r="P1340" s="19">
        <v>1509404.372</v>
      </c>
      <c r="Q1340" s="72"/>
      <c r="R1340" s="20">
        <v>3.5</v>
      </c>
      <c r="S1340" s="73"/>
      <c r="T1340" s="73"/>
    </row>
    <row r="1341" spans="1:20" s="9" customFormat="1" ht="27.6" x14ac:dyDescent="0.3">
      <c r="A1341" s="10" t="s">
        <v>4623</v>
      </c>
      <c r="B1341" s="11" t="s">
        <v>4624</v>
      </c>
      <c r="C1341" s="12" t="s">
        <v>4625</v>
      </c>
      <c r="D1341" s="13" t="s">
        <v>4626</v>
      </c>
      <c r="E1341" s="12" t="s">
        <v>4627</v>
      </c>
      <c r="F1341" s="13" t="s">
        <v>42</v>
      </c>
      <c r="G1341" s="13"/>
      <c r="H1341" s="22">
        <v>15</v>
      </c>
      <c r="I1341" s="13">
        <v>7.5</v>
      </c>
      <c r="J1341" s="22" t="s">
        <v>75</v>
      </c>
      <c r="K1341" s="21"/>
      <c r="L1341" s="13" t="s">
        <v>42</v>
      </c>
      <c r="M1341" s="13" t="s">
        <v>42</v>
      </c>
      <c r="N1341" s="13"/>
      <c r="O1341" s="13" t="s">
        <v>42</v>
      </c>
      <c r="P1341" s="19">
        <v>3234437.94</v>
      </c>
      <c r="Q1341" s="12"/>
      <c r="R1341" s="20">
        <v>7.5</v>
      </c>
      <c r="S1341" s="73"/>
      <c r="T1341" s="73"/>
    </row>
    <row r="1342" spans="1:20" s="9" customFormat="1" ht="55.2" x14ac:dyDescent="0.3">
      <c r="A1342" s="10" t="s">
        <v>4628</v>
      </c>
      <c r="B1342" s="11" t="s">
        <v>4629</v>
      </c>
      <c r="C1342" s="12" t="s">
        <v>4630</v>
      </c>
      <c r="D1342" s="13" t="s">
        <v>4626</v>
      </c>
      <c r="E1342" s="12" t="s">
        <v>4627</v>
      </c>
      <c r="F1342" s="13" t="s">
        <v>42</v>
      </c>
      <c r="G1342" s="13"/>
      <c r="H1342" s="22">
        <v>5</v>
      </c>
      <c r="I1342" s="13">
        <v>2.5</v>
      </c>
      <c r="J1342" s="22" t="s">
        <v>75</v>
      </c>
      <c r="K1342" s="21"/>
      <c r="L1342" s="13" t="s">
        <v>42</v>
      </c>
      <c r="M1342" s="13" t="s">
        <v>42</v>
      </c>
      <c r="N1342" s="13"/>
      <c r="O1342" s="13" t="s">
        <v>42</v>
      </c>
      <c r="P1342" s="19">
        <v>1078145.98</v>
      </c>
      <c r="Q1342" s="12"/>
      <c r="R1342" s="20">
        <v>2.5</v>
      </c>
      <c r="S1342" s="73"/>
      <c r="T1342" s="73"/>
    </row>
    <row r="1343" spans="1:20" s="9" customFormat="1" ht="41.4" x14ac:dyDescent="0.3">
      <c r="A1343" s="10" t="s">
        <v>4631</v>
      </c>
      <c r="B1343" s="11" t="s">
        <v>4632</v>
      </c>
      <c r="C1343" s="12" t="s">
        <v>4633</v>
      </c>
      <c r="D1343" s="13" t="s">
        <v>4626</v>
      </c>
      <c r="E1343" s="12" t="s">
        <v>4627</v>
      </c>
      <c r="F1343" s="13" t="s">
        <v>42</v>
      </c>
      <c r="G1343" s="13"/>
      <c r="H1343" s="22">
        <v>5</v>
      </c>
      <c r="I1343" s="13">
        <v>2.5</v>
      </c>
      <c r="J1343" s="22" t="s">
        <v>75</v>
      </c>
      <c r="K1343" s="21"/>
      <c r="L1343" s="13" t="s">
        <v>42</v>
      </c>
      <c r="M1343" s="13" t="s">
        <v>42</v>
      </c>
      <c r="N1343" s="13"/>
      <c r="O1343" s="13" t="s">
        <v>42</v>
      </c>
      <c r="P1343" s="19">
        <v>1078145.98</v>
      </c>
      <c r="Q1343" s="72"/>
      <c r="R1343" s="20">
        <v>2.5</v>
      </c>
      <c r="S1343" s="73"/>
      <c r="T1343" s="73"/>
    </row>
    <row r="1344" spans="1:20" s="9" customFormat="1" ht="69" x14ac:dyDescent="0.3">
      <c r="A1344" s="10" t="s">
        <v>4634</v>
      </c>
      <c r="B1344" s="11" t="s">
        <v>4635</v>
      </c>
      <c r="C1344" s="12" t="s">
        <v>4636</v>
      </c>
      <c r="D1344" s="13" t="s">
        <v>4626</v>
      </c>
      <c r="E1344" s="12" t="s">
        <v>4627</v>
      </c>
      <c r="F1344" s="13" t="s">
        <v>42</v>
      </c>
      <c r="G1344" s="13"/>
      <c r="H1344" s="22">
        <v>15</v>
      </c>
      <c r="I1344" s="13">
        <v>7.5</v>
      </c>
      <c r="J1344" s="22" t="s">
        <v>155</v>
      </c>
      <c r="K1344" s="21"/>
      <c r="L1344" s="13" t="s">
        <v>42</v>
      </c>
      <c r="M1344" s="13"/>
      <c r="N1344" s="13" t="s">
        <v>42</v>
      </c>
      <c r="O1344" s="13" t="s">
        <v>42</v>
      </c>
      <c r="P1344" s="19">
        <v>3234437.94</v>
      </c>
      <c r="Q1344" s="12"/>
      <c r="R1344" s="20">
        <v>7.5</v>
      </c>
      <c r="S1344" s="73"/>
      <c r="T1344" s="73"/>
    </row>
    <row r="1345" spans="1:20" s="9" customFormat="1" ht="69" x14ac:dyDescent="0.3">
      <c r="A1345" s="10" t="s">
        <v>4637</v>
      </c>
      <c r="B1345" s="11" t="s">
        <v>4638</v>
      </c>
      <c r="C1345" s="12" t="s">
        <v>4639</v>
      </c>
      <c r="D1345" s="13" t="s">
        <v>4626</v>
      </c>
      <c r="E1345" s="12" t="s">
        <v>4627</v>
      </c>
      <c r="F1345" s="13" t="s">
        <v>42</v>
      </c>
      <c r="G1345" s="13"/>
      <c r="H1345" s="22">
        <v>7</v>
      </c>
      <c r="I1345" s="13">
        <v>3.5</v>
      </c>
      <c r="J1345" s="22" t="s">
        <v>75</v>
      </c>
      <c r="K1345" s="21"/>
      <c r="L1345" s="13" t="s">
        <v>42</v>
      </c>
      <c r="M1345" s="13" t="s">
        <v>42</v>
      </c>
      <c r="N1345" s="13"/>
      <c r="O1345" s="13" t="s">
        <v>42</v>
      </c>
      <c r="P1345" s="19">
        <v>1509404.372</v>
      </c>
      <c r="Q1345" s="12"/>
      <c r="R1345" s="20">
        <v>3.5</v>
      </c>
      <c r="S1345" s="73"/>
      <c r="T1345" s="73"/>
    </row>
    <row r="1346" spans="1:20" s="9" customFormat="1" ht="41.4" x14ac:dyDescent="0.3">
      <c r="A1346" s="10" t="s">
        <v>4640</v>
      </c>
      <c r="B1346" s="11" t="s">
        <v>4641</v>
      </c>
      <c r="C1346" s="12" t="s">
        <v>4642</v>
      </c>
      <c r="D1346" s="13" t="s">
        <v>4626</v>
      </c>
      <c r="E1346" s="12" t="s">
        <v>4627</v>
      </c>
      <c r="F1346" s="13" t="s">
        <v>42</v>
      </c>
      <c r="G1346" s="13"/>
      <c r="H1346" s="22">
        <v>15</v>
      </c>
      <c r="I1346" s="13">
        <v>7.5</v>
      </c>
      <c r="J1346" s="22" t="s">
        <v>155</v>
      </c>
      <c r="K1346" s="21"/>
      <c r="L1346" s="13" t="s">
        <v>42</v>
      </c>
      <c r="M1346" s="13"/>
      <c r="N1346" s="13" t="s">
        <v>42</v>
      </c>
      <c r="O1346" s="13" t="s">
        <v>42</v>
      </c>
      <c r="P1346" s="19">
        <v>3234437.94</v>
      </c>
      <c r="Q1346" s="12"/>
      <c r="R1346" s="20">
        <v>7.5</v>
      </c>
      <c r="S1346" s="73"/>
      <c r="T1346" s="73"/>
    </row>
    <row r="1347" spans="1:20" s="9" customFormat="1" ht="27.6" x14ac:dyDescent="0.3">
      <c r="A1347" s="10" t="s">
        <v>4643</v>
      </c>
      <c r="B1347" s="11" t="s">
        <v>4644</v>
      </c>
      <c r="C1347" s="12" t="s">
        <v>4645</v>
      </c>
      <c r="D1347" s="13" t="s">
        <v>4345</v>
      </c>
      <c r="E1347" s="12" t="s">
        <v>4627</v>
      </c>
      <c r="F1347" s="13" t="s">
        <v>42</v>
      </c>
      <c r="G1347" s="13"/>
      <c r="H1347" s="22">
        <v>10</v>
      </c>
      <c r="I1347" s="13">
        <v>5</v>
      </c>
      <c r="J1347" s="22" t="s">
        <v>75</v>
      </c>
      <c r="K1347" s="21"/>
      <c r="L1347" s="13"/>
      <c r="M1347" s="13"/>
      <c r="N1347" s="13" t="s">
        <v>42</v>
      </c>
      <c r="O1347" s="13"/>
      <c r="P1347" s="19">
        <v>2156291.96</v>
      </c>
      <c r="Q1347" s="12"/>
      <c r="R1347" s="20">
        <v>5</v>
      </c>
      <c r="S1347" s="73"/>
      <c r="T1347" s="73"/>
    </row>
    <row r="1348" spans="1:20" s="9" customFormat="1" ht="69" x14ac:dyDescent="0.3">
      <c r="A1348" s="10" t="s">
        <v>4646</v>
      </c>
      <c r="B1348" s="11" t="s">
        <v>4647</v>
      </c>
      <c r="C1348" s="12" t="s">
        <v>4648</v>
      </c>
      <c r="D1348" s="13" t="s">
        <v>4345</v>
      </c>
      <c r="E1348" s="12" t="s">
        <v>4627</v>
      </c>
      <c r="F1348" s="13" t="s">
        <v>42</v>
      </c>
      <c r="G1348" s="13"/>
      <c r="H1348" s="22">
        <v>10</v>
      </c>
      <c r="I1348" s="13">
        <v>5</v>
      </c>
      <c r="J1348" s="22" t="s">
        <v>75</v>
      </c>
      <c r="K1348" s="21"/>
      <c r="L1348" s="13"/>
      <c r="M1348" s="13" t="s">
        <v>42</v>
      </c>
      <c r="N1348" s="13"/>
      <c r="O1348" s="13"/>
      <c r="P1348" s="19">
        <v>2156291.96</v>
      </c>
      <c r="Q1348" s="12"/>
      <c r="R1348" s="20">
        <v>5</v>
      </c>
      <c r="S1348" s="73"/>
      <c r="T1348" s="73"/>
    </row>
    <row r="1349" spans="1:20" s="9" customFormat="1" ht="55.2" x14ac:dyDescent="0.3">
      <c r="A1349" s="10" t="s">
        <v>4649</v>
      </c>
      <c r="B1349" s="11" t="s">
        <v>4650</v>
      </c>
      <c r="C1349" s="12" t="s">
        <v>4651</v>
      </c>
      <c r="D1349" s="13" t="s">
        <v>4345</v>
      </c>
      <c r="E1349" s="12" t="s">
        <v>4627</v>
      </c>
      <c r="F1349" s="13" t="s">
        <v>42</v>
      </c>
      <c r="G1349" s="13"/>
      <c r="H1349" s="22">
        <v>10</v>
      </c>
      <c r="I1349" s="13">
        <v>5</v>
      </c>
      <c r="J1349" s="22" t="s">
        <v>75</v>
      </c>
      <c r="K1349" s="21"/>
      <c r="L1349" s="13"/>
      <c r="M1349" s="13" t="s">
        <v>42</v>
      </c>
      <c r="N1349" s="13"/>
      <c r="O1349" s="13"/>
      <c r="P1349" s="19">
        <v>2156291.96</v>
      </c>
      <c r="Q1349" s="72"/>
      <c r="R1349" s="20">
        <v>5</v>
      </c>
      <c r="S1349" s="73"/>
      <c r="T1349" s="73"/>
    </row>
    <row r="1350" spans="1:20" s="9" customFormat="1" ht="27.6" x14ac:dyDescent="0.3">
      <c r="A1350" s="10" t="s">
        <v>4652</v>
      </c>
      <c r="B1350" s="11" t="s">
        <v>4653</v>
      </c>
      <c r="C1350" s="12" t="s">
        <v>4654</v>
      </c>
      <c r="D1350" s="13" t="s">
        <v>4345</v>
      </c>
      <c r="E1350" s="12" t="s">
        <v>4627</v>
      </c>
      <c r="F1350" s="13" t="s">
        <v>42</v>
      </c>
      <c r="G1350" s="13"/>
      <c r="H1350" s="22">
        <v>20</v>
      </c>
      <c r="I1350" s="13">
        <v>5</v>
      </c>
      <c r="J1350" s="22" t="s">
        <v>155</v>
      </c>
      <c r="K1350" s="21"/>
      <c r="L1350" s="13" t="s">
        <v>42</v>
      </c>
      <c r="M1350" s="13"/>
      <c r="N1350" s="13" t="s">
        <v>42</v>
      </c>
      <c r="O1350" s="13"/>
      <c r="P1350" s="19">
        <v>2156291.96</v>
      </c>
      <c r="Q1350" s="12"/>
      <c r="R1350" s="20">
        <v>5</v>
      </c>
      <c r="S1350" s="73"/>
      <c r="T1350" s="73"/>
    </row>
    <row r="1351" spans="1:20" s="9" customFormat="1" ht="27.6" x14ac:dyDescent="0.3">
      <c r="A1351" s="10" t="s">
        <v>4655</v>
      </c>
      <c r="B1351" s="11" t="s">
        <v>4656</v>
      </c>
      <c r="C1351" s="12" t="s">
        <v>4657</v>
      </c>
      <c r="D1351" s="13" t="s">
        <v>1735</v>
      </c>
      <c r="E1351" s="12" t="s">
        <v>4658</v>
      </c>
      <c r="F1351" s="13" t="s">
        <v>42</v>
      </c>
      <c r="G1351" s="13"/>
      <c r="H1351" s="22">
        <v>30</v>
      </c>
      <c r="I1351" s="13">
        <v>15</v>
      </c>
      <c r="J1351" s="22" t="s">
        <v>155</v>
      </c>
      <c r="K1351" s="21"/>
      <c r="L1351" s="13"/>
      <c r="M1351" s="13" t="s">
        <v>42</v>
      </c>
      <c r="N1351" s="13"/>
      <c r="O1351" s="13"/>
      <c r="P1351" s="71">
        <v>808609.48499999999</v>
      </c>
      <c r="Q1351" s="72"/>
      <c r="R1351" s="20">
        <v>15</v>
      </c>
    </row>
    <row r="1352" spans="1:20" s="9" customFormat="1" ht="27.6" x14ac:dyDescent="0.3">
      <c r="A1352" s="10" t="s">
        <v>4659</v>
      </c>
      <c r="B1352" s="11" t="s">
        <v>4656</v>
      </c>
      <c r="C1352" s="12" t="s">
        <v>4657</v>
      </c>
      <c r="D1352" s="13" t="s">
        <v>1735</v>
      </c>
      <c r="E1352" s="12" t="s">
        <v>4658</v>
      </c>
      <c r="F1352" s="13" t="s">
        <v>42</v>
      </c>
      <c r="G1352" s="13"/>
      <c r="H1352" s="21">
        <v>30</v>
      </c>
      <c r="I1352" s="13">
        <v>15</v>
      </c>
      <c r="J1352" s="22" t="s">
        <v>155</v>
      </c>
      <c r="K1352" s="21"/>
      <c r="L1352" s="13"/>
      <c r="M1352" s="13" t="s">
        <v>42</v>
      </c>
      <c r="N1352" s="13"/>
      <c r="O1352" s="13"/>
      <c r="P1352" s="19">
        <v>6468875.8799999999</v>
      </c>
      <c r="Q1352" s="12"/>
      <c r="R1352" s="20">
        <v>15</v>
      </c>
      <c r="S1352" s="73"/>
      <c r="T1352" s="73"/>
    </row>
    <row r="1353" spans="1:20" s="9" customFormat="1" ht="69" x14ac:dyDescent="0.3">
      <c r="A1353" s="10" t="s">
        <v>4660</v>
      </c>
      <c r="B1353" s="11" t="s">
        <v>4661</v>
      </c>
      <c r="C1353" s="12" t="s">
        <v>4662</v>
      </c>
      <c r="D1353" s="13" t="s">
        <v>1735</v>
      </c>
      <c r="E1353" s="12" t="s">
        <v>4658</v>
      </c>
      <c r="F1353" s="13" t="s">
        <v>42</v>
      </c>
      <c r="G1353" s="13"/>
      <c r="H1353" s="22">
        <v>15</v>
      </c>
      <c r="I1353" s="13">
        <v>7.5</v>
      </c>
      <c r="J1353" s="22" t="s">
        <v>155</v>
      </c>
      <c r="K1353" s="21"/>
      <c r="L1353" s="13"/>
      <c r="M1353" s="13" t="s">
        <v>42</v>
      </c>
      <c r="N1353" s="13"/>
      <c r="O1353" s="13"/>
      <c r="P1353" s="71">
        <v>404304.74300000002</v>
      </c>
      <c r="Q1353" s="12"/>
      <c r="R1353" s="20">
        <v>7.5</v>
      </c>
      <c r="S1353" s="73"/>
      <c r="T1353" s="73"/>
    </row>
    <row r="1354" spans="1:20" s="9" customFormat="1" ht="55.2" x14ac:dyDescent="0.3">
      <c r="A1354" s="10" t="s">
        <v>4663</v>
      </c>
      <c r="B1354" s="11" t="s">
        <v>4664</v>
      </c>
      <c r="C1354" s="12" t="s">
        <v>4665</v>
      </c>
      <c r="D1354" s="13" t="s">
        <v>1735</v>
      </c>
      <c r="E1354" s="12" t="s">
        <v>4658</v>
      </c>
      <c r="F1354" s="13" t="s">
        <v>42</v>
      </c>
      <c r="G1354" s="13"/>
      <c r="H1354" s="22">
        <v>45</v>
      </c>
      <c r="I1354" s="13">
        <v>22.5</v>
      </c>
      <c r="J1354" s="22" t="s">
        <v>155</v>
      </c>
      <c r="K1354" s="21"/>
      <c r="L1354" s="13" t="s">
        <v>42</v>
      </c>
      <c r="M1354" s="13" t="s">
        <v>42</v>
      </c>
      <c r="N1354" s="13"/>
      <c r="O1354" s="13" t="s">
        <v>42</v>
      </c>
      <c r="P1354" s="71">
        <v>1212914.2279999999</v>
      </c>
      <c r="Q1354" s="12"/>
      <c r="R1354" s="20">
        <v>22.5</v>
      </c>
      <c r="S1354" s="73"/>
      <c r="T1354" s="73"/>
    </row>
    <row r="1355" spans="1:20" s="9" customFormat="1" ht="55.2" x14ac:dyDescent="0.3">
      <c r="A1355" s="10" t="s">
        <v>4666</v>
      </c>
      <c r="B1355" s="11" t="s">
        <v>4667</v>
      </c>
      <c r="C1355" s="12" t="s">
        <v>4668</v>
      </c>
      <c r="D1355" s="13" t="s">
        <v>1735</v>
      </c>
      <c r="E1355" s="12" t="s">
        <v>4658</v>
      </c>
      <c r="F1355" s="13" t="s">
        <v>42</v>
      </c>
      <c r="G1355" s="13"/>
      <c r="H1355" s="22">
        <v>30</v>
      </c>
      <c r="I1355" s="13">
        <v>15</v>
      </c>
      <c r="J1355" s="22" t="s">
        <v>155</v>
      </c>
      <c r="K1355" s="21"/>
      <c r="L1355" s="13" t="s">
        <v>42</v>
      </c>
      <c r="M1355" s="13" t="s">
        <v>42</v>
      </c>
      <c r="N1355" s="13"/>
      <c r="O1355" s="13"/>
      <c r="P1355" s="71">
        <v>808609.48499999999</v>
      </c>
      <c r="Q1355" s="12"/>
      <c r="R1355" s="20">
        <v>15</v>
      </c>
      <c r="S1355" s="73"/>
      <c r="T1355" s="73"/>
    </row>
    <row r="1356" spans="1:20" s="9" customFormat="1" ht="69" x14ac:dyDescent="0.3">
      <c r="A1356" s="10" t="s">
        <v>4669</v>
      </c>
      <c r="B1356" s="11" t="s">
        <v>4670</v>
      </c>
      <c r="C1356" s="12" t="s">
        <v>4671</v>
      </c>
      <c r="D1356" s="13" t="s">
        <v>1735</v>
      </c>
      <c r="E1356" s="12" t="s">
        <v>4658</v>
      </c>
      <c r="F1356" s="13" t="s">
        <v>42</v>
      </c>
      <c r="G1356" s="13"/>
      <c r="H1356" s="22">
        <v>35</v>
      </c>
      <c r="I1356" s="13">
        <v>17.5</v>
      </c>
      <c r="J1356" s="22" t="s">
        <v>155</v>
      </c>
      <c r="K1356" s="21"/>
      <c r="L1356" s="13"/>
      <c r="M1356" s="13"/>
      <c r="N1356" s="13" t="s">
        <v>42</v>
      </c>
      <c r="O1356" s="13"/>
      <c r="P1356" s="71">
        <v>943377.73300000001</v>
      </c>
      <c r="Q1356" s="12"/>
      <c r="R1356" s="20">
        <v>17.5</v>
      </c>
    </row>
    <row r="1357" spans="1:20" s="9" customFormat="1" ht="69" x14ac:dyDescent="0.3">
      <c r="A1357" s="10" t="s">
        <v>4672</v>
      </c>
      <c r="B1357" s="11" t="s">
        <v>4670</v>
      </c>
      <c r="C1357" s="12" t="s">
        <v>4671</v>
      </c>
      <c r="D1357" s="13" t="s">
        <v>1735</v>
      </c>
      <c r="E1357" s="12" t="s">
        <v>4658</v>
      </c>
      <c r="F1357" s="13" t="s">
        <v>42</v>
      </c>
      <c r="G1357" s="13"/>
      <c r="H1357" s="21">
        <v>35</v>
      </c>
      <c r="I1357" s="13">
        <v>17.5</v>
      </c>
      <c r="J1357" s="22" t="s">
        <v>155</v>
      </c>
      <c r="K1357" s="25"/>
      <c r="L1357" s="13"/>
      <c r="M1357" s="13"/>
      <c r="N1357" s="13" t="s">
        <v>42</v>
      </c>
      <c r="O1357" s="13"/>
      <c r="P1357" s="19">
        <v>7547021.8599999994</v>
      </c>
      <c r="Q1357" s="12"/>
      <c r="R1357" s="20">
        <v>17.5</v>
      </c>
      <c r="S1357" s="73"/>
      <c r="T1357" s="73"/>
    </row>
    <row r="1358" spans="1:20" s="9" customFormat="1" ht="69" x14ac:dyDescent="0.3">
      <c r="A1358" s="10" t="s">
        <v>4673</v>
      </c>
      <c r="B1358" s="11" t="s">
        <v>4674</v>
      </c>
      <c r="C1358" s="12" t="s">
        <v>4675</v>
      </c>
      <c r="D1358" s="13" t="s">
        <v>1735</v>
      </c>
      <c r="E1358" s="12" t="s">
        <v>4658</v>
      </c>
      <c r="F1358" s="13" t="s">
        <v>42</v>
      </c>
      <c r="G1358" s="13"/>
      <c r="H1358" s="22">
        <v>35</v>
      </c>
      <c r="I1358" s="13">
        <v>17.5</v>
      </c>
      <c r="J1358" s="22" t="s">
        <v>155</v>
      </c>
      <c r="K1358" s="25"/>
      <c r="L1358" s="13"/>
      <c r="M1358" s="13" t="s">
        <v>42</v>
      </c>
      <c r="N1358" s="13"/>
      <c r="O1358" s="13"/>
      <c r="P1358" s="71">
        <v>943377.73300000001</v>
      </c>
      <c r="Q1358" s="12"/>
      <c r="R1358" s="20">
        <v>17.5</v>
      </c>
      <c r="S1358" s="73"/>
      <c r="T1358" s="73"/>
    </row>
    <row r="1359" spans="1:20" s="9" customFormat="1" ht="41.4" x14ac:dyDescent="0.3">
      <c r="A1359" s="10" t="s">
        <v>4676</v>
      </c>
      <c r="B1359" s="11" t="s">
        <v>4677</v>
      </c>
      <c r="C1359" s="12" t="s">
        <v>4678</v>
      </c>
      <c r="D1359" s="13" t="s">
        <v>1735</v>
      </c>
      <c r="E1359" s="12" t="s">
        <v>4658</v>
      </c>
      <c r="F1359" s="13" t="s">
        <v>42</v>
      </c>
      <c r="G1359" s="13"/>
      <c r="H1359" s="22">
        <v>50</v>
      </c>
      <c r="I1359" s="13">
        <v>25</v>
      </c>
      <c r="J1359" s="22" t="s">
        <v>155</v>
      </c>
      <c r="K1359" s="25"/>
      <c r="L1359" s="13"/>
      <c r="M1359" s="13" t="s">
        <v>42</v>
      </c>
      <c r="N1359" s="13"/>
      <c r="O1359" s="13"/>
      <c r="P1359" s="71">
        <v>1347682.4750000001</v>
      </c>
      <c r="Q1359" s="12"/>
      <c r="R1359" s="20">
        <v>25</v>
      </c>
      <c r="S1359" s="73"/>
      <c r="T1359" s="73"/>
    </row>
    <row r="1360" spans="1:20" s="9" customFormat="1" ht="27.6" x14ac:dyDescent="0.3">
      <c r="A1360" s="10" t="s">
        <v>4679</v>
      </c>
      <c r="B1360" s="11" t="s">
        <v>4680</v>
      </c>
      <c r="C1360" s="12" t="s">
        <v>4681</v>
      </c>
      <c r="D1360" s="13" t="s">
        <v>4682</v>
      </c>
      <c r="E1360" s="12" t="s">
        <v>4658</v>
      </c>
      <c r="F1360" s="13"/>
      <c r="G1360" s="13" t="s">
        <v>42</v>
      </c>
      <c r="H1360" s="22">
        <v>7</v>
      </c>
      <c r="I1360" s="13">
        <v>3.5</v>
      </c>
      <c r="J1360" s="22" t="s">
        <v>75</v>
      </c>
      <c r="K1360" s="21"/>
      <c r="L1360" s="13" t="s">
        <v>42</v>
      </c>
      <c r="M1360" s="13" t="s">
        <v>42</v>
      </c>
      <c r="N1360" s="13"/>
      <c r="O1360" s="13"/>
      <c r="P1360" s="71">
        <v>188675.54699999999</v>
      </c>
      <c r="Q1360" s="12"/>
      <c r="R1360" s="20">
        <v>3.5</v>
      </c>
      <c r="S1360" s="73"/>
      <c r="T1360" s="73"/>
    </row>
    <row r="1361" spans="1:20" s="9" customFormat="1" ht="27.6" x14ac:dyDescent="0.3">
      <c r="A1361" s="10" t="s">
        <v>4683</v>
      </c>
      <c r="B1361" s="11" t="s">
        <v>4680</v>
      </c>
      <c r="C1361" s="21" t="s">
        <v>4681</v>
      </c>
      <c r="D1361" s="13" t="s">
        <v>4682</v>
      </c>
      <c r="E1361" s="21" t="s">
        <v>4658</v>
      </c>
      <c r="F1361" s="13"/>
      <c r="G1361" s="13" t="s">
        <v>42</v>
      </c>
      <c r="H1361" s="22" t="s">
        <v>137</v>
      </c>
      <c r="I1361" s="13">
        <v>12.5</v>
      </c>
      <c r="J1361" s="35" t="s">
        <v>44</v>
      </c>
      <c r="K1361" s="21"/>
      <c r="L1361" s="13" t="s">
        <v>42</v>
      </c>
      <c r="M1361" s="13" t="s">
        <v>42</v>
      </c>
      <c r="N1361" s="13"/>
      <c r="O1361" s="13"/>
      <c r="P1361" s="19">
        <v>5390729.9000000004</v>
      </c>
      <c r="Q1361" s="21"/>
      <c r="R1361" s="20">
        <v>12.5</v>
      </c>
    </row>
    <row r="1362" spans="1:20" s="9" customFormat="1" ht="41.4" x14ac:dyDescent="0.3">
      <c r="A1362" s="10" t="s">
        <v>4684</v>
      </c>
      <c r="B1362" s="11" t="s">
        <v>4685</v>
      </c>
      <c r="C1362" s="12" t="s">
        <v>4686</v>
      </c>
      <c r="D1362" s="13" t="s">
        <v>1735</v>
      </c>
      <c r="E1362" s="12" t="s">
        <v>4658</v>
      </c>
      <c r="F1362" s="13" t="s">
        <v>42</v>
      </c>
      <c r="G1362" s="13"/>
      <c r="H1362" s="22">
        <v>30</v>
      </c>
      <c r="I1362" s="13">
        <v>15</v>
      </c>
      <c r="J1362" s="22" t="s">
        <v>155</v>
      </c>
      <c r="K1362" s="21"/>
      <c r="L1362" s="13"/>
      <c r="M1362" s="13" t="s">
        <v>42</v>
      </c>
      <c r="N1362" s="145"/>
      <c r="O1362" s="146"/>
      <c r="P1362" s="71">
        <v>808609.48499999999</v>
      </c>
      <c r="Q1362" s="12"/>
      <c r="R1362" s="20">
        <v>15</v>
      </c>
      <c r="S1362" s="73"/>
      <c r="T1362" s="73"/>
    </row>
    <row r="1363" spans="1:20" s="9" customFormat="1" ht="27.6" x14ac:dyDescent="0.3">
      <c r="A1363" s="10" t="s">
        <v>4687</v>
      </c>
      <c r="B1363" s="11" t="s">
        <v>4688</v>
      </c>
      <c r="C1363" s="12" t="s">
        <v>4689</v>
      </c>
      <c r="D1363" s="13" t="s">
        <v>1735</v>
      </c>
      <c r="E1363" s="12" t="s">
        <v>4658</v>
      </c>
      <c r="F1363" s="13" t="s">
        <v>42</v>
      </c>
      <c r="G1363" s="13"/>
      <c r="H1363" s="22">
        <v>30</v>
      </c>
      <c r="I1363" s="13">
        <v>15</v>
      </c>
      <c r="J1363" s="22" t="s">
        <v>155</v>
      </c>
      <c r="K1363" s="21"/>
      <c r="L1363" s="13"/>
      <c r="M1363" s="13" t="s">
        <v>42</v>
      </c>
      <c r="N1363" s="13"/>
      <c r="O1363" s="13"/>
      <c r="P1363" s="71">
        <v>808609.48499999999</v>
      </c>
      <c r="Q1363" s="12"/>
      <c r="R1363" s="20">
        <v>15</v>
      </c>
    </row>
    <row r="1364" spans="1:20" s="9" customFormat="1" ht="27.6" x14ac:dyDescent="0.3">
      <c r="A1364" s="10" t="s">
        <v>4690</v>
      </c>
      <c r="B1364" s="11" t="s">
        <v>4688</v>
      </c>
      <c r="C1364" s="12" t="s">
        <v>4689</v>
      </c>
      <c r="D1364" s="13" t="s">
        <v>1735</v>
      </c>
      <c r="E1364" s="12" t="s">
        <v>4658</v>
      </c>
      <c r="F1364" s="13" t="s">
        <v>42</v>
      </c>
      <c r="G1364" s="13"/>
      <c r="H1364" s="21">
        <v>30</v>
      </c>
      <c r="I1364" s="70">
        <v>15</v>
      </c>
      <c r="J1364" s="22" t="s">
        <v>155</v>
      </c>
      <c r="K1364" s="21"/>
      <c r="L1364" s="13"/>
      <c r="M1364" s="13" t="s">
        <v>42</v>
      </c>
      <c r="N1364" s="13"/>
      <c r="O1364" s="13"/>
      <c r="P1364" s="19">
        <v>6468875.8799999999</v>
      </c>
      <c r="Q1364" s="72"/>
      <c r="R1364" s="20">
        <v>15</v>
      </c>
      <c r="S1364" s="73"/>
      <c r="T1364" s="73"/>
    </row>
    <row r="1365" spans="1:20" s="9" customFormat="1" ht="41.4" x14ac:dyDescent="0.3">
      <c r="A1365" s="10" t="s">
        <v>4691</v>
      </c>
      <c r="B1365" s="11" t="s">
        <v>4692</v>
      </c>
      <c r="C1365" s="12" t="s">
        <v>4693</v>
      </c>
      <c r="D1365" s="13" t="s">
        <v>1735</v>
      </c>
      <c r="E1365" s="12" t="s">
        <v>4658</v>
      </c>
      <c r="F1365" s="13" t="s">
        <v>42</v>
      </c>
      <c r="G1365" s="13"/>
      <c r="H1365" s="22">
        <v>30</v>
      </c>
      <c r="I1365" s="13">
        <v>15</v>
      </c>
      <c r="J1365" s="22" t="s">
        <v>155</v>
      </c>
      <c r="K1365" s="21"/>
      <c r="L1365" s="13"/>
      <c r="M1365" s="13" t="s">
        <v>42</v>
      </c>
      <c r="N1365" s="13"/>
      <c r="O1365" s="13"/>
      <c r="P1365" s="71">
        <v>808609.48499999999</v>
      </c>
      <c r="Q1365" s="72"/>
      <c r="R1365" s="20">
        <v>15</v>
      </c>
    </row>
    <row r="1366" spans="1:20" s="9" customFormat="1" ht="41.4" x14ac:dyDescent="0.3">
      <c r="A1366" s="10" t="s">
        <v>4694</v>
      </c>
      <c r="B1366" s="11" t="s">
        <v>4692</v>
      </c>
      <c r="C1366" s="12" t="s">
        <v>4693</v>
      </c>
      <c r="D1366" s="13" t="s">
        <v>1735</v>
      </c>
      <c r="E1366" s="12" t="s">
        <v>4658</v>
      </c>
      <c r="F1366" s="13" t="s">
        <v>42</v>
      </c>
      <c r="G1366" s="13"/>
      <c r="H1366" s="21">
        <v>30</v>
      </c>
      <c r="I1366" s="70">
        <v>15</v>
      </c>
      <c r="J1366" s="22" t="s">
        <v>155</v>
      </c>
      <c r="K1366" s="21"/>
      <c r="L1366" s="13"/>
      <c r="M1366" s="13" t="s">
        <v>42</v>
      </c>
      <c r="N1366" s="13"/>
      <c r="O1366" s="13"/>
      <c r="P1366" s="19">
        <v>6468875.8799999999</v>
      </c>
      <c r="Q1366" s="12"/>
      <c r="R1366" s="20">
        <v>15</v>
      </c>
      <c r="S1366" s="73"/>
      <c r="T1366" s="73"/>
    </row>
    <row r="1367" spans="1:20" s="9" customFormat="1" ht="27.6" x14ac:dyDescent="0.3">
      <c r="A1367" s="10" t="s">
        <v>4695</v>
      </c>
      <c r="B1367" s="11" t="s">
        <v>4696</v>
      </c>
      <c r="C1367" s="12" t="s">
        <v>4697</v>
      </c>
      <c r="D1367" s="13" t="s">
        <v>1735</v>
      </c>
      <c r="E1367" s="12" t="s">
        <v>4658</v>
      </c>
      <c r="F1367" s="13" t="s">
        <v>42</v>
      </c>
      <c r="G1367" s="13"/>
      <c r="H1367" s="22">
        <v>45</v>
      </c>
      <c r="I1367" s="13">
        <v>22.5</v>
      </c>
      <c r="J1367" s="22" t="s">
        <v>155</v>
      </c>
      <c r="K1367" s="21"/>
      <c r="L1367" s="13"/>
      <c r="M1367" s="13"/>
      <c r="N1367" s="13" t="s">
        <v>42</v>
      </c>
      <c r="O1367" s="13"/>
      <c r="P1367" s="71">
        <v>1212914.2279999999</v>
      </c>
      <c r="Q1367" s="12"/>
      <c r="R1367" s="20">
        <v>22.5</v>
      </c>
    </row>
    <row r="1368" spans="1:20" s="9" customFormat="1" ht="27.6" x14ac:dyDescent="0.3">
      <c r="A1368" s="10" t="s">
        <v>4698</v>
      </c>
      <c r="B1368" s="11" t="s">
        <v>4696</v>
      </c>
      <c r="C1368" s="12" t="s">
        <v>4697</v>
      </c>
      <c r="D1368" s="13" t="s">
        <v>1735</v>
      </c>
      <c r="E1368" s="12" t="s">
        <v>4658</v>
      </c>
      <c r="F1368" s="13" t="s">
        <v>42</v>
      </c>
      <c r="G1368" s="13"/>
      <c r="H1368" s="21">
        <v>45</v>
      </c>
      <c r="I1368" s="13">
        <v>22.5</v>
      </c>
      <c r="J1368" s="22" t="s">
        <v>155</v>
      </c>
      <c r="K1368" s="21"/>
      <c r="L1368" s="13"/>
      <c r="M1368" s="13"/>
      <c r="N1368" s="13" t="s">
        <v>42</v>
      </c>
      <c r="O1368" s="13"/>
      <c r="P1368" s="19">
        <v>9703313.8200000003</v>
      </c>
      <c r="Q1368" s="12"/>
      <c r="R1368" s="20">
        <v>22.5</v>
      </c>
      <c r="S1368" s="73"/>
      <c r="T1368" s="73"/>
    </row>
    <row r="1369" spans="1:20" s="9" customFormat="1" ht="41.4" x14ac:dyDescent="0.3">
      <c r="A1369" s="10" t="s">
        <v>4699</v>
      </c>
      <c r="B1369" s="11" t="s">
        <v>4700</v>
      </c>
      <c r="C1369" s="12" t="s">
        <v>4701</v>
      </c>
      <c r="D1369" s="13" t="s">
        <v>1735</v>
      </c>
      <c r="E1369" s="12" t="s">
        <v>4658</v>
      </c>
      <c r="F1369" s="13" t="s">
        <v>42</v>
      </c>
      <c r="G1369" s="13"/>
      <c r="H1369" s="22">
        <v>50</v>
      </c>
      <c r="I1369" s="13">
        <v>25</v>
      </c>
      <c r="J1369" s="22" t="s">
        <v>155</v>
      </c>
      <c r="K1369" s="21"/>
      <c r="L1369" s="13" t="s">
        <v>42</v>
      </c>
      <c r="M1369" s="13"/>
      <c r="N1369" s="13" t="s">
        <v>42</v>
      </c>
      <c r="O1369" s="13"/>
      <c r="P1369" s="71">
        <v>1347682.4750000001</v>
      </c>
      <c r="Q1369" s="12"/>
      <c r="R1369" s="20">
        <v>25</v>
      </c>
      <c r="S1369" s="73"/>
      <c r="T1369" s="73"/>
    </row>
    <row r="1370" spans="1:20" s="9" customFormat="1" ht="41.4" x14ac:dyDescent="0.3">
      <c r="A1370" s="10" t="s">
        <v>4702</v>
      </c>
      <c r="B1370" s="11" t="s">
        <v>4703</v>
      </c>
      <c r="C1370" s="12" t="s">
        <v>4704</v>
      </c>
      <c r="D1370" s="13" t="s">
        <v>1735</v>
      </c>
      <c r="E1370" s="12" t="s">
        <v>4658</v>
      </c>
      <c r="F1370" s="13" t="s">
        <v>42</v>
      </c>
      <c r="G1370" s="13"/>
      <c r="H1370" s="22">
        <v>30</v>
      </c>
      <c r="I1370" s="13">
        <v>15</v>
      </c>
      <c r="J1370" s="22" t="s">
        <v>155</v>
      </c>
      <c r="K1370" s="21"/>
      <c r="L1370" s="13"/>
      <c r="M1370" s="13"/>
      <c r="N1370" s="145" t="s">
        <v>42</v>
      </c>
      <c r="O1370" s="146"/>
      <c r="P1370" s="71">
        <v>808609.48499999999</v>
      </c>
      <c r="Q1370" s="12"/>
      <c r="R1370" s="20">
        <v>15</v>
      </c>
      <c r="S1370" s="73"/>
      <c r="T1370" s="73"/>
    </row>
    <row r="1371" spans="1:20" s="9" customFormat="1" ht="41.4" x14ac:dyDescent="0.3">
      <c r="A1371" s="10" t="s">
        <v>4705</v>
      </c>
      <c r="B1371" s="11" t="s">
        <v>4706</v>
      </c>
      <c r="C1371" s="12" t="s">
        <v>4707</v>
      </c>
      <c r="D1371" s="13" t="s">
        <v>1735</v>
      </c>
      <c r="E1371" s="12" t="s">
        <v>4658</v>
      </c>
      <c r="F1371" s="13" t="s">
        <v>42</v>
      </c>
      <c r="G1371" s="13"/>
      <c r="H1371" s="22">
        <v>30</v>
      </c>
      <c r="I1371" s="13">
        <v>15</v>
      </c>
      <c r="J1371" s="22" t="s">
        <v>155</v>
      </c>
      <c r="K1371" s="21"/>
      <c r="L1371" s="13"/>
      <c r="M1371" s="13"/>
      <c r="N1371" s="118" t="s">
        <v>42</v>
      </c>
      <c r="O1371" s="132"/>
      <c r="P1371" s="71">
        <v>808609.48499999999</v>
      </c>
      <c r="Q1371" s="12"/>
      <c r="R1371" s="20">
        <v>15</v>
      </c>
    </row>
    <row r="1372" spans="1:20" s="9" customFormat="1" ht="41.4" x14ac:dyDescent="0.3">
      <c r="A1372" s="10" t="s">
        <v>4708</v>
      </c>
      <c r="B1372" s="11" t="s">
        <v>4706</v>
      </c>
      <c r="C1372" s="12" t="s">
        <v>4707</v>
      </c>
      <c r="D1372" s="13" t="s">
        <v>1735</v>
      </c>
      <c r="E1372" s="12" t="s">
        <v>4658</v>
      </c>
      <c r="F1372" s="13" t="s">
        <v>42</v>
      </c>
      <c r="G1372" s="13"/>
      <c r="H1372" s="21">
        <v>30</v>
      </c>
      <c r="I1372" s="70">
        <v>15</v>
      </c>
      <c r="J1372" s="22" t="s">
        <v>155</v>
      </c>
      <c r="K1372" s="21"/>
      <c r="L1372" s="13"/>
      <c r="M1372" s="13"/>
      <c r="N1372" s="13" t="s">
        <v>42</v>
      </c>
      <c r="O1372" s="13"/>
      <c r="P1372" s="19">
        <v>6468875.8799999999</v>
      </c>
      <c r="Q1372" s="12"/>
      <c r="R1372" s="20">
        <v>15</v>
      </c>
      <c r="S1372" s="73"/>
      <c r="T1372" s="73"/>
    </row>
    <row r="1373" spans="1:20" s="9" customFormat="1" ht="41.4" x14ac:dyDescent="0.3">
      <c r="A1373" s="10" t="s">
        <v>4709</v>
      </c>
      <c r="B1373" s="11" t="s">
        <v>4710</v>
      </c>
      <c r="C1373" s="12" t="s">
        <v>4711</v>
      </c>
      <c r="D1373" s="13" t="s">
        <v>1735</v>
      </c>
      <c r="E1373" s="12" t="s">
        <v>4658</v>
      </c>
      <c r="F1373" s="13" t="s">
        <v>42</v>
      </c>
      <c r="G1373" s="13"/>
      <c r="H1373" s="22">
        <v>45</v>
      </c>
      <c r="I1373" s="13">
        <v>22.5</v>
      </c>
      <c r="J1373" s="22" t="s">
        <v>155</v>
      </c>
      <c r="K1373" s="21"/>
      <c r="L1373" s="13"/>
      <c r="M1373" s="13"/>
      <c r="N1373" s="13" t="s">
        <v>42</v>
      </c>
      <c r="O1373" s="13"/>
      <c r="P1373" s="71">
        <v>1212914.2279999999</v>
      </c>
      <c r="Q1373" s="12"/>
      <c r="R1373" s="20">
        <v>22.5</v>
      </c>
      <c r="S1373" s="73"/>
      <c r="T1373" s="73"/>
    </row>
    <row r="1374" spans="1:20" s="9" customFormat="1" ht="41.4" x14ac:dyDescent="0.3">
      <c r="A1374" s="10" t="s">
        <v>4712</v>
      </c>
      <c r="B1374" s="11" t="s">
        <v>4710</v>
      </c>
      <c r="C1374" s="12" t="s">
        <v>4711</v>
      </c>
      <c r="D1374" s="13" t="s">
        <v>1735</v>
      </c>
      <c r="E1374" s="12" t="s">
        <v>4658</v>
      </c>
      <c r="F1374" s="13" t="s">
        <v>42</v>
      </c>
      <c r="G1374" s="13"/>
      <c r="H1374" s="21">
        <v>45</v>
      </c>
      <c r="I1374" s="13">
        <v>22.5</v>
      </c>
      <c r="J1374" s="22" t="s">
        <v>155</v>
      </c>
      <c r="K1374" s="21"/>
      <c r="L1374" s="13"/>
      <c r="M1374" s="13"/>
      <c r="N1374" s="13" t="s">
        <v>42</v>
      </c>
      <c r="O1374" s="13"/>
      <c r="P1374" s="19">
        <v>9703313.8200000003</v>
      </c>
      <c r="Q1374" s="12"/>
      <c r="R1374" s="20">
        <v>22.5</v>
      </c>
      <c r="S1374" s="73"/>
      <c r="T1374" s="73"/>
    </row>
    <row r="1375" spans="1:20" s="9" customFormat="1" ht="41.4" x14ac:dyDescent="0.3">
      <c r="A1375" s="10" t="s">
        <v>4713</v>
      </c>
      <c r="B1375" s="11" t="s">
        <v>4714</v>
      </c>
      <c r="C1375" s="12" t="s">
        <v>4715</v>
      </c>
      <c r="D1375" s="13" t="s">
        <v>1735</v>
      </c>
      <c r="E1375" s="12" t="s">
        <v>4658</v>
      </c>
      <c r="F1375" s="13" t="s">
        <v>42</v>
      </c>
      <c r="G1375" s="13"/>
      <c r="H1375" s="22">
        <v>15</v>
      </c>
      <c r="I1375" s="13">
        <v>7.5</v>
      </c>
      <c r="J1375" s="22" t="s">
        <v>155</v>
      </c>
      <c r="K1375" s="21"/>
      <c r="L1375" s="13"/>
      <c r="M1375" s="13" t="s">
        <v>42</v>
      </c>
      <c r="N1375" s="13"/>
      <c r="O1375" s="13"/>
      <c r="P1375" s="71">
        <v>404304.74300000002</v>
      </c>
      <c r="Q1375" s="12"/>
      <c r="R1375" s="20">
        <v>7.5</v>
      </c>
    </row>
    <row r="1376" spans="1:20" s="9" customFormat="1" ht="41.4" x14ac:dyDescent="0.3">
      <c r="A1376" s="10" t="s">
        <v>4716</v>
      </c>
      <c r="B1376" s="11" t="s">
        <v>4714</v>
      </c>
      <c r="C1376" s="12" t="s">
        <v>4715</v>
      </c>
      <c r="D1376" s="13" t="s">
        <v>1735</v>
      </c>
      <c r="E1376" s="12" t="s">
        <v>4658</v>
      </c>
      <c r="F1376" s="13" t="s">
        <v>42</v>
      </c>
      <c r="G1376" s="13"/>
      <c r="H1376" s="21">
        <v>15</v>
      </c>
      <c r="I1376" s="13">
        <v>7.5</v>
      </c>
      <c r="J1376" s="22" t="s">
        <v>155</v>
      </c>
      <c r="K1376" s="21"/>
      <c r="L1376" s="13"/>
      <c r="M1376" s="13" t="s">
        <v>42</v>
      </c>
      <c r="N1376" s="13"/>
      <c r="O1376" s="13"/>
      <c r="P1376" s="19">
        <v>3234437.94</v>
      </c>
      <c r="Q1376" s="12"/>
      <c r="R1376" s="20">
        <v>7.5</v>
      </c>
      <c r="S1376" s="73"/>
      <c r="T1376" s="73"/>
    </row>
    <row r="1377" spans="1:20" s="9" customFormat="1" ht="27.6" x14ac:dyDescent="0.3">
      <c r="A1377" s="10" t="s">
        <v>4717</v>
      </c>
      <c r="B1377" s="11" t="s">
        <v>4718</v>
      </c>
      <c r="C1377" s="12" t="s">
        <v>4719</v>
      </c>
      <c r="D1377" s="13" t="s">
        <v>4345</v>
      </c>
      <c r="E1377" s="12" t="s">
        <v>4658</v>
      </c>
      <c r="F1377" s="13" t="s">
        <v>42</v>
      </c>
      <c r="G1377" s="13"/>
      <c r="H1377" s="22">
        <v>30</v>
      </c>
      <c r="I1377" s="13">
        <v>15</v>
      </c>
      <c r="J1377" s="22" t="s">
        <v>155</v>
      </c>
      <c r="K1377" s="21"/>
      <c r="L1377" s="13" t="s">
        <v>42</v>
      </c>
      <c r="M1377" s="13" t="s">
        <v>42</v>
      </c>
      <c r="N1377" s="13"/>
      <c r="O1377" s="13"/>
      <c r="P1377" s="71">
        <v>808609.48499999999</v>
      </c>
      <c r="Q1377" s="12"/>
      <c r="R1377" s="20">
        <v>15</v>
      </c>
      <c r="S1377" s="73"/>
      <c r="T1377" s="73"/>
    </row>
    <row r="1378" spans="1:20" s="9" customFormat="1" ht="55.2" x14ac:dyDescent="0.3">
      <c r="A1378" s="10" t="s">
        <v>4720</v>
      </c>
      <c r="B1378" s="11" t="s">
        <v>4721</v>
      </c>
      <c r="C1378" s="12" t="s">
        <v>4722</v>
      </c>
      <c r="D1378" s="13" t="s">
        <v>4723</v>
      </c>
      <c r="E1378" s="12" t="s">
        <v>4658</v>
      </c>
      <c r="F1378" s="13"/>
      <c r="G1378" s="13" t="s">
        <v>42</v>
      </c>
      <c r="H1378" s="22">
        <v>7</v>
      </c>
      <c r="I1378" s="13">
        <v>3.5</v>
      </c>
      <c r="J1378" s="22" t="s">
        <v>155</v>
      </c>
      <c r="K1378" s="21"/>
      <c r="L1378" s="13"/>
      <c r="M1378" s="13"/>
      <c r="N1378" s="13" t="s">
        <v>42</v>
      </c>
      <c r="O1378" s="13">
        <v>0</v>
      </c>
      <c r="P1378" s="71">
        <v>188675.54699999999</v>
      </c>
      <c r="Q1378" s="12"/>
      <c r="R1378" s="20">
        <v>3.5</v>
      </c>
      <c r="S1378" s="73"/>
      <c r="T1378" s="73"/>
    </row>
    <row r="1379" spans="1:20" s="9" customFormat="1" ht="82.8" x14ac:dyDescent="0.3">
      <c r="A1379" s="10" t="s">
        <v>4724</v>
      </c>
      <c r="B1379" s="11" t="s">
        <v>4725</v>
      </c>
      <c r="C1379" s="12" t="s">
        <v>4726</v>
      </c>
      <c r="D1379" s="13" t="s">
        <v>4727</v>
      </c>
      <c r="E1379" s="12" t="s">
        <v>4658</v>
      </c>
      <c r="F1379" s="13" t="s">
        <v>42</v>
      </c>
      <c r="G1379" s="13"/>
      <c r="H1379" s="22">
        <v>22</v>
      </c>
      <c r="I1379" s="13">
        <v>11</v>
      </c>
      <c r="J1379" s="22" t="s">
        <v>155</v>
      </c>
      <c r="K1379" s="21"/>
      <c r="L1379" s="13" t="s">
        <v>42</v>
      </c>
      <c r="M1379" s="13" t="s">
        <v>42</v>
      </c>
      <c r="N1379" s="13"/>
      <c r="O1379" s="13"/>
      <c r="P1379" s="71">
        <v>592980.28899999999</v>
      </c>
      <c r="Q1379" s="12"/>
      <c r="R1379" s="20">
        <v>11</v>
      </c>
      <c r="S1379" s="73"/>
      <c r="T1379" s="73"/>
    </row>
    <row r="1380" spans="1:20" s="9" customFormat="1" ht="82.8" x14ac:dyDescent="0.3">
      <c r="A1380" s="10" t="s">
        <v>4728</v>
      </c>
      <c r="B1380" s="11" t="s">
        <v>4725</v>
      </c>
      <c r="C1380" s="12" t="s">
        <v>4726</v>
      </c>
      <c r="D1380" s="13" t="s">
        <v>4727</v>
      </c>
      <c r="E1380" s="12" t="s">
        <v>4658</v>
      </c>
      <c r="F1380" s="13" t="s">
        <v>42</v>
      </c>
      <c r="G1380" s="13"/>
      <c r="H1380" s="22">
        <v>52</v>
      </c>
      <c r="I1380" s="13">
        <v>26</v>
      </c>
      <c r="J1380" s="22" t="s">
        <v>155</v>
      </c>
      <c r="K1380" s="21"/>
      <c r="L1380" s="13"/>
      <c r="M1380" s="13"/>
      <c r="N1380" s="13"/>
      <c r="O1380" s="13"/>
      <c r="P1380" s="71">
        <v>1401589.774</v>
      </c>
      <c r="Q1380" s="12"/>
      <c r="R1380" s="20">
        <v>26</v>
      </c>
      <c r="S1380" s="73"/>
      <c r="T1380" s="73"/>
    </row>
    <row r="1381" spans="1:20" s="9" customFormat="1" ht="96.6" x14ac:dyDescent="0.3">
      <c r="A1381" s="10" t="s">
        <v>4729</v>
      </c>
      <c r="B1381" s="11" t="s">
        <v>4730</v>
      </c>
      <c r="C1381" s="12" t="s">
        <v>4731</v>
      </c>
      <c r="D1381" s="13" t="s">
        <v>4727</v>
      </c>
      <c r="E1381" s="12" t="s">
        <v>4658</v>
      </c>
      <c r="F1381" s="13" t="s">
        <v>42</v>
      </c>
      <c r="G1381" s="13"/>
      <c r="H1381" s="22">
        <v>37</v>
      </c>
      <c r="I1381" s="13">
        <v>18.5</v>
      </c>
      <c r="J1381" s="22" t="s">
        <v>155</v>
      </c>
      <c r="K1381" s="21"/>
      <c r="L1381" s="13" t="s">
        <v>42</v>
      </c>
      <c r="M1381" s="13" t="s">
        <v>42</v>
      </c>
      <c r="N1381" s="13"/>
      <c r="O1381" s="13"/>
      <c r="P1381" s="71">
        <v>997285.03200000001</v>
      </c>
      <c r="Q1381" s="12"/>
      <c r="R1381" s="20">
        <v>18.5</v>
      </c>
      <c r="S1381" s="73"/>
      <c r="T1381" s="73"/>
    </row>
    <row r="1382" spans="1:20" s="9" customFormat="1" ht="96.6" x14ac:dyDescent="0.3">
      <c r="A1382" s="10" t="s">
        <v>4732</v>
      </c>
      <c r="B1382" s="11" t="s">
        <v>4730</v>
      </c>
      <c r="C1382" s="12" t="s">
        <v>4731</v>
      </c>
      <c r="D1382" s="13" t="s">
        <v>4727</v>
      </c>
      <c r="E1382" s="12" t="s">
        <v>4658</v>
      </c>
      <c r="F1382" s="13" t="s">
        <v>42</v>
      </c>
      <c r="G1382" s="13"/>
      <c r="H1382" s="22">
        <v>52</v>
      </c>
      <c r="I1382" s="13">
        <v>26</v>
      </c>
      <c r="J1382" s="22" t="s">
        <v>155</v>
      </c>
      <c r="K1382" s="21"/>
      <c r="L1382" s="13"/>
      <c r="M1382" s="13"/>
      <c r="N1382" s="13"/>
      <c r="O1382" s="13"/>
      <c r="P1382" s="71">
        <v>1401589.774</v>
      </c>
      <c r="Q1382" s="12"/>
      <c r="R1382" s="20">
        <v>26</v>
      </c>
      <c r="S1382" s="73"/>
      <c r="T1382" s="73"/>
    </row>
    <row r="1383" spans="1:20" s="9" customFormat="1" ht="69" x14ac:dyDescent="0.3">
      <c r="A1383" s="10" t="s">
        <v>4733</v>
      </c>
      <c r="B1383" s="11" t="s">
        <v>4734</v>
      </c>
      <c r="C1383" s="12" t="s">
        <v>4735</v>
      </c>
      <c r="D1383" s="13" t="s">
        <v>4727</v>
      </c>
      <c r="E1383" s="12" t="s">
        <v>4658</v>
      </c>
      <c r="F1383" s="13" t="s">
        <v>42</v>
      </c>
      <c r="G1383" s="13"/>
      <c r="H1383" s="22">
        <v>37</v>
      </c>
      <c r="I1383" s="13">
        <v>18.5</v>
      </c>
      <c r="J1383" s="22" t="s">
        <v>155</v>
      </c>
      <c r="K1383" s="21"/>
      <c r="L1383" s="13" t="s">
        <v>42</v>
      </c>
      <c r="M1383" s="13" t="s">
        <v>42</v>
      </c>
      <c r="N1383" s="13"/>
      <c r="O1383" s="13"/>
      <c r="P1383" s="71">
        <v>997285.03200000001</v>
      </c>
      <c r="Q1383" s="12"/>
      <c r="R1383" s="20">
        <v>18.5</v>
      </c>
      <c r="S1383" s="73"/>
      <c r="T1383" s="73"/>
    </row>
    <row r="1384" spans="1:20" s="9" customFormat="1" ht="41.4" x14ac:dyDescent="0.3">
      <c r="A1384" s="10" t="s">
        <v>4736</v>
      </c>
      <c r="B1384" s="11" t="s">
        <v>4737</v>
      </c>
      <c r="C1384" s="12" t="s">
        <v>4738</v>
      </c>
      <c r="D1384" s="13" t="s">
        <v>4536</v>
      </c>
      <c r="E1384" s="12" t="s">
        <v>4739</v>
      </c>
      <c r="F1384" s="13" t="s">
        <v>42</v>
      </c>
      <c r="G1384" s="13"/>
      <c r="H1384" s="22">
        <v>10</v>
      </c>
      <c r="I1384" s="13">
        <v>5</v>
      </c>
      <c r="J1384" s="22" t="s">
        <v>75</v>
      </c>
      <c r="K1384" s="21"/>
      <c r="L1384" s="13"/>
      <c r="M1384" s="13"/>
      <c r="N1384" s="13" t="s">
        <v>42</v>
      </c>
      <c r="O1384" s="13"/>
      <c r="P1384" s="19">
        <v>2156291.96</v>
      </c>
      <c r="Q1384" s="12"/>
      <c r="R1384" s="20">
        <v>5</v>
      </c>
      <c r="S1384" s="73"/>
      <c r="T1384" s="73"/>
    </row>
    <row r="1385" spans="1:20" s="9" customFormat="1" ht="69" x14ac:dyDescent="0.3">
      <c r="A1385" s="10" t="s">
        <v>4740</v>
      </c>
      <c r="B1385" s="11" t="s">
        <v>4741</v>
      </c>
      <c r="C1385" s="12" t="s">
        <v>4742</v>
      </c>
      <c r="D1385" s="13" t="s">
        <v>4536</v>
      </c>
      <c r="E1385" s="12" t="s">
        <v>4739</v>
      </c>
      <c r="F1385" s="13" t="s">
        <v>42</v>
      </c>
      <c r="G1385" s="13"/>
      <c r="H1385" s="22">
        <v>10</v>
      </c>
      <c r="I1385" s="13">
        <v>5</v>
      </c>
      <c r="J1385" s="22" t="s">
        <v>75</v>
      </c>
      <c r="K1385" s="21"/>
      <c r="L1385" s="13"/>
      <c r="M1385" s="13"/>
      <c r="N1385" s="13" t="s">
        <v>42</v>
      </c>
      <c r="O1385" s="13"/>
      <c r="P1385" s="19">
        <v>2156291.96</v>
      </c>
      <c r="Q1385" s="12"/>
      <c r="R1385" s="20">
        <v>5</v>
      </c>
      <c r="S1385" s="73"/>
      <c r="T1385" s="73"/>
    </row>
    <row r="1386" spans="1:20" s="9" customFormat="1" ht="55.2" x14ac:dyDescent="0.3">
      <c r="A1386" s="10" t="s">
        <v>4743</v>
      </c>
      <c r="B1386" s="11" t="s">
        <v>4744</v>
      </c>
      <c r="C1386" s="12" t="s">
        <v>4745</v>
      </c>
      <c r="D1386" s="13" t="s">
        <v>4536</v>
      </c>
      <c r="E1386" s="12" t="s">
        <v>4739</v>
      </c>
      <c r="F1386" s="13" t="s">
        <v>42</v>
      </c>
      <c r="G1386" s="13"/>
      <c r="H1386" s="22">
        <v>20</v>
      </c>
      <c r="I1386" s="13">
        <v>10</v>
      </c>
      <c r="J1386" s="22" t="s">
        <v>75</v>
      </c>
      <c r="K1386" s="21"/>
      <c r="L1386" s="13" t="s">
        <v>42</v>
      </c>
      <c r="M1386" s="13"/>
      <c r="N1386" s="13" t="s">
        <v>42</v>
      </c>
      <c r="O1386" s="13">
        <v>0</v>
      </c>
      <c r="P1386" s="19">
        <v>4312583.92</v>
      </c>
      <c r="Q1386" s="12"/>
      <c r="R1386" s="20">
        <v>10</v>
      </c>
      <c r="S1386" s="73"/>
      <c r="T1386" s="73"/>
    </row>
    <row r="1387" spans="1:20" s="9" customFormat="1" ht="55.2" x14ac:dyDescent="0.3">
      <c r="A1387" s="10" t="s">
        <v>4746</v>
      </c>
      <c r="B1387" s="11" t="s">
        <v>4744</v>
      </c>
      <c r="C1387" s="12" t="s">
        <v>4745</v>
      </c>
      <c r="D1387" s="13" t="s">
        <v>4536</v>
      </c>
      <c r="E1387" s="12" t="s">
        <v>4739</v>
      </c>
      <c r="F1387" s="13" t="s">
        <v>42</v>
      </c>
      <c r="G1387" s="13"/>
      <c r="H1387" s="22">
        <v>14</v>
      </c>
      <c r="I1387" s="13">
        <v>7</v>
      </c>
      <c r="J1387" s="22" t="s">
        <v>75</v>
      </c>
      <c r="K1387" s="21"/>
      <c r="L1387" s="13"/>
      <c r="M1387" s="13"/>
      <c r="N1387" s="13"/>
      <c r="O1387" s="13"/>
      <c r="P1387" s="19">
        <v>3018808.7439999999</v>
      </c>
      <c r="Q1387" s="12"/>
      <c r="R1387" s="20">
        <v>7</v>
      </c>
      <c r="S1387" s="73"/>
      <c r="T1387" s="73"/>
    </row>
    <row r="1388" spans="1:20" s="9" customFormat="1" ht="69" x14ac:dyDescent="0.3">
      <c r="A1388" s="10" t="s">
        <v>4747</v>
      </c>
      <c r="B1388" s="11" t="s">
        <v>4748</v>
      </c>
      <c r="C1388" s="12" t="s">
        <v>4749</v>
      </c>
      <c r="D1388" s="13" t="s">
        <v>4750</v>
      </c>
      <c r="E1388" s="12" t="s">
        <v>4751</v>
      </c>
      <c r="F1388" s="13" t="s">
        <v>42</v>
      </c>
      <c r="G1388" s="13" t="s">
        <v>42</v>
      </c>
      <c r="H1388" s="21">
        <v>15</v>
      </c>
      <c r="I1388" s="13">
        <v>7.5</v>
      </c>
      <c r="J1388" s="22" t="s">
        <v>155</v>
      </c>
      <c r="K1388" s="21"/>
      <c r="L1388" s="13" t="s">
        <v>42</v>
      </c>
      <c r="M1388" s="13"/>
      <c r="N1388" s="13" t="s">
        <v>42</v>
      </c>
      <c r="O1388" s="13"/>
      <c r="P1388" s="19">
        <v>3234437.94</v>
      </c>
      <c r="Q1388" s="12"/>
      <c r="R1388" s="20">
        <v>7.5</v>
      </c>
      <c r="S1388" s="73"/>
      <c r="T1388" s="73"/>
    </row>
    <row r="1389" spans="1:20" s="9" customFormat="1" ht="69" x14ac:dyDescent="0.3">
      <c r="A1389" s="10" t="s">
        <v>4752</v>
      </c>
      <c r="B1389" s="11" t="s">
        <v>4753</v>
      </c>
      <c r="C1389" s="12" t="s">
        <v>4754</v>
      </c>
      <c r="D1389" s="13" t="s">
        <v>4750</v>
      </c>
      <c r="E1389" s="12" t="s">
        <v>4751</v>
      </c>
      <c r="F1389" s="13" t="s">
        <v>42</v>
      </c>
      <c r="G1389" s="13" t="s">
        <v>42</v>
      </c>
      <c r="H1389" s="21">
        <v>7</v>
      </c>
      <c r="I1389" s="13">
        <v>3.5</v>
      </c>
      <c r="J1389" s="22" t="s">
        <v>75</v>
      </c>
      <c r="K1389" s="21"/>
      <c r="L1389" s="13" t="s">
        <v>42</v>
      </c>
      <c r="M1389" s="13"/>
      <c r="N1389" s="13" t="s">
        <v>42</v>
      </c>
      <c r="O1389" s="13"/>
      <c r="P1389" s="19">
        <v>1509404.372</v>
      </c>
      <c r="Q1389" s="12"/>
      <c r="R1389" s="20">
        <v>3.5</v>
      </c>
      <c r="S1389" s="73"/>
      <c r="T1389" s="73"/>
    </row>
    <row r="1390" spans="1:20" s="9" customFormat="1" ht="55.2" x14ac:dyDescent="0.3">
      <c r="A1390" s="10" t="s">
        <v>4755</v>
      </c>
      <c r="B1390" s="11" t="s">
        <v>4756</v>
      </c>
      <c r="C1390" s="12" t="s">
        <v>4757</v>
      </c>
      <c r="D1390" s="13" t="s">
        <v>4750</v>
      </c>
      <c r="E1390" s="12" t="s">
        <v>4751</v>
      </c>
      <c r="F1390" s="13" t="s">
        <v>42</v>
      </c>
      <c r="G1390" s="13" t="s">
        <v>42</v>
      </c>
      <c r="H1390" s="21">
        <v>30</v>
      </c>
      <c r="I1390" s="13">
        <v>15</v>
      </c>
      <c r="J1390" s="22" t="s">
        <v>155</v>
      </c>
      <c r="K1390" s="21"/>
      <c r="L1390" s="13" t="s">
        <v>42</v>
      </c>
      <c r="M1390" s="13"/>
      <c r="N1390" s="13" t="s">
        <v>42</v>
      </c>
      <c r="O1390" s="13"/>
      <c r="P1390" s="19">
        <v>6468875.8799999999</v>
      </c>
      <c r="Q1390" s="12"/>
      <c r="R1390" s="20">
        <v>15</v>
      </c>
      <c r="S1390" s="73"/>
      <c r="T1390" s="73"/>
    </row>
    <row r="1391" spans="1:20" s="9" customFormat="1" ht="41.4" x14ac:dyDescent="0.3">
      <c r="A1391" s="10" t="s">
        <v>4758</v>
      </c>
      <c r="B1391" s="11" t="s">
        <v>4759</v>
      </c>
      <c r="C1391" s="12" t="s">
        <v>4760</v>
      </c>
      <c r="D1391" s="13" t="s">
        <v>4750</v>
      </c>
      <c r="E1391" s="12" t="s">
        <v>4751</v>
      </c>
      <c r="F1391" s="13" t="s">
        <v>42</v>
      </c>
      <c r="G1391" s="13" t="s">
        <v>42</v>
      </c>
      <c r="H1391" s="21" t="s">
        <v>168</v>
      </c>
      <c r="I1391" s="15">
        <v>5</v>
      </c>
      <c r="J1391" s="22" t="s">
        <v>155</v>
      </c>
      <c r="K1391" s="21"/>
      <c r="L1391" s="13" t="s">
        <v>42</v>
      </c>
      <c r="M1391" s="13" t="s">
        <v>42</v>
      </c>
      <c r="N1391" s="13"/>
      <c r="O1391" s="13"/>
      <c r="P1391" s="19">
        <f t="shared" ref="P1391" si="4">53907.299*I1391*8</f>
        <v>2156291.96</v>
      </c>
      <c r="Q1391" s="12"/>
      <c r="R1391" s="20">
        <v>5</v>
      </c>
      <c r="S1391" s="73"/>
      <c r="T1391" s="73"/>
    </row>
    <row r="1392" spans="1:20" s="9" customFormat="1" ht="27.6" x14ac:dyDescent="0.3">
      <c r="A1392" s="10" t="s">
        <v>4761</v>
      </c>
      <c r="B1392" s="11" t="s">
        <v>4762</v>
      </c>
      <c r="C1392" s="12" t="s">
        <v>4763</v>
      </c>
      <c r="D1392" s="13" t="s">
        <v>4331</v>
      </c>
      <c r="E1392" s="12" t="s">
        <v>4764</v>
      </c>
      <c r="F1392" s="13" t="s">
        <v>42</v>
      </c>
      <c r="G1392" s="13"/>
      <c r="H1392" s="22">
        <v>3</v>
      </c>
      <c r="I1392" s="13">
        <v>1.5</v>
      </c>
      <c r="J1392" s="22" t="s">
        <v>75</v>
      </c>
      <c r="K1392" s="21"/>
      <c r="L1392" s="13" t="s">
        <v>42</v>
      </c>
      <c r="M1392" s="13" t="s">
        <v>42</v>
      </c>
      <c r="N1392" s="13"/>
      <c r="O1392" s="13"/>
      <c r="P1392" s="71">
        <v>80860.948999999993</v>
      </c>
      <c r="Q1392" s="12"/>
      <c r="R1392" s="20">
        <v>1.5</v>
      </c>
      <c r="S1392" s="73"/>
      <c r="T1392" s="73"/>
    </row>
    <row r="1393" spans="1:20" s="9" customFormat="1" ht="27.6" x14ac:dyDescent="0.3">
      <c r="A1393" s="10" t="s">
        <v>4765</v>
      </c>
      <c r="B1393" s="11" t="s">
        <v>4766</v>
      </c>
      <c r="C1393" s="12" t="s">
        <v>4767</v>
      </c>
      <c r="D1393" s="13" t="s">
        <v>4768</v>
      </c>
      <c r="E1393" s="12" t="s">
        <v>4764</v>
      </c>
      <c r="F1393" s="13" t="s">
        <v>42</v>
      </c>
      <c r="G1393" s="13"/>
      <c r="H1393" s="22">
        <v>5</v>
      </c>
      <c r="I1393" s="13">
        <v>2.5</v>
      </c>
      <c r="J1393" s="22" t="s">
        <v>75</v>
      </c>
      <c r="K1393" s="21"/>
      <c r="L1393" s="13"/>
      <c r="M1393" s="13"/>
      <c r="N1393" s="13"/>
      <c r="O1393" s="13"/>
      <c r="P1393" s="71">
        <v>134768.24799999999</v>
      </c>
      <c r="Q1393" s="12"/>
      <c r="R1393" s="20">
        <v>2.5</v>
      </c>
      <c r="S1393" s="73"/>
      <c r="T1393" s="73"/>
    </row>
    <row r="1394" spans="1:20" s="9" customFormat="1" ht="27.6" x14ac:dyDescent="0.3">
      <c r="A1394" s="10" t="s">
        <v>4769</v>
      </c>
      <c r="B1394" s="11" t="s">
        <v>4770</v>
      </c>
      <c r="C1394" s="27" t="s">
        <v>4771</v>
      </c>
      <c r="D1394" s="28" t="s">
        <v>4772</v>
      </c>
      <c r="E1394" s="27" t="s">
        <v>4773</v>
      </c>
      <c r="F1394" s="28" t="s">
        <v>42</v>
      </c>
      <c r="G1394" s="28"/>
      <c r="H1394" s="21" t="s">
        <v>53</v>
      </c>
      <c r="I1394" s="15">
        <v>2.5</v>
      </c>
      <c r="J1394" s="22" t="s">
        <v>44</v>
      </c>
      <c r="K1394" s="21"/>
      <c r="L1394" s="13" t="s">
        <v>42</v>
      </c>
      <c r="M1394" s="92"/>
      <c r="N1394" s="13" t="s">
        <v>42</v>
      </c>
      <c r="O1394" s="13" t="s">
        <v>42</v>
      </c>
      <c r="P1394" s="143">
        <v>1078145.98</v>
      </c>
      <c r="Q1394" s="27"/>
      <c r="R1394" s="20">
        <v>2.5</v>
      </c>
    </row>
    <row r="1395" spans="1:20" s="9" customFormat="1" ht="55.2" x14ac:dyDescent="0.3">
      <c r="A1395" s="10" t="s">
        <v>4774</v>
      </c>
      <c r="B1395" s="11" t="s">
        <v>4775</v>
      </c>
      <c r="C1395" s="27" t="s">
        <v>4776</v>
      </c>
      <c r="D1395" s="28" t="s">
        <v>4772</v>
      </c>
      <c r="E1395" s="27" t="s">
        <v>4773</v>
      </c>
      <c r="F1395" s="28" t="s">
        <v>42</v>
      </c>
      <c r="G1395" s="28"/>
      <c r="H1395" s="21" t="s">
        <v>59</v>
      </c>
      <c r="I1395" s="15">
        <v>1.5</v>
      </c>
      <c r="J1395" s="22" t="s">
        <v>44</v>
      </c>
      <c r="K1395" s="21"/>
      <c r="L1395" s="13" t="s">
        <v>42</v>
      </c>
      <c r="M1395" s="13"/>
      <c r="N1395" s="13" t="s">
        <v>42</v>
      </c>
      <c r="O1395" s="13" t="s">
        <v>42</v>
      </c>
      <c r="P1395" s="143">
        <v>646887.58799999999</v>
      </c>
      <c r="Q1395" s="27"/>
      <c r="R1395" s="20">
        <v>1.5</v>
      </c>
    </row>
    <row r="1396" spans="1:20" s="9" customFormat="1" ht="179.4" x14ac:dyDescent="0.3">
      <c r="A1396" s="10" t="s">
        <v>4777</v>
      </c>
      <c r="B1396" s="11" t="s">
        <v>4778</v>
      </c>
      <c r="C1396" s="27" t="s">
        <v>4779</v>
      </c>
      <c r="D1396" s="28" t="s">
        <v>4780</v>
      </c>
      <c r="E1396" s="27" t="s">
        <v>4773</v>
      </c>
      <c r="F1396" s="28" t="s">
        <v>42</v>
      </c>
      <c r="G1396" s="28"/>
      <c r="H1396" s="21" t="s">
        <v>53</v>
      </c>
      <c r="I1396" s="15">
        <v>2.5</v>
      </c>
      <c r="J1396" s="22" t="s">
        <v>44</v>
      </c>
      <c r="K1396" s="21"/>
      <c r="L1396" s="13" t="s">
        <v>764</v>
      </c>
      <c r="M1396" s="92"/>
      <c r="N1396" s="13" t="s">
        <v>42</v>
      </c>
      <c r="O1396" s="13" t="s">
        <v>42</v>
      </c>
      <c r="P1396" s="19">
        <v>1078145.98</v>
      </c>
      <c r="Q1396" s="27"/>
      <c r="R1396" s="20">
        <v>2.5</v>
      </c>
    </row>
    <row r="1397" spans="1:20" s="9" customFormat="1" ht="55.2" x14ac:dyDescent="0.3">
      <c r="A1397" s="10" t="s">
        <v>4781</v>
      </c>
      <c r="B1397" s="11" t="s">
        <v>4782</v>
      </c>
      <c r="C1397" s="27" t="s">
        <v>4783</v>
      </c>
      <c r="D1397" s="28" t="s">
        <v>2167</v>
      </c>
      <c r="E1397" s="27" t="s">
        <v>4773</v>
      </c>
      <c r="F1397" s="28" t="s">
        <v>42</v>
      </c>
      <c r="G1397" s="28"/>
      <c r="H1397" s="21" t="s">
        <v>683</v>
      </c>
      <c r="I1397" s="15">
        <v>1.5</v>
      </c>
      <c r="J1397" s="22" t="s">
        <v>44</v>
      </c>
      <c r="K1397" s="21"/>
      <c r="L1397" s="13" t="s">
        <v>42</v>
      </c>
      <c r="M1397" s="13"/>
      <c r="N1397" s="13" t="s">
        <v>42</v>
      </c>
      <c r="O1397" s="13" t="s">
        <v>42</v>
      </c>
      <c r="P1397" s="19">
        <v>646887.58799999999</v>
      </c>
      <c r="Q1397" s="27"/>
      <c r="R1397" s="20">
        <v>1.5</v>
      </c>
    </row>
    <row r="1398" spans="1:20" s="9" customFormat="1" ht="41.4" x14ac:dyDescent="0.3">
      <c r="A1398" s="10" t="s">
        <v>4784</v>
      </c>
      <c r="B1398" s="11" t="s">
        <v>4785</v>
      </c>
      <c r="C1398" s="27" t="s">
        <v>4786</v>
      </c>
      <c r="D1398" s="28" t="s">
        <v>4772</v>
      </c>
      <c r="E1398" s="27" t="s">
        <v>4773</v>
      </c>
      <c r="F1398" s="28" t="s">
        <v>42</v>
      </c>
      <c r="G1398" s="28"/>
      <c r="H1398" s="21" t="s">
        <v>4787</v>
      </c>
      <c r="I1398" s="91" t="s">
        <v>4788</v>
      </c>
      <c r="J1398" s="22" t="s">
        <v>44</v>
      </c>
      <c r="K1398" s="43" t="s">
        <v>414</v>
      </c>
      <c r="L1398" s="13" t="s">
        <v>42</v>
      </c>
      <c r="M1398" s="92"/>
      <c r="N1398" s="13" t="s">
        <v>42</v>
      </c>
      <c r="O1398" s="13" t="s">
        <v>42</v>
      </c>
      <c r="P1398" s="19">
        <v>9703313.8200000003</v>
      </c>
      <c r="Q1398" s="27"/>
      <c r="R1398" s="20">
        <v>22.5</v>
      </c>
    </row>
    <row r="1399" spans="1:20" s="9" customFormat="1" ht="69" x14ac:dyDescent="0.3">
      <c r="A1399" s="10" t="s">
        <v>4789</v>
      </c>
      <c r="B1399" s="11" t="s">
        <v>4790</v>
      </c>
      <c r="C1399" s="27" t="s">
        <v>4791</v>
      </c>
      <c r="D1399" s="28" t="s">
        <v>4772</v>
      </c>
      <c r="E1399" s="27" t="s">
        <v>4773</v>
      </c>
      <c r="F1399" s="28" t="s">
        <v>42</v>
      </c>
      <c r="G1399" s="28"/>
      <c r="H1399" s="21" t="s">
        <v>95</v>
      </c>
      <c r="I1399" s="15">
        <v>5</v>
      </c>
      <c r="J1399" s="22" t="s">
        <v>44</v>
      </c>
      <c r="K1399" s="21"/>
      <c r="L1399" s="13" t="s">
        <v>42</v>
      </c>
      <c r="M1399" s="92"/>
      <c r="N1399" s="13" t="s">
        <v>42</v>
      </c>
      <c r="O1399" s="13"/>
      <c r="P1399" s="19">
        <v>2156291.96</v>
      </c>
      <c r="Q1399" s="27"/>
      <c r="R1399" s="20">
        <v>5</v>
      </c>
    </row>
    <row r="1400" spans="1:20" s="9" customFormat="1" ht="41.4" x14ac:dyDescent="0.3">
      <c r="A1400" s="10" t="s">
        <v>4792</v>
      </c>
      <c r="B1400" s="11" t="s">
        <v>4793</v>
      </c>
      <c r="C1400" s="27" t="s">
        <v>4794</v>
      </c>
      <c r="D1400" s="28" t="s">
        <v>4772</v>
      </c>
      <c r="E1400" s="27" t="s">
        <v>4773</v>
      </c>
      <c r="F1400" s="28" t="s">
        <v>42</v>
      </c>
      <c r="G1400" s="28"/>
      <c r="H1400" s="21" t="s">
        <v>4787</v>
      </c>
      <c r="I1400" s="91" t="s">
        <v>4788</v>
      </c>
      <c r="J1400" s="22" t="s">
        <v>44</v>
      </c>
      <c r="K1400" s="43" t="s">
        <v>414</v>
      </c>
      <c r="L1400" s="13" t="s">
        <v>42</v>
      </c>
      <c r="M1400" s="92"/>
      <c r="N1400" s="13" t="s">
        <v>42</v>
      </c>
      <c r="O1400" s="13" t="s">
        <v>42</v>
      </c>
      <c r="P1400" s="19">
        <v>9703313.8200000003</v>
      </c>
      <c r="Q1400" s="27"/>
      <c r="R1400" s="20">
        <v>22.5</v>
      </c>
    </row>
    <row r="1401" spans="1:20" s="9" customFormat="1" ht="69" x14ac:dyDescent="0.3">
      <c r="A1401" s="10" t="s">
        <v>4795</v>
      </c>
      <c r="B1401" s="11" t="s">
        <v>4796</v>
      </c>
      <c r="C1401" s="27" t="s">
        <v>4797</v>
      </c>
      <c r="D1401" s="28" t="s">
        <v>4772</v>
      </c>
      <c r="E1401" s="27" t="s">
        <v>4773</v>
      </c>
      <c r="F1401" s="28" t="s">
        <v>42</v>
      </c>
      <c r="G1401" s="28"/>
      <c r="H1401" s="21" t="s">
        <v>112</v>
      </c>
      <c r="I1401" s="15">
        <v>10</v>
      </c>
      <c r="J1401" s="22" t="s">
        <v>44</v>
      </c>
      <c r="K1401" s="21"/>
      <c r="L1401" s="13" t="s">
        <v>42</v>
      </c>
      <c r="M1401" s="92"/>
      <c r="N1401" s="13" t="s">
        <v>42</v>
      </c>
      <c r="O1401" s="13"/>
      <c r="P1401" s="143">
        <v>4312583.92</v>
      </c>
      <c r="Q1401" s="27"/>
      <c r="R1401" s="20">
        <v>10</v>
      </c>
    </row>
    <row r="1402" spans="1:20" s="9" customFormat="1" ht="27.6" x14ac:dyDescent="0.3">
      <c r="A1402" s="10" t="s">
        <v>4798</v>
      </c>
      <c r="B1402" s="11" t="s">
        <v>4799</v>
      </c>
      <c r="C1402" s="27" t="s">
        <v>4800</v>
      </c>
      <c r="D1402" s="28" t="s">
        <v>4772</v>
      </c>
      <c r="E1402" s="27" t="s">
        <v>4773</v>
      </c>
      <c r="F1402" s="28" t="s">
        <v>42</v>
      </c>
      <c r="G1402" s="28"/>
      <c r="H1402" s="21" t="s">
        <v>43</v>
      </c>
      <c r="I1402" s="15">
        <v>22.5</v>
      </c>
      <c r="J1402" s="22" t="s">
        <v>44</v>
      </c>
      <c r="K1402" s="21"/>
      <c r="L1402" s="13" t="s">
        <v>42</v>
      </c>
      <c r="M1402" s="92"/>
      <c r="N1402" s="13" t="s">
        <v>42</v>
      </c>
      <c r="O1402" s="13" t="s">
        <v>42</v>
      </c>
      <c r="P1402" s="19">
        <v>9703313.8200000003</v>
      </c>
      <c r="Q1402" s="27"/>
      <c r="R1402" s="20">
        <v>22.5</v>
      </c>
    </row>
    <row r="1403" spans="1:20" s="9" customFormat="1" ht="82.8" x14ac:dyDescent="0.3">
      <c r="A1403" s="10" t="s">
        <v>4801</v>
      </c>
      <c r="B1403" s="11" t="s">
        <v>4802</v>
      </c>
      <c r="C1403" s="27" t="s">
        <v>4803</v>
      </c>
      <c r="D1403" s="28" t="s">
        <v>4772</v>
      </c>
      <c r="E1403" s="27" t="s">
        <v>4773</v>
      </c>
      <c r="F1403" s="28" t="s">
        <v>42</v>
      </c>
      <c r="G1403" s="28"/>
      <c r="H1403" s="21" t="s">
        <v>137</v>
      </c>
      <c r="I1403" s="15">
        <v>3.5</v>
      </c>
      <c r="J1403" s="22" t="s">
        <v>44</v>
      </c>
      <c r="K1403" s="21"/>
      <c r="L1403" s="13" t="s">
        <v>42</v>
      </c>
      <c r="M1403" s="92"/>
      <c r="N1403" s="13" t="s">
        <v>42</v>
      </c>
      <c r="O1403" s="13"/>
      <c r="P1403" s="19">
        <v>1509404.372</v>
      </c>
      <c r="Q1403" s="27"/>
      <c r="R1403" s="20">
        <v>3.5</v>
      </c>
    </row>
    <row r="1404" spans="1:20" s="9" customFormat="1" ht="82.8" x14ac:dyDescent="0.3">
      <c r="A1404" s="10" t="s">
        <v>4804</v>
      </c>
      <c r="B1404" s="11" t="s">
        <v>4805</v>
      </c>
      <c r="C1404" s="27" t="s">
        <v>4806</v>
      </c>
      <c r="D1404" s="28" t="s">
        <v>4772</v>
      </c>
      <c r="E1404" s="27" t="s">
        <v>4773</v>
      </c>
      <c r="F1404" s="28" t="s">
        <v>42</v>
      </c>
      <c r="G1404" s="28"/>
      <c r="H1404" s="21" t="s">
        <v>137</v>
      </c>
      <c r="I1404" s="15">
        <v>3.5</v>
      </c>
      <c r="J1404" s="22" t="s">
        <v>44</v>
      </c>
      <c r="K1404" s="21"/>
      <c r="L1404" s="13" t="s">
        <v>42</v>
      </c>
      <c r="M1404" s="92"/>
      <c r="N1404" s="13" t="s">
        <v>42</v>
      </c>
      <c r="O1404" s="13"/>
      <c r="P1404" s="19">
        <v>1509404.372</v>
      </c>
      <c r="Q1404" s="27"/>
      <c r="R1404" s="20">
        <v>3.5</v>
      </c>
    </row>
    <row r="1405" spans="1:20" s="9" customFormat="1" ht="179.4" x14ac:dyDescent="0.3">
      <c r="A1405" s="10" t="s">
        <v>4807</v>
      </c>
      <c r="B1405" s="11" t="s">
        <v>4808</v>
      </c>
      <c r="C1405" s="27" t="s">
        <v>4809</v>
      </c>
      <c r="D1405" s="28" t="s">
        <v>4772</v>
      </c>
      <c r="E1405" s="27" t="s">
        <v>4773</v>
      </c>
      <c r="F1405" s="28" t="s">
        <v>42</v>
      </c>
      <c r="G1405" s="28"/>
      <c r="H1405" s="21" t="s">
        <v>48</v>
      </c>
      <c r="I1405" s="15">
        <v>15</v>
      </c>
      <c r="J1405" s="22" t="s">
        <v>44</v>
      </c>
      <c r="K1405" s="21"/>
      <c r="L1405" s="13" t="s">
        <v>42</v>
      </c>
      <c r="M1405" s="92"/>
      <c r="N1405" s="13" t="s">
        <v>42</v>
      </c>
      <c r="O1405" s="13" t="s">
        <v>42</v>
      </c>
      <c r="P1405" s="19">
        <v>6468875.8799999999</v>
      </c>
      <c r="Q1405" s="27"/>
      <c r="R1405" s="20">
        <v>15</v>
      </c>
    </row>
    <row r="1406" spans="1:20" s="9" customFormat="1" x14ac:dyDescent="0.3">
      <c r="A1406" s="10" t="s">
        <v>4810</v>
      </c>
      <c r="B1406" s="11" t="s">
        <v>4811</v>
      </c>
      <c r="C1406" s="27" t="s">
        <v>4812</v>
      </c>
      <c r="D1406" s="28" t="s">
        <v>4813</v>
      </c>
      <c r="E1406" s="27" t="s">
        <v>4814</v>
      </c>
      <c r="F1406" s="28"/>
      <c r="G1406" s="28" t="s">
        <v>42</v>
      </c>
      <c r="H1406" s="23" t="s">
        <v>74</v>
      </c>
      <c r="I1406" s="29">
        <v>2.5</v>
      </c>
      <c r="J1406" s="35" t="s">
        <v>44</v>
      </c>
      <c r="K1406" s="33"/>
      <c r="L1406" s="24" t="s">
        <v>45</v>
      </c>
      <c r="M1406" s="24" t="s">
        <v>45</v>
      </c>
      <c r="N1406" s="24" t="s">
        <v>42</v>
      </c>
      <c r="O1406" s="24" t="s">
        <v>45</v>
      </c>
      <c r="P1406" s="19">
        <v>1078145.98</v>
      </c>
      <c r="Q1406" s="27"/>
      <c r="R1406" s="20">
        <v>2.5</v>
      </c>
    </row>
    <row r="1407" spans="1:20" s="9" customFormat="1" x14ac:dyDescent="0.3">
      <c r="A1407" s="10" t="s">
        <v>4815</v>
      </c>
      <c r="B1407" s="11" t="s">
        <v>4811</v>
      </c>
      <c r="C1407" s="34" t="s">
        <v>4812</v>
      </c>
      <c r="D1407" s="24" t="s">
        <v>4813</v>
      </c>
      <c r="E1407" s="34" t="s">
        <v>4814</v>
      </c>
      <c r="F1407" s="24"/>
      <c r="G1407" s="24" t="s">
        <v>42</v>
      </c>
      <c r="H1407" s="33" t="s">
        <v>2342</v>
      </c>
      <c r="I1407" s="13">
        <v>2.5</v>
      </c>
      <c r="J1407" s="35" t="s">
        <v>44</v>
      </c>
      <c r="K1407" s="33"/>
      <c r="L1407" s="24"/>
      <c r="M1407" s="24" t="s">
        <v>42</v>
      </c>
      <c r="N1407" s="80" t="s">
        <v>42</v>
      </c>
      <c r="O1407" s="80"/>
      <c r="P1407" s="19">
        <v>1078145.98</v>
      </c>
      <c r="Q1407" s="34"/>
      <c r="R1407" s="20">
        <v>2.5</v>
      </c>
    </row>
    <row r="1408" spans="1:20" s="9" customFormat="1" ht="41.4" x14ac:dyDescent="0.3">
      <c r="A1408" s="10" t="s">
        <v>4816</v>
      </c>
      <c r="B1408" s="11" t="s">
        <v>4817</v>
      </c>
      <c r="C1408" s="27" t="s">
        <v>4818</v>
      </c>
      <c r="D1408" s="28" t="s">
        <v>4813</v>
      </c>
      <c r="E1408" s="27" t="s">
        <v>4814</v>
      </c>
      <c r="F1408" s="28"/>
      <c r="G1408" s="28" t="s">
        <v>42</v>
      </c>
      <c r="H1408" s="23" t="s">
        <v>2544</v>
      </c>
      <c r="I1408" s="29">
        <v>12.5</v>
      </c>
      <c r="J1408" s="35" t="s">
        <v>44</v>
      </c>
      <c r="K1408" s="33"/>
      <c r="L1408" s="24" t="s">
        <v>45</v>
      </c>
      <c r="M1408" s="24" t="s">
        <v>45</v>
      </c>
      <c r="N1408" s="24" t="s">
        <v>42</v>
      </c>
      <c r="O1408" s="24" t="s">
        <v>45</v>
      </c>
      <c r="P1408" s="19">
        <v>5390729.9000000004</v>
      </c>
      <c r="Q1408" s="27"/>
      <c r="R1408" s="20">
        <v>12.5</v>
      </c>
    </row>
    <row r="1409" spans="1:20" s="9" customFormat="1" ht="27.6" x14ac:dyDescent="0.3">
      <c r="A1409" s="10" t="s">
        <v>4819</v>
      </c>
      <c r="B1409" s="11" t="s">
        <v>4820</v>
      </c>
      <c r="C1409" s="27" t="s">
        <v>4821</v>
      </c>
      <c r="D1409" s="28" t="s">
        <v>4780</v>
      </c>
      <c r="E1409" s="27" t="s">
        <v>4814</v>
      </c>
      <c r="F1409" s="28"/>
      <c r="G1409" s="28" t="s">
        <v>42</v>
      </c>
      <c r="H1409" s="23" t="s">
        <v>2520</v>
      </c>
      <c r="I1409" s="29">
        <v>2.5</v>
      </c>
      <c r="J1409" s="35" t="s">
        <v>44</v>
      </c>
      <c r="K1409" s="33"/>
      <c r="L1409" s="24" t="s">
        <v>42</v>
      </c>
      <c r="M1409" s="24" t="s">
        <v>42</v>
      </c>
      <c r="N1409" s="24" t="s">
        <v>45</v>
      </c>
      <c r="O1409" s="24" t="s">
        <v>45</v>
      </c>
      <c r="P1409" s="19">
        <v>1078145.98</v>
      </c>
      <c r="Q1409" s="27"/>
      <c r="R1409" s="20">
        <v>2.5</v>
      </c>
    </row>
    <row r="1410" spans="1:20" s="9" customFormat="1" ht="55.2" x14ac:dyDescent="0.3">
      <c r="A1410" s="10" t="s">
        <v>4822</v>
      </c>
      <c r="B1410" s="11" t="s">
        <v>4823</v>
      </c>
      <c r="C1410" s="27" t="s">
        <v>4824</v>
      </c>
      <c r="D1410" s="28" t="s">
        <v>4780</v>
      </c>
      <c r="E1410" s="27" t="s">
        <v>4814</v>
      </c>
      <c r="F1410" s="28"/>
      <c r="G1410" s="28" t="s">
        <v>42</v>
      </c>
      <c r="H1410" s="23" t="s">
        <v>2211</v>
      </c>
      <c r="I1410" s="29">
        <v>5</v>
      </c>
      <c r="J1410" s="35" t="s">
        <v>44</v>
      </c>
      <c r="K1410" s="33"/>
      <c r="L1410" s="24" t="s">
        <v>45</v>
      </c>
      <c r="M1410" s="24" t="s">
        <v>45</v>
      </c>
      <c r="N1410" s="24" t="s">
        <v>42</v>
      </c>
      <c r="O1410" s="24" t="s">
        <v>45</v>
      </c>
      <c r="P1410" s="19">
        <v>2156291.96</v>
      </c>
      <c r="Q1410" s="27"/>
      <c r="R1410" s="20">
        <v>5</v>
      </c>
    </row>
    <row r="1411" spans="1:20" s="9" customFormat="1" ht="55.2" x14ac:dyDescent="0.3">
      <c r="A1411" s="10" t="s">
        <v>4825</v>
      </c>
      <c r="B1411" s="11" t="s">
        <v>4826</v>
      </c>
      <c r="C1411" s="27" t="s">
        <v>4827</v>
      </c>
      <c r="D1411" s="28" t="s">
        <v>4813</v>
      </c>
      <c r="E1411" s="27" t="s">
        <v>4814</v>
      </c>
      <c r="F1411" s="28" t="s">
        <v>42</v>
      </c>
      <c r="G1411" s="28"/>
      <c r="H1411" s="23" t="s">
        <v>2412</v>
      </c>
      <c r="I1411" s="29">
        <v>7.5</v>
      </c>
      <c r="J1411" s="35" t="s">
        <v>44</v>
      </c>
      <c r="K1411" s="33"/>
      <c r="L1411" s="24" t="s">
        <v>42</v>
      </c>
      <c r="M1411" s="24" t="s">
        <v>45</v>
      </c>
      <c r="N1411" s="24" t="s">
        <v>42</v>
      </c>
      <c r="O1411" s="24" t="s">
        <v>45</v>
      </c>
      <c r="P1411" s="19">
        <v>3234437.94</v>
      </c>
      <c r="Q1411" s="27"/>
      <c r="R1411" s="20">
        <v>7.5</v>
      </c>
    </row>
    <row r="1412" spans="1:20" s="9" customFormat="1" ht="27.6" x14ac:dyDescent="0.3">
      <c r="A1412" s="10" t="s">
        <v>4828</v>
      </c>
      <c r="B1412" s="11" t="s">
        <v>4829</v>
      </c>
      <c r="C1412" s="27" t="s">
        <v>4830</v>
      </c>
      <c r="D1412" s="28" t="s">
        <v>4813</v>
      </c>
      <c r="E1412" s="27" t="s">
        <v>4814</v>
      </c>
      <c r="F1412" s="28" t="s">
        <v>42</v>
      </c>
      <c r="G1412" s="28"/>
      <c r="H1412" s="23" t="s">
        <v>2211</v>
      </c>
      <c r="I1412" s="29">
        <v>2.5</v>
      </c>
      <c r="J1412" s="35" t="s">
        <v>44</v>
      </c>
      <c r="K1412" s="33"/>
      <c r="L1412" s="24" t="s">
        <v>45</v>
      </c>
      <c r="M1412" s="24" t="s">
        <v>45</v>
      </c>
      <c r="N1412" s="24" t="s">
        <v>42</v>
      </c>
      <c r="O1412" s="24" t="s">
        <v>45</v>
      </c>
      <c r="P1412" s="19">
        <v>1078145.98</v>
      </c>
      <c r="Q1412" s="27"/>
      <c r="R1412" s="20">
        <v>2.5</v>
      </c>
    </row>
    <row r="1413" spans="1:20" s="9" customFormat="1" ht="55.2" x14ac:dyDescent="0.3">
      <c r="A1413" s="10" t="s">
        <v>4831</v>
      </c>
      <c r="B1413" s="11" t="s">
        <v>4832</v>
      </c>
      <c r="C1413" s="27" t="s">
        <v>4833</v>
      </c>
      <c r="D1413" s="28" t="s">
        <v>4780</v>
      </c>
      <c r="E1413" s="27" t="s">
        <v>4814</v>
      </c>
      <c r="F1413" s="28" t="s">
        <v>42</v>
      </c>
      <c r="G1413" s="28"/>
      <c r="H1413" s="23" t="s">
        <v>881</v>
      </c>
      <c r="I1413" s="29">
        <v>3.5</v>
      </c>
      <c r="J1413" s="35" t="s">
        <v>44</v>
      </c>
      <c r="K1413" s="33"/>
      <c r="L1413" s="24" t="s">
        <v>45</v>
      </c>
      <c r="M1413" s="24" t="s">
        <v>45</v>
      </c>
      <c r="N1413" s="24" t="s">
        <v>42</v>
      </c>
      <c r="O1413" s="24" t="s">
        <v>45</v>
      </c>
      <c r="P1413" s="19">
        <v>1509404.372</v>
      </c>
      <c r="Q1413" s="27"/>
      <c r="R1413" s="20">
        <v>3.5</v>
      </c>
    </row>
    <row r="1414" spans="1:20" s="9" customFormat="1" ht="193.2" x14ac:dyDescent="0.3">
      <c r="A1414" s="10" t="s">
        <v>4834</v>
      </c>
      <c r="B1414" s="11" t="s">
        <v>4835</v>
      </c>
      <c r="C1414" s="27" t="s">
        <v>4836</v>
      </c>
      <c r="D1414" s="28" t="s">
        <v>4780</v>
      </c>
      <c r="E1414" s="27" t="s">
        <v>4814</v>
      </c>
      <c r="F1414" s="28" t="s">
        <v>42</v>
      </c>
      <c r="G1414" s="28"/>
      <c r="H1414" s="23" t="s">
        <v>4837</v>
      </c>
      <c r="I1414" s="59" t="s">
        <v>3370</v>
      </c>
      <c r="J1414" s="35" t="s">
        <v>44</v>
      </c>
      <c r="K1414" s="43" t="s">
        <v>414</v>
      </c>
      <c r="L1414" s="24" t="s">
        <v>42</v>
      </c>
      <c r="M1414" s="24" t="s">
        <v>45</v>
      </c>
      <c r="N1414" s="24" t="s">
        <v>42</v>
      </c>
      <c r="O1414" s="24" t="s">
        <v>45</v>
      </c>
      <c r="P1414" s="19">
        <v>2156291.96</v>
      </c>
      <c r="Q1414" s="27"/>
      <c r="R1414" s="20">
        <v>5</v>
      </c>
    </row>
    <row r="1415" spans="1:20" s="9" customFormat="1" ht="41.4" x14ac:dyDescent="0.3">
      <c r="A1415" s="10" t="s">
        <v>4838</v>
      </c>
      <c r="B1415" s="11" t="s">
        <v>4839</v>
      </c>
      <c r="C1415" s="27" t="s">
        <v>4840</v>
      </c>
      <c r="D1415" s="28" t="s">
        <v>4780</v>
      </c>
      <c r="E1415" s="27" t="s">
        <v>4814</v>
      </c>
      <c r="F1415" s="28" t="s">
        <v>42</v>
      </c>
      <c r="G1415" s="28"/>
      <c r="H1415" s="23" t="s">
        <v>2211</v>
      </c>
      <c r="I1415" s="29">
        <v>5</v>
      </c>
      <c r="J1415" s="35" t="s">
        <v>44</v>
      </c>
      <c r="K1415" s="33"/>
      <c r="L1415" s="24" t="s">
        <v>42</v>
      </c>
      <c r="M1415" s="24" t="s">
        <v>45</v>
      </c>
      <c r="N1415" s="24" t="s">
        <v>42</v>
      </c>
      <c r="O1415" s="24" t="s">
        <v>45</v>
      </c>
      <c r="P1415" s="19">
        <v>2156291.96</v>
      </c>
      <c r="Q1415" s="27"/>
      <c r="R1415" s="20">
        <v>5</v>
      </c>
    </row>
    <row r="1416" spans="1:20" s="9" customFormat="1" ht="27.6" x14ac:dyDescent="0.3">
      <c r="A1416" s="10" t="s">
        <v>4841</v>
      </c>
      <c r="B1416" s="11" t="s">
        <v>4842</v>
      </c>
      <c r="C1416" s="27" t="s">
        <v>4843</v>
      </c>
      <c r="D1416" s="28" t="s">
        <v>4780</v>
      </c>
      <c r="E1416" s="27" t="s">
        <v>4814</v>
      </c>
      <c r="F1416" s="28" t="s">
        <v>42</v>
      </c>
      <c r="G1416" s="28"/>
      <c r="H1416" s="23" t="s">
        <v>2110</v>
      </c>
      <c r="I1416" s="15">
        <v>2.5</v>
      </c>
      <c r="J1416" s="35" t="s">
        <v>44</v>
      </c>
      <c r="K1416" s="33"/>
      <c r="L1416" s="24" t="s">
        <v>45</v>
      </c>
      <c r="M1416" s="24" t="s">
        <v>45</v>
      </c>
      <c r="N1416" s="24" t="s">
        <v>42</v>
      </c>
      <c r="O1416" s="24" t="s">
        <v>45</v>
      </c>
      <c r="P1416" s="19">
        <v>1078145.98</v>
      </c>
      <c r="Q1416" s="27"/>
      <c r="R1416" s="20">
        <v>2.5</v>
      </c>
    </row>
    <row r="1417" spans="1:20" s="9" customFormat="1" ht="69" x14ac:dyDescent="0.3">
      <c r="A1417" s="10" t="s">
        <v>4844</v>
      </c>
      <c r="B1417" s="11" t="s">
        <v>4845</v>
      </c>
      <c r="C1417" s="27" t="s">
        <v>4846</v>
      </c>
      <c r="D1417" s="28" t="s">
        <v>4780</v>
      </c>
      <c r="E1417" s="27" t="s">
        <v>4814</v>
      </c>
      <c r="F1417" s="28" t="s">
        <v>42</v>
      </c>
      <c r="G1417" s="28"/>
      <c r="H1417" s="23" t="s">
        <v>1170</v>
      </c>
      <c r="I1417" s="29">
        <v>17.5</v>
      </c>
      <c r="J1417" s="35" t="s">
        <v>44</v>
      </c>
      <c r="K1417" s="33"/>
      <c r="L1417" s="24" t="s">
        <v>42</v>
      </c>
      <c r="M1417" s="24" t="s">
        <v>45</v>
      </c>
      <c r="N1417" s="24" t="s">
        <v>42</v>
      </c>
      <c r="O1417" s="24" t="s">
        <v>45</v>
      </c>
      <c r="P1417" s="19">
        <v>7547021.8599999994</v>
      </c>
      <c r="Q1417" s="27"/>
      <c r="R1417" s="20">
        <v>17.5</v>
      </c>
    </row>
    <row r="1418" spans="1:20" s="9" customFormat="1" ht="27.6" x14ac:dyDescent="0.3">
      <c r="A1418" s="10" t="s">
        <v>4847</v>
      </c>
      <c r="B1418" s="11" t="s">
        <v>4848</v>
      </c>
      <c r="C1418" s="27" t="s">
        <v>4849</v>
      </c>
      <c r="D1418" s="28" t="s">
        <v>4850</v>
      </c>
      <c r="E1418" s="27" t="s">
        <v>4814</v>
      </c>
      <c r="F1418" s="28"/>
      <c r="G1418" s="28" t="s">
        <v>42</v>
      </c>
      <c r="H1418" s="23" t="s">
        <v>965</v>
      </c>
      <c r="I1418" s="29">
        <v>5</v>
      </c>
      <c r="J1418" s="35" t="s">
        <v>44</v>
      </c>
      <c r="K1418" s="33"/>
      <c r="L1418" s="24" t="s">
        <v>45</v>
      </c>
      <c r="M1418" s="24" t="s">
        <v>45</v>
      </c>
      <c r="N1418" s="24" t="s">
        <v>42</v>
      </c>
      <c r="O1418" s="24" t="s">
        <v>45</v>
      </c>
      <c r="P1418" s="19">
        <v>2156291.96</v>
      </c>
      <c r="Q1418" s="27"/>
      <c r="R1418" s="20">
        <v>5</v>
      </c>
      <c r="S1418" s="9" t="s">
        <v>2101</v>
      </c>
    </row>
    <row r="1419" spans="1:20" s="9" customFormat="1" ht="27.6" x14ac:dyDescent="0.3">
      <c r="A1419" s="10" t="s">
        <v>4851</v>
      </c>
      <c r="B1419" s="11" t="s">
        <v>4852</v>
      </c>
      <c r="C1419" s="27" t="s">
        <v>4853</v>
      </c>
      <c r="D1419" s="28" t="s">
        <v>4780</v>
      </c>
      <c r="E1419" s="27" t="s">
        <v>4814</v>
      </c>
      <c r="F1419" s="28" t="s">
        <v>42</v>
      </c>
      <c r="G1419" s="28" t="s">
        <v>42</v>
      </c>
      <c r="H1419" s="23" t="s">
        <v>965</v>
      </c>
      <c r="I1419" s="29">
        <v>5</v>
      </c>
      <c r="J1419" s="35" t="s">
        <v>44</v>
      </c>
      <c r="K1419" s="33"/>
      <c r="L1419" s="24" t="s">
        <v>42</v>
      </c>
      <c r="M1419" s="24" t="s">
        <v>45</v>
      </c>
      <c r="N1419" s="24" t="s">
        <v>42</v>
      </c>
      <c r="O1419" s="24" t="s">
        <v>45</v>
      </c>
      <c r="P1419" s="19">
        <v>2156291.96</v>
      </c>
      <c r="Q1419" s="27"/>
      <c r="R1419" s="20">
        <v>5</v>
      </c>
    </row>
    <row r="1420" spans="1:20" s="9" customFormat="1" ht="41.4" x14ac:dyDescent="0.3">
      <c r="A1420" s="10" t="s">
        <v>4854</v>
      </c>
      <c r="B1420" s="11" t="s">
        <v>4855</v>
      </c>
      <c r="C1420" s="27" t="s">
        <v>4856</v>
      </c>
      <c r="D1420" s="28" t="s">
        <v>4780</v>
      </c>
      <c r="E1420" s="27" t="s">
        <v>4814</v>
      </c>
      <c r="F1420" s="28" t="s">
        <v>42</v>
      </c>
      <c r="G1420" s="28" t="s">
        <v>42</v>
      </c>
      <c r="H1420" s="23" t="s">
        <v>2211</v>
      </c>
      <c r="I1420" s="147">
        <v>5</v>
      </c>
      <c r="J1420" s="35" t="s">
        <v>44</v>
      </c>
      <c r="K1420" s="33"/>
      <c r="L1420" s="24" t="s">
        <v>45</v>
      </c>
      <c r="M1420" s="24" t="s">
        <v>45</v>
      </c>
      <c r="N1420" s="24" t="s">
        <v>42</v>
      </c>
      <c r="O1420" s="24" t="s">
        <v>42</v>
      </c>
      <c r="P1420" s="19">
        <v>2156291.96</v>
      </c>
      <c r="Q1420" s="58"/>
      <c r="R1420" s="20">
        <v>5</v>
      </c>
    </row>
    <row r="1421" spans="1:20" s="9" customFormat="1" ht="41.4" x14ac:dyDescent="0.3">
      <c r="A1421" s="10" t="s">
        <v>4857</v>
      </c>
      <c r="B1421" s="11" t="s">
        <v>4858</v>
      </c>
      <c r="C1421" s="27" t="s">
        <v>4859</v>
      </c>
      <c r="D1421" s="28" t="s">
        <v>4780</v>
      </c>
      <c r="E1421" s="27" t="s">
        <v>4814</v>
      </c>
      <c r="F1421" s="28"/>
      <c r="G1421" s="28" t="s">
        <v>42</v>
      </c>
      <c r="H1421" s="23" t="s">
        <v>965</v>
      </c>
      <c r="I1421" s="29">
        <v>5</v>
      </c>
      <c r="J1421" s="35" t="s">
        <v>44</v>
      </c>
      <c r="K1421" s="33"/>
      <c r="L1421" s="24" t="s">
        <v>42</v>
      </c>
      <c r="M1421" s="24" t="s">
        <v>45</v>
      </c>
      <c r="N1421" s="24" t="s">
        <v>42</v>
      </c>
      <c r="O1421" s="24" t="s">
        <v>45</v>
      </c>
      <c r="P1421" s="19">
        <v>2156291.96</v>
      </c>
      <c r="Q1421" s="58"/>
      <c r="R1421" s="20">
        <v>5</v>
      </c>
    </row>
    <row r="1422" spans="1:20" s="9" customFormat="1" ht="27.6" x14ac:dyDescent="0.3">
      <c r="A1422" s="10" t="s">
        <v>4860</v>
      </c>
      <c r="B1422" s="11" t="s">
        <v>4861</v>
      </c>
      <c r="C1422" s="27" t="s">
        <v>4862</v>
      </c>
      <c r="D1422" s="28" t="s">
        <v>4780</v>
      </c>
      <c r="E1422" s="27" t="s">
        <v>4814</v>
      </c>
      <c r="F1422" s="28" t="s">
        <v>42</v>
      </c>
      <c r="G1422" s="28" t="s">
        <v>42</v>
      </c>
      <c r="H1422" s="23" t="s">
        <v>881</v>
      </c>
      <c r="I1422" s="29">
        <v>3.5</v>
      </c>
      <c r="J1422" s="35" t="s">
        <v>44</v>
      </c>
      <c r="K1422" s="33"/>
      <c r="L1422" s="24" t="s">
        <v>45</v>
      </c>
      <c r="M1422" s="24" t="s">
        <v>45</v>
      </c>
      <c r="N1422" s="24" t="s">
        <v>42</v>
      </c>
      <c r="O1422" s="24" t="s">
        <v>45</v>
      </c>
      <c r="P1422" s="19">
        <v>1509404.372</v>
      </c>
      <c r="Q1422" s="27"/>
      <c r="R1422" s="20">
        <v>3.5</v>
      </c>
    </row>
    <row r="1423" spans="1:20" s="9" customFormat="1" ht="27.6" x14ac:dyDescent="0.3">
      <c r="A1423" s="10" t="s">
        <v>4863</v>
      </c>
      <c r="B1423" s="11" t="s">
        <v>4864</v>
      </c>
      <c r="C1423" s="148" t="s">
        <v>4865</v>
      </c>
      <c r="D1423" s="149" t="s">
        <v>4866</v>
      </c>
      <c r="E1423" s="148" t="s">
        <v>4867</v>
      </c>
      <c r="F1423" s="24" t="s">
        <v>42</v>
      </c>
      <c r="G1423" s="149"/>
      <c r="H1423" s="150" t="s">
        <v>4868</v>
      </c>
      <c r="I1423" s="38" t="s">
        <v>4869</v>
      </c>
      <c r="J1423" s="35" t="s">
        <v>44</v>
      </c>
      <c r="K1423" s="150"/>
      <c r="L1423" s="149" t="s">
        <v>45</v>
      </c>
      <c r="M1423" s="149" t="s">
        <v>45</v>
      </c>
      <c r="N1423" s="149" t="s">
        <v>45</v>
      </c>
      <c r="O1423" s="149" t="s">
        <v>45</v>
      </c>
      <c r="P1423" s="151">
        <v>1078145.98</v>
      </c>
      <c r="Q1423" s="148"/>
      <c r="R1423" s="20">
        <v>2.5</v>
      </c>
      <c r="S1423" s="152"/>
      <c r="T1423" s="152"/>
    </row>
    <row r="1424" spans="1:20" s="9" customFormat="1" ht="27.6" x14ac:dyDescent="0.3">
      <c r="A1424" s="10" t="s">
        <v>4870</v>
      </c>
      <c r="B1424" s="11" t="s">
        <v>4871</v>
      </c>
      <c r="C1424" s="148" t="s">
        <v>4872</v>
      </c>
      <c r="D1424" s="149" t="s">
        <v>4866</v>
      </c>
      <c r="E1424" s="148" t="s">
        <v>4867</v>
      </c>
      <c r="F1424" s="24" t="s">
        <v>42</v>
      </c>
      <c r="G1424" s="149"/>
      <c r="H1424" s="150" t="s">
        <v>683</v>
      </c>
      <c r="I1424" s="38">
        <v>1.5</v>
      </c>
      <c r="J1424" s="35" t="s">
        <v>44</v>
      </c>
      <c r="K1424" s="150"/>
      <c r="L1424" s="149" t="s">
        <v>45</v>
      </c>
      <c r="M1424" s="149" t="s">
        <v>45</v>
      </c>
      <c r="N1424" s="149" t="s">
        <v>45</v>
      </c>
      <c r="O1424" s="149" t="s">
        <v>45</v>
      </c>
      <c r="P1424" s="151">
        <v>646887.58799999999</v>
      </c>
      <c r="Q1424" s="148"/>
      <c r="R1424" s="20">
        <v>1.5</v>
      </c>
      <c r="S1424" s="152"/>
      <c r="T1424" s="152"/>
    </row>
    <row r="1425" spans="1:20" s="9" customFormat="1" ht="41.4" x14ac:dyDescent="0.3">
      <c r="A1425" s="10" t="s">
        <v>4873</v>
      </c>
      <c r="B1425" s="11" t="s">
        <v>4874</v>
      </c>
      <c r="C1425" s="148" t="s">
        <v>4875</v>
      </c>
      <c r="D1425" s="149" t="s">
        <v>4876</v>
      </c>
      <c r="E1425" s="148" t="s">
        <v>4867</v>
      </c>
      <c r="F1425" s="24"/>
      <c r="G1425" s="149" t="s">
        <v>42</v>
      </c>
      <c r="H1425" s="150" t="s">
        <v>965</v>
      </c>
      <c r="I1425" s="38">
        <v>5</v>
      </c>
      <c r="J1425" s="35" t="s">
        <v>44</v>
      </c>
      <c r="K1425" s="150"/>
      <c r="L1425" s="149" t="s">
        <v>45</v>
      </c>
      <c r="M1425" s="149" t="s">
        <v>45</v>
      </c>
      <c r="N1425" s="149" t="s">
        <v>42</v>
      </c>
      <c r="O1425" s="149" t="s">
        <v>45</v>
      </c>
      <c r="P1425" s="151">
        <v>2156291.96</v>
      </c>
      <c r="Q1425" s="148"/>
      <c r="R1425" s="20">
        <v>5</v>
      </c>
      <c r="S1425" s="152" t="s">
        <v>4877</v>
      </c>
      <c r="T1425" s="152"/>
    </row>
    <row r="1426" spans="1:20" s="9" customFormat="1" ht="82.8" x14ac:dyDescent="0.3">
      <c r="A1426" s="10" t="s">
        <v>4878</v>
      </c>
      <c r="B1426" s="11" t="s">
        <v>4879</v>
      </c>
      <c r="C1426" s="153" t="s">
        <v>4880</v>
      </c>
      <c r="D1426" s="154" t="s">
        <v>4876</v>
      </c>
      <c r="E1426" s="153" t="s">
        <v>4881</v>
      </c>
      <c r="F1426" s="154" t="s">
        <v>42</v>
      </c>
      <c r="G1426" s="154"/>
      <c r="H1426" s="155" t="s">
        <v>877</v>
      </c>
      <c r="I1426" s="156">
        <v>7.5</v>
      </c>
      <c r="J1426" s="157" t="s">
        <v>75</v>
      </c>
      <c r="K1426" s="155"/>
      <c r="L1426" s="154" t="s">
        <v>42</v>
      </c>
      <c r="M1426" s="154" t="s">
        <v>45</v>
      </c>
      <c r="N1426" s="154" t="s">
        <v>42</v>
      </c>
      <c r="O1426" s="154" t="s">
        <v>45</v>
      </c>
      <c r="P1426" s="137">
        <v>3234437.94</v>
      </c>
      <c r="Q1426" s="153"/>
      <c r="R1426" s="20">
        <v>7.5</v>
      </c>
      <c r="S1426" s="158"/>
      <c r="T1426" s="158"/>
    </row>
    <row r="1427" spans="1:20" s="9" customFormat="1" ht="82.8" x14ac:dyDescent="0.3">
      <c r="A1427" s="10" t="s">
        <v>4882</v>
      </c>
      <c r="B1427" s="11" t="s">
        <v>4883</v>
      </c>
      <c r="C1427" s="153" t="s">
        <v>4884</v>
      </c>
      <c r="D1427" s="154" t="s">
        <v>4780</v>
      </c>
      <c r="E1427" s="153" t="s">
        <v>4881</v>
      </c>
      <c r="F1427" s="154" t="s">
        <v>42</v>
      </c>
      <c r="G1427" s="154"/>
      <c r="H1427" s="155" t="s">
        <v>1147</v>
      </c>
      <c r="I1427" s="156">
        <v>7.5</v>
      </c>
      <c r="J1427" s="157" t="s">
        <v>155</v>
      </c>
      <c r="K1427" s="155"/>
      <c r="L1427" s="154" t="s">
        <v>42</v>
      </c>
      <c r="M1427" s="154" t="s">
        <v>45</v>
      </c>
      <c r="N1427" s="154" t="s">
        <v>42</v>
      </c>
      <c r="O1427" s="154" t="s">
        <v>45</v>
      </c>
      <c r="P1427" s="137">
        <v>3234437.94</v>
      </c>
      <c r="Q1427" s="153"/>
      <c r="R1427" s="20">
        <v>7.5</v>
      </c>
      <c r="S1427" s="158"/>
      <c r="T1427" s="158"/>
    </row>
    <row r="1428" spans="1:20" s="9" customFormat="1" x14ac:dyDescent="0.3">
      <c r="A1428" s="10" t="s">
        <v>4885</v>
      </c>
      <c r="B1428" s="11" t="s">
        <v>4886</v>
      </c>
      <c r="C1428" s="153" t="s">
        <v>4887</v>
      </c>
      <c r="D1428" s="154" t="s">
        <v>4888</v>
      </c>
      <c r="E1428" s="153" t="s">
        <v>4889</v>
      </c>
      <c r="F1428" s="154" t="s">
        <v>42</v>
      </c>
      <c r="G1428" s="154"/>
      <c r="H1428" s="155" t="s">
        <v>1147</v>
      </c>
      <c r="I1428" s="156">
        <v>7.5</v>
      </c>
      <c r="J1428" s="157" t="s">
        <v>155</v>
      </c>
      <c r="K1428" s="155"/>
      <c r="L1428" s="154" t="s">
        <v>42</v>
      </c>
      <c r="M1428" s="154" t="s">
        <v>42</v>
      </c>
      <c r="N1428" s="154" t="s">
        <v>45</v>
      </c>
      <c r="O1428" s="154" t="s">
        <v>45</v>
      </c>
      <c r="P1428" s="137">
        <v>3234437.94</v>
      </c>
      <c r="Q1428" s="153"/>
      <c r="R1428" s="20">
        <v>7.5</v>
      </c>
      <c r="S1428" s="158"/>
      <c r="T1428" s="158"/>
    </row>
    <row r="1429" spans="1:20" s="9" customFormat="1" ht="55.2" x14ac:dyDescent="0.3">
      <c r="A1429" s="10" t="s">
        <v>4890</v>
      </c>
      <c r="B1429" s="11" t="s">
        <v>4891</v>
      </c>
      <c r="C1429" s="153" t="s">
        <v>4892</v>
      </c>
      <c r="D1429" s="154" t="s">
        <v>4893</v>
      </c>
      <c r="E1429" s="153" t="s">
        <v>4889</v>
      </c>
      <c r="F1429" s="154" t="s">
        <v>42</v>
      </c>
      <c r="G1429" s="154"/>
      <c r="H1429" s="155" t="s">
        <v>793</v>
      </c>
      <c r="I1429" s="156">
        <v>5</v>
      </c>
      <c r="J1429" s="157" t="s">
        <v>155</v>
      </c>
      <c r="K1429" s="155"/>
      <c r="L1429" s="154" t="s">
        <v>42</v>
      </c>
      <c r="M1429" s="154" t="s">
        <v>45</v>
      </c>
      <c r="N1429" s="154" t="s">
        <v>42</v>
      </c>
      <c r="O1429" s="154" t="s">
        <v>45</v>
      </c>
      <c r="P1429" s="137">
        <v>2156291.96</v>
      </c>
      <c r="Q1429" s="153"/>
      <c r="R1429" s="20">
        <v>5</v>
      </c>
      <c r="S1429" s="158"/>
      <c r="T1429" s="158"/>
    </row>
    <row r="1430" spans="1:20" s="9" customFormat="1" ht="27.6" x14ac:dyDescent="0.3">
      <c r="A1430" s="10" t="s">
        <v>4894</v>
      </c>
      <c r="B1430" s="11" t="s">
        <v>4895</v>
      </c>
      <c r="C1430" s="153" t="s">
        <v>4896</v>
      </c>
      <c r="D1430" s="154" t="s">
        <v>4897</v>
      </c>
      <c r="E1430" s="153" t="s">
        <v>4889</v>
      </c>
      <c r="F1430" s="154" t="s">
        <v>42</v>
      </c>
      <c r="G1430" s="154"/>
      <c r="H1430" s="155" t="s">
        <v>74</v>
      </c>
      <c r="I1430" s="156">
        <v>2.5</v>
      </c>
      <c r="J1430" s="157" t="s">
        <v>75</v>
      </c>
      <c r="K1430" s="155"/>
      <c r="L1430" s="154" t="s">
        <v>42</v>
      </c>
      <c r="M1430" s="154" t="s">
        <v>45</v>
      </c>
      <c r="N1430" s="154" t="s">
        <v>42</v>
      </c>
      <c r="O1430" s="154" t="s">
        <v>45</v>
      </c>
      <c r="P1430" s="137">
        <v>1078145.98</v>
      </c>
      <c r="Q1430" s="153"/>
      <c r="R1430" s="20">
        <v>2.5</v>
      </c>
      <c r="S1430" s="158"/>
      <c r="T1430" s="158"/>
    </row>
    <row r="1431" spans="1:20" s="9" customFormat="1" ht="110.4" x14ac:dyDescent="0.3">
      <c r="A1431" s="10" t="s">
        <v>4898</v>
      </c>
      <c r="B1431" s="11" t="s">
        <v>4899</v>
      </c>
      <c r="C1431" s="153" t="s">
        <v>4900</v>
      </c>
      <c r="D1431" s="154" t="s">
        <v>4897</v>
      </c>
      <c r="E1431" s="153" t="s">
        <v>4889</v>
      </c>
      <c r="F1431" s="154" t="s">
        <v>42</v>
      </c>
      <c r="G1431" s="154"/>
      <c r="H1431" s="155" t="s">
        <v>1283</v>
      </c>
      <c r="I1431" s="156">
        <v>15</v>
      </c>
      <c r="J1431" s="157" t="s">
        <v>155</v>
      </c>
      <c r="K1431" s="155"/>
      <c r="L1431" s="154" t="s">
        <v>42</v>
      </c>
      <c r="M1431" s="154" t="s">
        <v>45</v>
      </c>
      <c r="N1431" s="154" t="s">
        <v>42</v>
      </c>
      <c r="O1431" s="154" t="s">
        <v>45</v>
      </c>
      <c r="P1431" s="137">
        <v>6468875.8799999999</v>
      </c>
      <c r="Q1431" s="153"/>
      <c r="R1431" s="20">
        <v>15</v>
      </c>
      <c r="S1431" s="158"/>
      <c r="T1431" s="158"/>
    </row>
    <row r="1432" spans="1:20" s="9" customFormat="1" ht="55.2" x14ac:dyDescent="0.3">
      <c r="A1432" s="10" t="s">
        <v>4901</v>
      </c>
      <c r="B1432" s="11" t="s">
        <v>4902</v>
      </c>
      <c r="C1432" s="153" t="s">
        <v>4903</v>
      </c>
      <c r="D1432" s="154" t="s">
        <v>4897</v>
      </c>
      <c r="E1432" s="153" t="s">
        <v>4889</v>
      </c>
      <c r="F1432" s="154" t="s">
        <v>42</v>
      </c>
      <c r="G1432" s="154"/>
      <c r="H1432" s="155" t="s">
        <v>1147</v>
      </c>
      <c r="I1432" s="156">
        <v>7.5</v>
      </c>
      <c r="J1432" s="157" t="s">
        <v>155</v>
      </c>
      <c r="K1432" s="155"/>
      <c r="L1432" s="154" t="s">
        <v>42</v>
      </c>
      <c r="M1432" s="154" t="s">
        <v>45</v>
      </c>
      <c r="N1432" s="154" t="s">
        <v>42</v>
      </c>
      <c r="O1432" s="154" t="s">
        <v>45</v>
      </c>
      <c r="P1432" s="137">
        <v>3234437.94</v>
      </c>
      <c r="Q1432" s="153"/>
      <c r="R1432" s="20">
        <v>7.5</v>
      </c>
      <c r="S1432" s="158"/>
      <c r="T1432" s="158"/>
    </row>
    <row r="1433" spans="1:20" s="9" customFormat="1" ht="69" x14ac:dyDescent="0.3">
      <c r="A1433" s="10" t="s">
        <v>4904</v>
      </c>
      <c r="B1433" s="11" t="s">
        <v>4905</v>
      </c>
      <c r="C1433" s="153" t="s">
        <v>4906</v>
      </c>
      <c r="D1433" s="154" t="s">
        <v>4897</v>
      </c>
      <c r="E1433" s="153" t="s">
        <v>4889</v>
      </c>
      <c r="F1433" s="154" t="s">
        <v>42</v>
      </c>
      <c r="G1433" s="154"/>
      <c r="H1433" s="155" t="s">
        <v>4907</v>
      </c>
      <c r="I1433" s="156">
        <v>15</v>
      </c>
      <c r="J1433" s="157" t="s">
        <v>155</v>
      </c>
      <c r="K1433" s="155"/>
      <c r="L1433" s="154" t="s">
        <v>42</v>
      </c>
      <c r="M1433" s="154" t="s">
        <v>45</v>
      </c>
      <c r="N1433" s="154" t="s">
        <v>42</v>
      </c>
      <c r="O1433" s="154" t="s">
        <v>45</v>
      </c>
      <c r="P1433" s="137">
        <v>6468875.8799999999</v>
      </c>
      <c r="Q1433" s="153"/>
      <c r="R1433" s="20">
        <v>15</v>
      </c>
      <c r="S1433" s="158"/>
      <c r="T1433" s="158"/>
    </row>
    <row r="1434" spans="1:20" s="9" customFormat="1" ht="96.6" x14ac:dyDescent="0.3">
      <c r="A1434" s="10" t="s">
        <v>4908</v>
      </c>
      <c r="B1434" s="11" t="s">
        <v>4909</v>
      </c>
      <c r="C1434" s="153" t="s">
        <v>4910</v>
      </c>
      <c r="D1434" s="154" t="s">
        <v>4897</v>
      </c>
      <c r="E1434" s="153" t="s">
        <v>4889</v>
      </c>
      <c r="F1434" s="154" t="s">
        <v>42</v>
      </c>
      <c r="G1434" s="154"/>
      <c r="H1434" s="155" t="s">
        <v>200</v>
      </c>
      <c r="I1434" s="156">
        <v>3.5</v>
      </c>
      <c r="J1434" s="157" t="s">
        <v>75</v>
      </c>
      <c r="K1434" s="159"/>
      <c r="L1434" s="154" t="s">
        <v>42</v>
      </c>
      <c r="M1434" s="154" t="s">
        <v>45</v>
      </c>
      <c r="N1434" s="154" t="s">
        <v>42</v>
      </c>
      <c r="O1434" s="154" t="s">
        <v>45</v>
      </c>
      <c r="P1434" s="137">
        <v>1509404.372</v>
      </c>
      <c r="Q1434" s="153"/>
      <c r="R1434" s="20">
        <v>3.5</v>
      </c>
      <c r="S1434" s="158"/>
      <c r="T1434" s="158"/>
    </row>
    <row r="1435" spans="1:20" s="9" customFormat="1" ht="96.6" x14ac:dyDescent="0.3">
      <c r="A1435" s="10" t="s">
        <v>4911</v>
      </c>
      <c r="B1435" s="11" t="s">
        <v>4912</v>
      </c>
      <c r="C1435" s="153" t="s">
        <v>4913</v>
      </c>
      <c r="D1435" s="154" t="s">
        <v>4914</v>
      </c>
      <c r="E1435" s="153" t="s">
        <v>4889</v>
      </c>
      <c r="F1435" s="154" t="s">
        <v>42</v>
      </c>
      <c r="G1435" s="154"/>
      <c r="H1435" s="155" t="s">
        <v>1122</v>
      </c>
      <c r="I1435" s="156">
        <v>10</v>
      </c>
      <c r="J1435" s="157" t="s">
        <v>155</v>
      </c>
      <c r="K1435" s="155"/>
      <c r="L1435" s="154" t="s">
        <v>45</v>
      </c>
      <c r="M1435" s="154" t="s">
        <v>45</v>
      </c>
      <c r="N1435" s="154" t="s">
        <v>42</v>
      </c>
      <c r="O1435" s="154" t="s">
        <v>45</v>
      </c>
      <c r="P1435" s="137">
        <v>4312583.92</v>
      </c>
      <c r="Q1435" s="153"/>
      <c r="R1435" s="20">
        <v>10</v>
      </c>
      <c r="S1435" s="158"/>
      <c r="T1435" s="158"/>
    </row>
    <row r="1436" spans="1:20" s="9" customFormat="1" ht="69" x14ac:dyDescent="0.3">
      <c r="A1436" s="10" t="s">
        <v>4915</v>
      </c>
      <c r="B1436" s="11" t="s">
        <v>4916</v>
      </c>
      <c r="C1436" s="153" t="s">
        <v>4917</v>
      </c>
      <c r="D1436" s="154" t="s">
        <v>4897</v>
      </c>
      <c r="E1436" s="153" t="s">
        <v>4889</v>
      </c>
      <c r="F1436" s="154" t="s">
        <v>42</v>
      </c>
      <c r="G1436" s="154"/>
      <c r="H1436" s="155" t="s">
        <v>1638</v>
      </c>
      <c r="I1436" s="156">
        <v>2.5</v>
      </c>
      <c r="J1436" s="157" t="s">
        <v>155</v>
      </c>
      <c r="K1436" s="155"/>
      <c r="L1436" s="154" t="s">
        <v>45</v>
      </c>
      <c r="M1436" s="154" t="s">
        <v>45</v>
      </c>
      <c r="N1436" s="154" t="s">
        <v>42</v>
      </c>
      <c r="O1436" s="154" t="s">
        <v>45</v>
      </c>
      <c r="P1436" s="137">
        <v>1078145.98</v>
      </c>
      <c r="Q1436" s="153"/>
      <c r="R1436" s="20">
        <v>2.5</v>
      </c>
      <c r="S1436" s="158"/>
      <c r="T1436" s="158"/>
    </row>
    <row r="1437" spans="1:20" s="9" customFormat="1" ht="41.4" x14ac:dyDescent="0.3">
      <c r="A1437" s="10" t="s">
        <v>4918</v>
      </c>
      <c r="B1437" s="11" t="s">
        <v>4919</v>
      </c>
      <c r="C1437" s="153" t="s">
        <v>4920</v>
      </c>
      <c r="D1437" s="154" t="s">
        <v>4914</v>
      </c>
      <c r="E1437" s="153" t="s">
        <v>4889</v>
      </c>
      <c r="F1437" s="154" t="s">
        <v>42</v>
      </c>
      <c r="G1437" s="154"/>
      <c r="H1437" s="155" t="s">
        <v>793</v>
      </c>
      <c r="I1437" s="156">
        <v>5</v>
      </c>
      <c r="J1437" s="157" t="s">
        <v>155</v>
      </c>
      <c r="K1437" s="155"/>
      <c r="L1437" s="154" t="s">
        <v>45</v>
      </c>
      <c r="M1437" s="154" t="s">
        <v>45</v>
      </c>
      <c r="N1437" s="154" t="s">
        <v>42</v>
      </c>
      <c r="O1437" s="154" t="s">
        <v>45</v>
      </c>
      <c r="P1437" s="137">
        <v>2156291.96</v>
      </c>
      <c r="Q1437" s="153"/>
      <c r="R1437" s="20">
        <v>5</v>
      </c>
      <c r="S1437" s="158"/>
      <c r="T1437" s="158"/>
    </row>
    <row r="1438" spans="1:20" s="9" customFormat="1" ht="27.6" x14ac:dyDescent="0.3">
      <c r="A1438" s="10" t="s">
        <v>4921</v>
      </c>
      <c r="B1438" s="11" t="s">
        <v>4922</v>
      </c>
      <c r="C1438" s="153" t="s">
        <v>4923</v>
      </c>
      <c r="D1438" s="154" t="s">
        <v>4914</v>
      </c>
      <c r="E1438" s="153" t="s">
        <v>4889</v>
      </c>
      <c r="F1438" s="154" t="s">
        <v>42</v>
      </c>
      <c r="G1438" s="154"/>
      <c r="H1438" s="155" t="s">
        <v>793</v>
      </c>
      <c r="I1438" s="156">
        <v>5</v>
      </c>
      <c r="J1438" s="157" t="s">
        <v>155</v>
      </c>
      <c r="K1438" s="159"/>
      <c r="L1438" s="154" t="s">
        <v>45</v>
      </c>
      <c r="M1438" s="154" t="s">
        <v>45</v>
      </c>
      <c r="N1438" s="154" t="s">
        <v>42</v>
      </c>
      <c r="O1438" s="154" t="s">
        <v>45</v>
      </c>
      <c r="P1438" s="137">
        <v>2156291.96</v>
      </c>
      <c r="Q1438" s="153"/>
      <c r="R1438" s="20">
        <v>5</v>
      </c>
      <c r="S1438" s="158"/>
      <c r="T1438" s="158"/>
    </row>
    <row r="1439" spans="1:20" s="9" customFormat="1" ht="27.6" x14ac:dyDescent="0.3">
      <c r="A1439" s="10" t="s">
        <v>4924</v>
      </c>
      <c r="B1439" s="11" t="s">
        <v>4925</v>
      </c>
      <c r="C1439" s="153" t="s">
        <v>4926</v>
      </c>
      <c r="D1439" s="154" t="s">
        <v>4914</v>
      </c>
      <c r="E1439" s="153" t="s">
        <v>4889</v>
      </c>
      <c r="F1439" s="154" t="s">
        <v>42</v>
      </c>
      <c r="G1439" s="154"/>
      <c r="H1439" s="155" t="s">
        <v>683</v>
      </c>
      <c r="I1439" s="156">
        <v>1.5</v>
      </c>
      <c r="J1439" s="157" t="s">
        <v>75</v>
      </c>
      <c r="K1439" s="159"/>
      <c r="L1439" s="154" t="s">
        <v>42</v>
      </c>
      <c r="M1439" s="154" t="s">
        <v>45</v>
      </c>
      <c r="N1439" s="154" t="s">
        <v>42</v>
      </c>
      <c r="O1439" s="154" t="s">
        <v>45</v>
      </c>
      <c r="P1439" s="137">
        <v>646887.58799999999</v>
      </c>
      <c r="Q1439" s="153"/>
      <c r="R1439" s="20">
        <v>1.5</v>
      </c>
      <c r="S1439" s="158"/>
      <c r="T1439" s="158"/>
    </row>
    <row r="1440" spans="1:20" s="9" customFormat="1" ht="110.4" x14ac:dyDescent="0.3">
      <c r="A1440" s="10" t="s">
        <v>4927</v>
      </c>
      <c r="B1440" s="11" t="s">
        <v>4928</v>
      </c>
      <c r="C1440" s="153" t="s">
        <v>4929</v>
      </c>
      <c r="D1440" s="154" t="s">
        <v>4897</v>
      </c>
      <c r="E1440" s="153" t="s">
        <v>4889</v>
      </c>
      <c r="F1440" s="154" t="s">
        <v>42</v>
      </c>
      <c r="G1440" s="154"/>
      <c r="H1440" s="155" t="s">
        <v>4930</v>
      </c>
      <c r="I1440" s="156">
        <v>10</v>
      </c>
      <c r="J1440" s="157" t="s">
        <v>155</v>
      </c>
      <c r="K1440" s="155"/>
      <c r="L1440" s="154" t="s">
        <v>42</v>
      </c>
      <c r="M1440" s="154" t="s">
        <v>45</v>
      </c>
      <c r="N1440" s="154" t="s">
        <v>42</v>
      </c>
      <c r="O1440" s="154" t="s">
        <v>45</v>
      </c>
      <c r="P1440" s="137">
        <v>4312583.92</v>
      </c>
      <c r="Q1440" s="153"/>
      <c r="R1440" s="20">
        <v>10</v>
      </c>
      <c r="S1440" s="158"/>
      <c r="T1440" s="158"/>
    </row>
    <row r="1441" spans="1:20" s="9" customFormat="1" ht="124.2" x14ac:dyDescent="0.3">
      <c r="A1441" s="10" t="s">
        <v>4931</v>
      </c>
      <c r="B1441" s="11" t="s">
        <v>4932</v>
      </c>
      <c r="C1441" s="153" t="s">
        <v>4933</v>
      </c>
      <c r="D1441" s="154" t="s">
        <v>4897</v>
      </c>
      <c r="E1441" s="153" t="s">
        <v>4889</v>
      </c>
      <c r="F1441" s="154" t="s">
        <v>42</v>
      </c>
      <c r="G1441" s="154"/>
      <c r="H1441" s="155" t="s">
        <v>200</v>
      </c>
      <c r="I1441" s="156">
        <v>3.5</v>
      </c>
      <c r="J1441" s="157" t="s">
        <v>75</v>
      </c>
      <c r="K1441" s="155"/>
      <c r="L1441" s="154" t="s">
        <v>42</v>
      </c>
      <c r="M1441" s="154" t="s">
        <v>45</v>
      </c>
      <c r="N1441" s="154" t="s">
        <v>42</v>
      </c>
      <c r="O1441" s="154" t="s">
        <v>45</v>
      </c>
      <c r="P1441" s="137">
        <v>1509404.372</v>
      </c>
      <c r="Q1441" s="153"/>
      <c r="R1441" s="20">
        <v>3.5</v>
      </c>
      <c r="S1441" s="158"/>
      <c r="T1441" s="158"/>
    </row>
    <row r="1442" spans="1:20" s="9" customFormat="1" ht="151.80000000000001" x14ac:dyDescent="0.3">
      <c r="A1442" s="10" t="s">
        <v>4934</v>
      </c>
      <c r="B1442" s="11" t="s">
        <v>4935</v>
      </c>
      <c r="C1442" s="153" t="s">
        <v>4936</v>
      </c>
      <c r="D1442" s="154" t="s">
        <v>4914</v>
      </c>
      <c r="E1442" s="153" t="s">
        <v>4889</v>
      </c>
      <c r="F1442" s="154" t="s">
        <v>42</v>
      </c>
      <c r="G1442" s="154"/>
      <c r="H1442" s="155" t="s">
        <v>1283</v>
      </c>
      <c r="I1442" s="156">
        <v>15</v>
      </c>
      <c r="J1442" s="157" t="s">
        <v>155</v>
      </c>
      <c r="K1442" s="155"/>
      <c r="L1442" s="154" t="s">
        <v>42</v>
      </c>
      <c r="M1442" s="154" t="s">
        <v>45</v>
      </c>
      <c r="N1442" s="154" t="s">
        <v>42</v>
      </c>
      <c r="O1442" s="154" t="s">
        <v>45</v>
      </c>
      <c r="P1442" s="137">
        <v>6468875.8799999999</v>
      </c>
      <c r="Q1442" s="153"/>
      <c r="R1442" s="20">
        <v>15</v>
      </c>
      <c r="S1442" s="158"/>
      <c r="T1442" s="158"/>
    </row>
    <row r="1443" spans="1:20" s="9" customFormat="1" ht="27.6" x14ac:dyDescent="0.3">
      <c r="A1443" s="10" t="s">
        <v>4937</v>
      </c>
      <c r="B1443" s="11" t="s">
        <v>4938</v>
      </c>
      <c r="C1443" s="153" t="s">
        <v>4939</v>
      </c>
      <c r="D1443" s="154" t="s">
        <v>4940</v>
      </c>
      <c r="E1443" s="153" t="s">
        <v>4941</v>
      </c>
      <c r="F1443" s="154" t="s">
        <v>42</v>
      </c>
      <c r="G1443" s="154"/>
      <c r="H1443" s="155" t="s">
        <v>1122</v>
      </c>
      <c r="I1443" s="156">
        <v>10</v>
      </c>
      <c r="J1443" s="157" t="s">
        <v>155</v>
      </c>
      <c r="K1443" s="155"/>
      <c r="L1443" s="154" t="s">
        <v>42</v>
      </c>
      <c r="M1443" s="154" t="s">
        <v>45</v>
      </c>
      <c r="N1443" s="154" t="s">
        <v>42</v>
      </c>
      <c r="O1443" s="154" t="s">
        <v>45</v>
      </c>
      <c r="P1443" s="137">
        <v>4312583.92</v>
      </c>
      <c r="Q1443" s="153"/>
      <c r="R1443" s="20">
        <v>10</v>
      </c>
      <c r="S1443" s="158"/>
      <c r="T1443" s="158"/>
    </row>
    <row r="1444" spans="1:20" s="9" customFormat="1" ht="27.6" x14ac:dyDescent="0.3">
      <c r="A1444" s="10" t="s">
        <v>4942</v>
      </c>
      <c r="B1444" s="11" t="s">
        <v>4943</v>
      </c>
      <c r="C1444" s="153" t="s">
        <v>4944</v>
      </c>
      <c r="D1444" s="154" t="s">
        <v>4940</v>
      </c>
      <c r="E1444" s="153" t="s">
        <v>4941</v>
      </c>
      <c r="F1444" s="154" t="s">
        <v>42</v>
      </c>
      <c r="G1444" s="154"/>
      <c r="H1444" s="155" t="s">
        <v>793</v>
      </c>
      <c r="I1444" s="156">
        <v>5</v>
      </c>
      <c r="J1444" s="157" t="s">
        <v>155</v>
      </c>
      <c r="K1444" s="155"/>
      <c r="L1444" s="154" t="s">
        <v>42</v>
      </c>
      <c r="M1444" s="154" t="s">
        <v>45</v>
      </c>
      <c r="N1444" s="154" t="s">
        <v>42</v>
      </c>
      <c r="O1444" s="154" t="s">
        <v>45</v>
      </c>
      <c r="P1444" s="137">
        <v>2156291.96</v>
      </c>
      <c r="Q1444" s="153"/>
      <c r="R1444" s="20">
        <v>5</v>
      </c>
      <c r="S1444" s="158"/>
      <c r="T1444" s="158"/>
    </row>
    <row r="1445" spans="1:20" s="9" customFormat="1" ht="27.6" x14ac:dyDescent="0.3">
      <c r="A1445" s="10" t="s">
        <v>4945</v>
      </c>
      <c r="B1445" s="11" t="s">
        <v>4946</v>
      </c>
      <c r="C1445" s="34" t="s">
        <v>4947</v>
      </c>
      <c r="D1445" s="24" t="s">
        <v>4948</v>
      </c>
      <c r="E1445" s="34" t="s">
        <v>4949</v>
      </c>
      <c r="F1445" s="24" t="s">
        <v>42</v>
      </c>
      <c r="G1445" s="24"/>
      <c r="H1445" s="33" t="s">
        <v>4950</v>
      </c>
      <c r="I1445" s="13">
        <v>15</v>
      </c>
      <c r="J1445" s="35" t="s">
        <v>75</v>
      </c>
      <c r="K1445" s="33"/>
      <c r="L1445" s="24" t="s">
        <v>42</v>
      </c>
      <c r="M1445" s="24" t="s">
        <v>45</v>
      </c>
      <c r="N1445" s="24" t="s">
        <v>42</v>
      </c>
      <c r="O1445" s="24" t="s">
        <v>45</v>
      </c>
      <c r="P1445" s="19">
        <v>6468875.8799999999</v>
      </c>
      <c r="Q1445" s="34"/>
      <c r="R1445" s="20">
        <v>15</v>
      </c>
    </row>
    <row r="1446" spans="1:20" s="9" customFormat="1" ht="41.4" x14ac:dyDescent="0.3">
      <c r="A1446" s="10" t="s">
        <v>4951</v>
      </c>
      <c r="B1446" s="11" t="s">
        <v>4952</v>
      </c>
      <c r="C1446" s="34" t="s">
        <v>4953</v>
      </c>
      <c r="D1446" s="24" t="s">
        <v>4954</v>
      </c>
      <c r="E1446" s="34" t="s">
        <v>4949</v>
      </c>
      <c r="F1446" s="24" t="s">
        <v>42</v>
      </c>
      <c r="G1446" s="24"/>
      <c r="H1446" s="33" t="s">
        <v>1122</v>
      </c>
      <c r="I1446" s="13">
        <v>10</v>
      </c>
      <c r="J1446" s="35" t="s">
        <v>155</v>
      </c>
      <c r="K1446" s="33"/>
      <c r="L1446" s="24" t="s">
        <v>42</v>
      </c>
      <c r="M1446" s="24" t="s">
        <v>45</v>
      </c>
      <c r="N1446" s="24" t="s">
        <v>42</v>
      </c>
      <c r="O1446" s="24" t="s">
        <v>45</v>
      </c>
      <c r="P1446" s="19">
        <v>4312583.92</v>
      </c>
      <c r="Q1446" s="34"/>
      <c r="R1446" s="20">
        <v>10</v>
      </c>
    </row>
    <row r="1447" spans="1:20" s="9" customFormat="1" ht="41.4" x14ac:dyDescent="0.3">
      <c r="A1447" s="10" t="s">
        <v>4955</v>
      </c>
      <c r="B1447" s="11" t="s">
        <v>4956</v>
      </c>
      <c r="C1447" s="34" t="s">
        <v>4957</v>
      </c>
      <c r="D1447" s="24" t="s">
        <v>4958</v>
      </c>
      <c r="E1447" s="34" t="s">
        <v>4949</v>
      </c>
      <c r="F1447" s="24" t="s">
        <v>42</v>
      </c>
      <c r="G1447" s="24"/>
      <c r="H1447" s="33" t="s">
        <v>1147</v>
      </c>
      <c r="I1447" s="13">
        <v>7.5</v>
      </c>
      <c r="J1447" s="35" t="s">
        <v>155</v>
      </c>
      <c r="K1447" s="33"/>
      <c r="L1447" s="24" t="s">
        <v>42</v>
      </c>
      <c r="M1447" s="24" t="s">
        <v>45</v>
      </c>
      <c r="N1447" s="24" t="s">
        <v>42</v>
      </c>
      <c r="O1447" s="24" t="s">
        <v>45</v>
      </c>
      <c r="P1447" s="19">
        <v>3234437.94</v>
      </c>
      <c r="Q1447" s="34"/>
      <c r="R1447" s="20">
        <v>7.5</v>
      </c>
    </row>
    <row r="1448" spans="1:20" s="9" customFormat="1" ht="96.6" x14ac:dyDescent="0.3">
      <c r="A1448" s="10" t="s">
        <v>4959</v>
      </c>
      <c r="B1448" s="11" t="s">
        <v>4960</v>
      </c>
      <c r="C1448" s="34" t="s">
        <v>4961</v>
      </c>
      <c r="D1448" s="24" t="s">
        <v>4958</v>
      </c>
      <c r="E1448" s="34" t="s">
        <v>4949</v>
      </c>
      <c r="F1448" s="24" t="s">
        <v>42</v>
      </c>
      <c r="G1448" s="24"/>
      <c r="H1448" s="33" t="s">
        <v>793</v>
      </c>
      <c r="I1448" s="15">
        <v>5</v>
      </c>
      <c r="J1448" s="35" t="s">
        <v>155</v>
      </c>
      <c r="K1448" s="33"/>
      <c r="L1448" s="24" t="s">
        <v>42</v>
      </c>
      <c r="M1448" s="24" t="s">
        <v>45</v>
      </c>
      <c r="N1448" s="24" t="s">
        <v>42</v>
      </c>
      <c r="O1448" s="24" t="s">
        <v>45</v>
      </c>
      <c r="P1448" s="19">
        <v>2156291.96</v>
      </c>
      <c r="Q1448" s="34"/>
      <c r="R1448" s="20">
        <v>5</v>
      </c>
    </row>
    <row r="1449" spans="1:20" s="9" customFormat="1" ht="69" x14ac:dyDescent="0.3">
      <c r="A1449" s="10" t="s">
        <v>4962</v>
      </c>
      <c r="B1449" s="11" t="s">
        <v>4963</v>
      </c>
      <c r="C1449" s="34" t="s">
        <v>4964</v>
      </c>
      <c r="D1449" s="24" t="s">
        <v>4958</v>
      </c>
      <c r="E1449" s="34" t="s">
        <v>4949</v>
      </c>
      <c r="F1449" s="24" t="s">
        <v>42</v>
      </c>
      <c r="G1449" s="24"/>
      <c r="H1449" s="33" t="s">
        <v>1147</v>
      </c>
      <c r="I1449" s="15">
        <v>7.5</v>
      </c>
      <c r="J1449" s="35" t="s">
        <v>155</v>
      </c>
      <c r="K1449" s="33"/>
      <c r="L1449" s="24" t="s">
        <v>45</v>
      </c>
      <c r="M1449" s="24" t="s">
        <v>45</v>
      </c>
      <c r="N1449" s="24" t="s">
        <v>42</v>
      </c>
      <c r="O1449" s="24" t="s">
        <v>45</v>
      </c>
      <c r="P1449" s="19">
        <v>3234437.94</v>
      </c>
      <c r="Q1449" s="34"/>
      <c r="R1449" s="20">
        <v>7.5</v>
      </c>
    </row>
    <row r="1450" spans="1:20" s="9" customFormat="1" ht="27.6" x14ac:dyDescent="0.3">
      <c r="A1450" s="10" t="s">
        <v>4965</v>
      </c>
      <c r="B1450" s="11" t="s">
        <v>4966</v>
      </c>
      <c r="C1450" s="34" t="s">
        <v>4967</v>
      </c>
      <c r="D1450" s="24" t="s">
        <v>4958</v>
      </c>
      <c r="E1450" s="34" t="s">
        <v>4949</v>
      </c>
      <c r="F1450" s="24" t="s">
        <v>42</v>
      </c>
      <c r="G1450" s="24"/>
      <c r="H1450" s="33" t="s">
        <v>793</v>
      </c>
      <c r="I1450" s="15">
        <v>5</v>
      </c>
      <c r="J1450" s="35" t="s">
        <v>155</v>
      </c>
      <c r="K1450" s="33"/>
      <c r="L1450" s="24" t="s">
        <v>42</v>
      </c>
      <c r="M1450" s="24" t="s">
        <v>45</v>
      </c>
      <c r="N1450" s="24" t="s">
        <v>42</v>
      </c>
      <c r="O1450" s="24" t="s">
        <v>45</v>
      </c>
      <c r="P1450" s="19">
        <v>2156291.96</v>
      </c>
      <c r="Q1450" s="34"/>
      <c r="R1450" s="20">
        <v>5</v>
      </c>
    </row>
    <row r="1451" spans="1:20" s="9" customFormat="1" ht="27.6" x14ac:dyDescent="0.3">
      <c r="A1451" s="10" t="s">
        <v>4968</v>
      </c>
      <c r="B1451" s="11" t="s">
        <v>4969</v>
      </c>
      <c r="C1451" s="34" t="s">
        <v>4970</v>
      </c>
      <c r="D1451" s="24" t="s">
        <v>4958</v>
      </c>
      <c r="E1451" s="34" t="s">
        <v>4949</v>
      </c>
      <c r="F1451" s="24" t="s">
        <v>42</v>
      </c>
      <c r="G1451" s="24"/>
      <c r="H1451" s="33" t="s">
        <v>1589</v>
      </c>
      <c r="I1451" s="15">
        <v>22.5</v>
      </c>
      <c r="J1451" s="35" t="s">
        <v>155</v>
      </c>
      <c r="K1451" s="33"/>
      <c r="L1451" s="24" t="s">
        <v>42</v>
      </c>
      <c r="M1451" s="24" t="s">
        <v>45</v>
      </c>
      <c r="N1451" s="24" t="s">
        <v>42</v>
      </c>
      <c r="O1451" s="24" t="s">
        <v>45</v>
      </c>
      <c r="P1451" s="19">
        <v>9703313.8200000003</v>
      </c>
      <c r="Q1451" s="34"/>
      <c r="R1451" s="20">
        <v>22.5</v>
      </c>
    </row>
    <row r="1452" spans="1:20" s="9" customFormat="1" ht="27.6" x14ac:dyDescent="0.3">
      <c r="A1452" s="10" t="s">
        <v>4971</v>
      </c>
      <c r="B1452" s="11" t="s">
        <v>4972</v>
      </c>
      <c r="C1452" s="34" t="s">
        <v>4973</v>
      </c>
      <c r="D1452" s="24" t="s">
        <v>4974</v>
      </c>
      <c r="E1452" s="34" t="s">
        <v>4949</v>
      </c>
      <c r="F1452" s="24" t="s">
        <v>42</v>
      </c>
      <c r="G1452" s="24"/>
      <c r="H1452" s="33" t="s">
        <v>1143</v>
      </c>
      <c r="I1452" s="15">
        <v>30</v>
      </c>
      <c r="J1452" s="35" t="s">
        <v>155</v>
      </c>
      <c r="K1452" s="33"/>
      <c r="L1452" s="24" t="s">
        <v>42</v>
      </c>
      <c r="M1452" s="24" t="s">
        <v>45</v>
      </c>
      <c r="N1452" s="24" t="s">
        <v>42</v>
      </c>
      <c r="O1452" s="24" t="s">
        <v>45</v>
      </c>
      <c r="P1452" s="19">
        <v>12937751.76</v>
      </c>
      <c r="Q1452" s="34"/>
      <c r="R1452" s="20">
        <v>30</v>
      </c>
    </row>
    <row r="1453" spans="1:20" s="9" customFormat="1" ht="69" x14ac:dyDescent="0.3">
      <c r="A1453" s="10" t="s">
        <v>4975</v>
      </c>
      <c r="B1453" s="11" t="s">
        <v>4976</v>
      </c>
      <c r="C1453" s="34" t="s">
        <v>4977</v>
      </c>
      <c r="D1453" s="24" t="s">
        <v>4772</v>
      </c>
      <c r="E1453" s="34" t="s">
        <v>4949</v>
      </c>
      <c r="F1453" s="24" t="s">
        <v>42</v>
      </c>
      <c r="G1453" s="24"/>
      <c r="H1453" s="33" t="s">
        <v>1283</v>
      </c>
      <c r="I1453" s="13">
        <v>15</v>
      </c>
      <c r="J1453" s="35" t="s">
        <v>155</v>
      </c>
      <c r="K1453" s="33"/>
      <c r="L1453" s="24" t="s">
        <v>45</v>
      </c>
      <c r="M1453" s="24" t="s">
        <v>45</v>
      </c>
      <c r="N1453" s="24" t="s">
        <v>42</v>
      </c>
      <c r="O1453" s="24" t="s">
        <v>45</v>
      </c>
      <c r="P1453" s="19">
        <v>6468875.8799999999</v>
      </c>
      <c r="Q1453" s="34"/>
      <c r="R1453" s="20">
        <v>15</v>
      </c>
    </row>
    <row r="1454" spans="1:20" s="9" customFormat="1" ht="69" x14ac:dyDescent="0.3">
      <c r="A1454" s="10" t="s">
        <v>4978</v>
      </c>
      <c r="B1454" s="11" t="s">
        <v>4979</v>
      </c>
      <c r="C1454" s="113" t="s">
        <v>4980</v>
      </c>
      <c r="D1454" s="24" t="s">
        <v>4772</v>
      </c>
      <c r="E1454" s="113" t="s">
        <v>4949</v>
      </c>
      <c r="F1454" s="83" t="s">
        <v>42</v>
      </c>
      <c r="G1454" s="83"/>
      <c r="H1454" s="82" t="s">
        <v>1147</v>
      </c>
      <c r="I1454" s="13">
        <v>7.5</v>
      </c>
      <c r="J1454" s="160" t="s">
        <v>155</v>
      </c>
      <c r="K1454" s="82"/>
      <c r="L1454" s="83" t="s">
        <v>45</v>
      </c>
      <c r="M1454" s="83" t="s">
        <v>45</v>
      </c>
      <c r="N1454" s="83" t="s">
        <v>42</v>
      </c>
      <c r="O1454" s="83" t="s">
        <v>45</v>
      </c>
      <c r="P1454" s="19">
        <v>3234437.94</v>
      </c>
      <c r="Q1454" s="113"/>
      <c r="R1454" s="20">
        <v>7.5</v>
      </c>
    </row>
    <row r="1455" spans="1:20" s="9" customFormat="1" ht="69" x14ac:dyDescent="0.3">
      <c r="A1455" s="10" t="s">
        <v>4981</v>
      </c>
      <c r="B1455" s="11" t="s">
        <v>4982</v>
      </c>
      <c r="C1455" s="34" t="s">
        <v>4983</v>
      </c>
      <c r="D1455" s="24" t="s">
        <v>4984</v>
      </c>
      <c r="E1455" s="34" t="s">
        <v>4949</v>
      </c>
      <c r="F1455" s="24" t="s">
        <v>42</v>
      </c>
      <c r="G1455" s="24"/>
      <c r="H1455" s="33" t="s">
        <v>1143</v>
      </c>
      <c r="I1455" s="13">
        <v>30</v>
      </c>
      <c r="J1455" s="35" t="s">
        <v>155</v>
      </c>
      <c r="K1455" s="33"/>
      <c r="L1455" s="24" t="s">
        <v>45</v>
      </c>
      <c r="M1455" s="24" t="s">
        <v>45</v>
      </c>
      <c r="N1455" s="46" t="s">
        <v>42</v>
      </c>
      <c r="O1455" s="47" t="s">
        <v>45</v>
      </c>
      <c r="P1455" s="19">
        <v>12937751.76</v>
      </c>
      <c r="Q1455" s="34"/>
      <c r="R1455" s="20">
        <v>30</v>
      </c>
    </row>
    <row r="1456" spans="1:20" s="9" customFormat="1" ht="27.6" x14ac:dyDescent="0.3">
      <c r="A1456" s="10" t="s">
        <v>4985</v>
      </c>
      <c r="B1456" s="11" t="s">
        <v>4986</v>
      </c>
      <c r="C1456" s="34" t="s">
        <v>4987</v>
      </c>
      <c r="D1456" s="24" t="s">
        <v>4958</v>
      </c>
      <c r="E1456" s="34" t="s">
        <v>4949</v>
      </c>
      <c r="F1456" s="24" t="s">
        <v>42</v>
      </c>
      <c r="G1456" s="24"/>
      <c r="H1456" s="33" t="s">
        <v>74</v>
      </c>
      <c r="I1456" s="13">
        <v>2.5</v>
      </c>
      <c r="J1456" s="35" t="s">
        <v>75</v>
      </c>
      <c r="K1456" s="33"/>
      <c r="L1456" s="24" t="s">
        <v>42</v>
      </c>
      <c r="M1456" s="24" t="s">
        <v>45</v>
      </c>
      <c r="N1456" s="48" t="s">
        <v>42</v>
      </c>
      <c r="O1456" s="18" t="s">
        <v>45</v>
      </c>
      <c r="P1456" s="19">
        <v>1078145.98</v>
      </c>
      <c r="Q1456" s="34"/>
      <c r="R1456" s="20">
        <v>2.5</v>
      </c>
    </row>
    <row r="1457" spans="1:18" s="9" customFormat="1" ht="55.2" x14ac:dyDescent="0.3">
      <c r="A1457" s="10" t="s">
        <v>4988</v>
      </c>
      <c r="B1457" s="11" t="s">
        <v>4989</v>
      </c>
      <c r="C1457" s="34" t="s">
        <v>4990</v>
      </c>
      <c r="D1457" s="24" t="s">
        <v>4958</v>
      </c>
      <c r="E1457" s="34" t="s">
        <v>4949</v>
      </c>
      <c r="F1457" s="24" t="s">
        <v>42</v>
      </c>
      <c r="G1457" s="24"/>
      <c r="H1457" s="33" t="s">
        <v>1147</v>
      </c>
      <c r="I1457" s="13">
        <v>7.5</v>
      </c>
      <c r="J1457" s="35" t="s">
        <v>155</v>
      </c>
      <c r="K1457" s="33"/>
      <c r="L1457" s="24" t="s">
        <v>42</v>
      </c>
      <c r="M1457" s="24" t="s">
        <v>45</v>
      </c>
      <c r="N1457" s="24" t="s">
        <v>42</v>
      </c>
      <c r="O1457" s="24" t="s">
        <v>45</v>
      </c>
      <c r="P1457" s="19">
        <v>3234437.94</v>
      </c>
      <c r="Q1457" s="34"/>
      <c r="R1457" s="20">
        <v>7.5</v>
      </c>
    </row>
    <row r="1458" spans="1:18" s="9" customFormat="1" ht="27.6" x14ac:dyDescent="0.3">
      <c r="A1458" s="10" t="s">
        <v>4991</v>
      </c>
      <c r="B1458" s="11" t="s">
        <v>4992</v>
      </c>
      <c r="C1458" s="34" t="s">
        <v>4993</v>
      </c>
      <c r="D1458" s="24" t="s">
        <v>4772</v>
      </c>
      <c r="E1458" s="34" t="s">
        <v>4949</v>
      </c>
      <c r="F1458" s="24" t="s">
        <v>42</v>
      </c>
      <c r="G1458" s="24"/>
      <c r="H1458" s="33" t="s">
        <v>1143</v>
      </c>
      <c r="I1458" s="13">
        <v>30</v>
      </c>
      <c r="J1458" s="35" t="s">
        <v>155</v>
      </c>
      <c r="K1458" s="33"/>
      <c r="L1458" s="24" t="s">
        <v>42</v>
      </c>
      <c r="M1458" s="24" t="s">
        <v>45</v>
      </c>
      <c r="N1458" s="24" t="s">
        <v>42</v>
      </c>
      <c r="O1458" s="24" t="s">
        <v>45</v>
      </c>
      <c r="P1458" s="19">
        <v>12937751.76</v>
      </c>
      <c r="Q1458" s="34"/>
      <c r="R1458" s="20">
        <v>30</v>
      </c>
    </row>
    <row r="1459" spans="1:18" s="9" customFormat="1" ht="27.6" x14ac:dyDescent="0.3">
      <c r="A1459" s="10" t="s">
        <v>4994</v>
      </c>
      <c r="B1459" s="11" t="s">
        <v>4995</v>
      </c>
      <c r="C1459" s="34" t="s">
        <v>4996</v>
      </c>
      <c r="D1459" s="24" t="s">
        <v>4772</v>
      </c>
      <c r="E1459" s="34" t="s">
        <v>4949</v>
      </c>
      <c r="F1459" s="24" t="s">
        <v>42</v>
      </c>
      <c r="G1459" s="24"/>
      <c r="H1459" s="33" t="s">
        <v>1122</v>
      </c>
      <c r="I1459" s="13">
        <v>10</v>
      </c>
      <c r="J1459" s="35" t="s">
        <v>155</v>
      </c>
      <c r="K1459" s="33"/>
      <c r="L1459" s="24" t="s">
        <v>42</v>
      </c>
      <c r="M1459" s="24" t="s">
        <v>45</v>
      </c>
      <c r="N1459" s="24" t="s">
        <v>42</v>
      </c>
      <c r="O1459" s="24" t="s">
        <v>45</v>
      </c>
      <c r="P1459" s="19">
        <v>4312583.92</v>
      </c>
      <c r="Q1459" s="34"/>
      <c r="R1459" s="20">
        <v>10</v>
      </c>
    </row>
    <row r="1460" spans="1:18" s="9" customFormat="1" ht="27.6" x14ac:dyDescent="0.3">
      <c r="A1460" s="10" t="s">
        <v>4997</v>
      </c>
      <c r="B1460" s="11" t="s">
        <v>4998</v>
      </c>
      <c r="C1460" s="34" t="s">
        <v>4999</v>
      </c>
      <c r="D1460" s="24" t="s">
        <v>4772</v>
      </c>
      <c r="E1460" s="34" t="s">
        <v>4949</v>
      </c>
      <c r="F1460" s="24" t="s">
        <v>42</v>
      </c>
      <c r="G1460" s="24"/>
      <c r="H1460" s="33" t="s">
        <v>5000</v>
      </c>
      <c r="I1460" s="15" t="s">
        <v>5001</v>
      </c>
      <c r="J1460" s="35" t="s">
        <v>155</v>
      </c>
      <c r="K1460" s="33"/>
      <c r="L1460" s="24" t="s">
        <v>42</v>
      </c>
      <c r="M1460" s="24" t="s">
        <v>45</v>
      </c>
      <c r="N1460" s="24" t="s">
        <v>42</v>
      </c>
      <c r="O1460" s="24" t="s">
        <v>45</v>
      </c>
      <c r="P1460" s="19">
        <v>12937751.76</v>
      </c>
      <c r="Q1460" s="34"/>
      <c r="R1460" s="20">
        <v>30</v>
      </c>
    </row>
    <row r="1461" spans="1:18" s="9" customFormat="1" ht="41.4" x14ac:dyDescent="0.3">
      <c r="A1461" s="10" t="s">
        <v>5002</v>
      </c>
      <c r="B1461" s="11" t="s">
        <v>5003</v>
      </c>
      <c r="C1461" s="34" t="s">
        <v>5004</v>
      </c>
      <c r="D1461" s="24" t="s">
        <v>4958</v>
      </c>
      <c r="E1461" s="34" t="s">
        <v>4949</v>
      </c>
      <c r="F1461" s="24" t="s">
        <v>42</v>
      </c>
      <c r="G1461" s="24"/>
      <c r="H1461" s="33" t="s">
        <v>1147</v>
      </c>
      <c r="I1461" s="13">
        <v>7.5</v>
      </c>
      <c r="J1461" s="35" t="s">
        <v>155</v>
      </c>
      <c r="K1461" s="33"/>
      <c r="L1461" s="24" t="s">
        <v>42</v>
      </c>
      <c r="M1461" s="24" t="s">
        <v>45</v>
      </c>
      <c r="N1461" s="24" t="s">
        <v>42</v>
      </c>
      <c r="O1461" s="24" t="s">
        <v>45</v>
      </c>
      <c r="P1461" s="19">
        <v>3234437.94</v>
      </c>
      <c r="Q1461" s="34"/>
      <c r="R1461" s="20">
        <v>7.5</v>
      </c>
    </row>
    <row r="1462" spans="1:18" s="9" customFormat="1" ht="124.2" x14ac:dyDescent="0.3">
      <c r="A1462" s="10" t="s">
        <v>5005</v>
      </c>
      <c r="B1462" s="11" t="s">
        <v>5006</v>
      </c>
      <c r="C1462" s="34" t="s">
        <v>5007</v>
      </c>
      <c r="D1462" s="24" t="s">
        <v>4772</v>
      </c>
      <c r="E1462" s="34" t="s">
        <v>4949</v>
      </c>
      <c r="F1462" s="24" t="s">
        <v>42</v>
      </c>
      <c r="G1462" s="24"/>
      <c r="H1462" s="33" t="s">
        <v>1283</v>
      </c>
      <c r="I1462" s="15">
        <v>15</v>
      </c>
      <c r="J1462" s="35" t="s">
        <v>155</v>
      </c>
      <c r="K1462" s="33"/>
      <c r="L1462" s="24" t="s">
        <v>45</v>
      </c>
      <c r="M1462" s="24" t="s">
        <v>45</v>
      </c>
      <c r="N1462" s="24" t="s">
        <v>42</v>
      </c>
      <c r="O1462" s="24" t="s">
        <v>45</v>
      </c>
      <c r="P1462" s="19">
        <v>6468875.8799999999</v>
      </c>
      <c r="Q1462" s="34"/>
      <c r="R1462" s="20">
        <v>15</v>
      </c>
    </row>
    <row r="1463" spans="1:18" s="9" customFormat="1" ht="138" x14ac:dyDescent="0.3">
      <c r="A1463" s="10" t="s">
        <v>5008</v>
      </c>
      <c r="B1463" s="11" t="s">
        <v>5009</v>
      </c>
      <c r="C1463" s="34" t="s">
        <v>5010</v>
      </c>
      <c r="D1463" s="24" t="s">
        <v>4772</v>
      </c>
      <c r="E1463" s="34" t="s">
        <v>4949</v>
      </c>
      <c r="F1463" s="24" t="s">
        <v>42</v>
      </c>
      <c r="G1463" s="24"/>
      <c r="H1463" s="33" t="s">
        <v>1147</v>
      </c>
      <c r="I1463" s="15">
        <v>7.5</v>
      </c>
      <c r="J1463" s="35" t="s">
        <v>155</v>
      </c>
      <c r="K1463" s="33"/>
      <c r="L1463" s="24" t="s">
        <v>45</v>
      </c>
      <c r="M1463" s="24" t="s">
        <v>45</v>
      </c>
      <c r="N1463" s="24" t="s">
        <v>42</v>
      </c>
      <c r="O1463" s="24" t="s">
        <v>45</v>
      </c>
      <c r="P1463" s="19">
        <v>3234437.94</v>
      </c>
      <c r="Q1463" s="34"/>
      <c r="R1463" s="20">
        <v>7.5</v>
      </c>
    </row>
    <row r="1464" spans="1:18" s="9" customFormat="1" ht="124.2" x14ac:dyDescent="0.3">
      <c r="A1464" s="10" t="s">
        <v>5011</v>
      </c>
      <c r="B1464" s="11" t="s">
        <v>5012</v>
      </c>
      <c r="C1464" s="34" t="s">
        <v>5013</v>
      </c>
      <c r="D1464" s="24" t="s">
        <v>4958</v>
      </c>
      <c r="E1464" s="34" t="s">
        <v>4949</v>
      </c>
      <c r="F1464" s="24" t="s">
        <v>42</v>
      </c>
      <c r="G1464" s="24"/>
      <c r="H1464" s="33" t="s">
        <v>1143</v>
      </c>
      <c r="I1464" s="15">
        <v>30</v>
      </c>
      <c r="J1464" s="35" t="s">
        <v>155</v>
      </c>
      <c r="K1464" s="33"/>
      <c r="L1464" s="24" t="s">
        <v>45</v>
      </c>
      <c r="M1464" s="24" t="s">
        <v>45</v>
      </c>
      <c r="N1464" s="24" t="s">
        <v>42</v>
      </c>
      <c r="O1464" s="24" t="s">
        <v>45</v>
      </c>
      <c r="P1464" s="19">
        <v>12937751.76</v>
      </c>
      <c r="Q1464" s="34"/>
      <c r="R1464" s="20">
        <v>30</v>
      </c>
    </row>
    <row r="1465" spans="1:18" s="9" customFormat="1" ht="124.2" x14ac:dyDescent="0.3">
      <c r="A1465" s="10" t="s">
        <v>5014</v>
      </c>
      <c r="B1465" s="11" t="s">
        <v>5015</v>
      </c>
      <c r="C1465" s="34" t="s">
        <v>5016</v>
      </c>
      <c r="D1465" s="24" t="s">
        <v>4772</v>
      </c>
      <c r="E1465" s="34" t="s">
        <v>4949</v>
      </c>
      <c r="F1465" s="24" t="s">
        <v>42</v>
      </c>
      <c r="G1465" s="24"/>
      <c r="H1465" s="33" t="s">
        <v>1147</v>
      </c>
      <c r="I1465" s="15">
        <v>7.5</v>
      </c>
      <c r="J1465" s="35" t="s">
        <v>155</v>
      </c>
      <c r="K1465" s="33"/>
      <c r="L1465" s="24" t="s">
        <v>45</v>
      </c>
      <c r="M1465" s="24" t="s">
        <v>45</v>
      </c>
      <c r="N1465" s="24" t="s">
        <v>42</v>
      </c>
      <c r="O1465" s="24" t="s">
        <v>45</v>
      </c>
      <c r="P1465" s="19">
        <v>3234437.94</v>
      </c>
      <c r="Q1465" s="34"/>
      <c r="R1465" s="20">
        <v>7.5</v>
      </c>
    </row>
    <row r="1466" spans="1:18" s="9" customFormat="1" ht="41.4" x14ac:dyDescent="0.3">
      <c r="A1466" s="10" t="s">
        <v>5017</v>
      </c>
      <c r="B1466" s="11" t="s">
        <v>5018</v>
      </c>
      <c r="C1466" s="34" t="s">
        <v>5019</v>
      </c>
      <c r="D1466" s="24" t="s">
        <v>4948</v>
      </c>
      <c r="E1466" s="34" t="s">
        <v>4949</v>
      </c>
      <c r="F1466" s="24" t="s">
        <v>42</v>
      </c>
      <c r="G1466" s="24"/>
      <c r="H1466" s="33" t="s">
        <v>101</v>
      </c>
      <c r="I1466" s="13">
        <v>15</v>
      </c>
      <c r="J1466" s="35" t="s">
        <v>75</v>
      </c>
      <c r="K1466" s="33"/>
      <c r="L1466" s="24" t="s">
        <v>42</v>
      </c>
      <c r="M1466" s="24" t="s">
        <v>45</v>
      </c>
      <c r="N1466" s="24" t="s">
        <v>42</v>
      </c>
      <c r="O1466" s="24" t="s">
        <v>45</v>
      </c>
      <c r="P1466" s="19">
        <v>6468875.8799999999</v>
      </c>
      <c r="Q1466" s="34"/>
      <c r="R1466" s="20">
        <v>15</v>
      </c>
    </row>
    <row r="1467" spans="1:18" s="9" customFormat="1" ht="27.6" x14ac:dyDescent="0.3">
      <c r="A1467" s="10" t="s">
        <v>5020</v>
      </c>
      <c r="B1467" s="11" t="s">
        <v>5021</v>
      </c>
      <c r="C1467" s="34" t="s">
        <v>5022</v>
      </c>
      <c r="D1467" s="24" t="s">
        <v>4948</v>
      </c>
      <c r="E1467" s="34" t="s">
        <v>4949</v>
      </c>
      <c r="F1467" s="24" t="s">
        <v>42</v>
      </c>
      <c r="G1467" s="24"/>
      <c r="H1467" s="33" t="s">
        <v>101</v>
      </c>
      <c r="I1467" s="13">
        <v>15</v>
      </c>
      <c r="J1467" s="35" t="s">
        <v>75</v>
      </c>
      <c r="K1467" s="33"/>
      <c r="L1467" s="24" t="s">
        <v>42</v>
      </c>
      <c r="M1467" s="24" t="s">
        <v>45</v>
      </c>
      <c r="N1467" s="24" t="s">
        <v>42</v>
      </c>
      <c r="O1467" s="24" t="s">
        <v>45</v>
      </c>
      <c r="P1467" s="19">
        <v>6468875.8799999999</v>
      </c>
      <c r="Q1467" s="34"/>
      <c r="R1467" s="20">
        <v>15</v>
      </c>
    </row>
    <row r="1468" spans="1:18" s="9" customFormat="1" ht="41.4" x14ac:dyDescent="0.3">
      <c r="A1468" s="10" t="s">
        <v>5023</v>
      </c>
      <c r="B1468" s="11" t="s">
        <v>5024</v>
      </c>
      <c r="C1468" s="34" t="s">
        <v>5025</v>
      </c>
      <c r="D1468" s="24" t="s">
        <v>5026</v>
      </c>
      <c r="E1468" s="34" t="s">
        <v>5027</v>
      </c>
      <c r="F1468" s="24" t="s">
        <v>42</v>
      </c>
      <c r="G1468" s="24"/>
      <c r="H1468" s="33" t="s">
        <v>683</v>
      </c>
      <c r="I1468" s="13">
        <v>2.1</v>
      </c>
      <c r="J1468" s="35" t="s">
        <v>75</v>
      </c>
      <c r="K1468" s="33" t="s">
        <v>2169</v>
      </c>
      <c r="L1468" s="24" t="s">
        <v>42</v>
      </c>
      <c r="M1468" s="24" t="s">
        <v>42</v>
      </c>
      <c r="N1468" s="24" t="s">
        <v>45</v>
      </c>
      <c r="O1468" s="24" t="s">
        <v>45</v>
      </c>
      <c r="P1468" s="19">
        <v>388132.55279999995</v>
      </c>
      <c r="Q1468" s="15" t="s">
        <v>42</v>
      </c>
      <c r="R1468" s="20">
        <v>0.89999999999999991</v>
      </c>
    </row>
    <row r="1469" spans="1:18" s="9" customFormat="1" ht="27.6" x14ac:dyDescent="0.3">
      <c r="A1469" s="10" t="s">
        <v>5028</v>
      </c>
      <c r="B1469" s="11" t="s">
        <v>5029</v>
      </c>
      <c r="C1469" s="34" t="s">
        <v>5030</v>
      </c>
      <c r="D1469" s="24" t="s">
        <v>5026</v>
      </c>
      <c r="E1469" s="34" t="s">
        <v>5027</v>
      </c>
      <c r="F1469" s="24" t="s">
        <v>42</v>
      </c>
      <c r="G1469" s="24"/>
      <c r="H1469" s="33" t="s">
        <v>5031</v>
      </c>
      <c r="I1469" s="13">
        <v>2.5</v>
      </c>
      <c r="J1469" s="35" t="s">
        <v>75</v>
      </c>
      <c r="K1469" s="33" t="s">
        <v>5032</v>
      </c>
      <c r="L1469" s="24" t="s">
        <v>42</v>
      </c>
      <c r="M1469" s="24" t="s">
        <v>42</v>
      </c>
      <c r="N1469" s="24" t="s">
        <v>45</v>
      </c>
      <c r="O1469" s="24" t="s">
        <v>45</v>
      </c>
      <c r="P1469" s="19">
        <v>1078145.98</v>
      </c>
      <c r="Q1469" s="34"/>
      <c r="R1469" s="20">
        <v>2.5</v>
      </c>
    </row>
    <row r="1470" spans="1:18" s="9" customFormat="1" ht="27.6" x14ac:dyDescent="0.3">
      <c r="A1470" s="10" t="s">
        <v>5033</v>
      </c>
      <c r="B1470" s="11" t="s">
        <v>5034</v>
      </c>
      <c r="C1470" s="34" t="s">
        <v>5035</v>
      </c>
      <c r="D1470" s="24" t="s">
        <v>5036</v>
      </c>
      <c r="E1470" s="34" t="s">
        <v>5027</v>
      </c>
      <c r="F1470" s="24" t="s">
        <v>42</v>
      </c>
      <c r="G1470" s="24"/>
      <c r="H1470" s="33" t="s">
        <v>1283</v>
      </c>
      <c r="I1470" s="13">
        <v>15</v>
      </c>
      <c r="J1470" s="35" t="s">
        <v>75</v>
      </c>
      <c r="K1470" s="33"/>
      <c r="L1470" s="24" t="s">
        <v>42</v>
      </c>
      <c r="M1470" s="24" t="s">
        <v>45</v>
      </c>
      <c r="N1470" s="24" t="s">
        <v>42</v>
      </c>
      <c r="O1470" s="24" t="s">
        <v>45</v>
      </c>
      <c r="P1470" s="19">
        <v>6468875.8799999999</v>
      </c>
      <c r="Q1470" s="34"/>
      <c r="R1470" s="20">
        <v>15</v>
      </c>
    </row>
    <row r="1471" spans="1:18" s="9" customFormat="1" ht="27.6" x14ac:dyDescent="0.3">
      <c r="A1471" s="10" t="s">
        <v>5037</v>
      </c>
      <c r="B1471" s="11" t="s">
        <v>5038</v>
      </c>
      <c r="C1471" s="34" t="s">
        <v>5039</v>
      </c>
      <c r="D1471" s="24" t="s">
        <v>5036</v>
      </c>
      <c r="E1471" s="34" t="s">
        <v>5027</v>
      </c>
      <c r="F1471" s="24" t="s">
        <v>42</v>
      </c>
      <c r="G1471" s="24"/>
      <c r="H1471" s="33" t="s">
        <v>74</v>
      </c>
      <c r="I1471" s="13">
        <v>2.5</v>
      </c>
      <c r="J1471" s="35" t="s">
        <v>75</v>
      </c>
      <c r="K1471" s="33"/>
      <c r="L1471" s="24" t="s">
        <v>42</v>
      </c>
      <c r="M1471" s="24" t="s">
        <v>45</v>
      </c>
      <c r="N1471" s="24" t="s">
        <v>42</v>
      </c>
      <c r="O1471" s="24" t="s">
        <v>45</v>
      </c>
      <c r="P1471" s="19">
        <v>1078145.98</v>
      </c>
      <c r="Q1471" s="34"/>
      <c r="R1471" s="20">
        <v>2.5</v>
      </c>
    </row>
    <row r="1472" spans="1:18" s="9" customFormat="1" ht="27.6" x14ac:dyDescent="0.3">
      <c r="A1472" s="10" t="s">
        <v>5040</v>
      </c>
      <c r="B1472" s="11" t="s">
        <v>5041</v>
      </c>
      <c r="C1472" s="34" t="s">
        <v>5042</v>
      </c>
      <c r="D1472" s="24" t="s">
        <v>5036</v>
      </c>
      <c r="E1472" s="34" t="s">
        <v>5027</v>
      </c>
      <c r="F1472" s="24" t="s">
        <v>42</v>
      </c>
      <c r="G1472" s="24"/>
      <c r="H1472" s="33" t="s">
        <v>74</v>
      </c>
      <c r="I1472" s="13">
        <v>5</v>
      </c>
      <c r="J1472" s="35" t="s">
        <v>75</v>
      </c>
      <c r="K1472" s="33"/>
      <c r="L1472" s="24" t="s">
        <v>42</v>
      </c>
      <c r="M1472" s="24" t="s">
        <v>42</v>
      </c>
      <c r="N1472" s="24" t="s">
        <v>45</v>
      </c>
      <c r="O1472" s="24" t="s">
        <v>45</v>
      </c>
      <c r="P1472" s="19">
        <v>2156291.96</v>
      </c>
      <c r="Q1472" s="34"/>
      <c r="R1472" s="20">
        <v>5</v>
      </c>
    </row>
    <row r="1473" spans="1:18" s="9" customFormat="1" ht="41.4" x14ac:dyDescent="0.3">
      <c r="A1473" s="10" t="s">
        <v>5043</v>
      </c>
      <c r="B1473" s="11" t="s">
        <v>5044</v>
      </c>
      <c r="C1473" s="34" t="s">
        <v>5045</v>
      </c>
      <c r="D1473" s="24" t="s">
        <v>5046</v>
      </c>
      <c r="E1473" s="34" t="s">
        <v>5027</v>
      </c>
      <c r="F1473" s="24" t="s">
        <v>42</v>
      </c>
      <c r="G1473" s="24"/>
      <c r="H1473" s="33" t="s">
        <v>683</v>
      </c>
      <c r="I1473" s="13">
        <v>1.5</v>
      </c>
      <c r="J1473" s="35" t="s">
        <v>75</v>
      </c>
      <c r="K1473" s="33"/>
      <c r="L1473" s="24" t="s">
        <v>42</v>
      </c>
      <c r="M1473" s="24" t="s">
        <v>42</v>
      </c>
      <c r="N1473" s="24" t="s">
        <v>45</v>
      </c>
      <c r="O1473" s="24" t="s">
        <v>45</v>
      </c>
      <c r="P1473" s="19">
        <v>646887.58799999999</v>
      </c>
      <c r="Q1473" s="34"/>
      <c r="R1473" s="20">
        <v>1.5</v>
      </c>
    </row>
    <row r="1474" spans="1:18" s="9" customFormat="1" ht="96.6" x14ac:dyDescent="0.3">
      <c r="A1474" s="10" t="s">
        <v>5047</v>
      </c>
      <c r="B1474" s="11" t="s">
        <v>5048</v>
      </c>
      <c r="C1474" s="34" t="s">
        <v>5049</v>
      </c>
      <c r="D1474" s="24" t="s">
        <v>5050</v>
      </c>
      <c r="E1474" s="34" t="s">
        <v>5051</v>
      </c>
      <c r="F1474" s="24" t="s">
        <v>42</v>
      </c>
      <c r="G1474" s="24"/>
      <c r="H1474" s="33" t="s">
        <v>965</v>
      </c>
      <c r="I1474" s="13">
        <v>5</v>
      </c>
      <c r="J1474" s="35" t="s">
        <v>75</v>
      </c>
      <c r="K1474" s="33"/>
      <c r="L1474" s="24" t="s">
        <v>42</v>
      </c>
      <c r="M1474" s="24" t="s">
        <v>42</v>
      </c>
      <c r="N1474" s="24" t="s">
        <v>45</v>
      </c>
      <c r="O1474" s="24" t="s">
        <v>45</v>
      </c>
      <c r="P1474" s="19">
        <v>2156291.96</v>
      </c>
      <c r="Q1474" s="34"/>
      <c r="R1474" s="20">
        <v>5</v>
      </c>
    </row>
    <row r="1475" spans="1:18" s="9" customFormat="1" ht="82.8" x14ac:dyDescent="0.3">
      <c r="A1475" s="10" t="s">
        <v>5052</v>
      </c>
      <c r="B1475" s="11" t="s">
        <v>5053</v>
      </c>
      <c r="C1475" s="34" t="s">
        <v>5054</v>
      </c>
      <c r="D1475" s="24" t="s">
        <v>5050</v>
      </c>
      <c r="E1475" s="34" t="s">
        <v>5051</v>
      </c>
      <c r="F1475" s="24" t="s">
        <v>42</v>
      </c>
      <c r="G1475" s="24"/>
      <c r="H1475" s="33" t="s">
        <v>74</v>
      </c>
      <c r="I1475" s="13">
        <v>2.5</v>
      </c>
      <c r="J1475" s="35" t="s">
        <v>75</v>
      </c>
      <c r="K1475" s="33"/>
      <c r="L1475" s="24" t="s">
        <v>42</v>
      </c>
      <c r="M1475" s="24" t="s">
        <v>42</v>
      </c>
      <c r="N1475" s="24" t="s">
        <v>45</v>
      </c>
      <c r="O1475" s="24" t="s">
        <v>45</v>
      </c>
      <c r="P1475" s="19">
        <v>1078145.98</v>
      </c>
      <c r="Q1475" s="34"/>
      <c r="R1475" s="20">
        <v>2.5</v>
      </c>
    </row>
    <row r="1476" spans="1:18" s="9" customFormat="1" ht="69" x14ac:dyDescent="0.3">
      <c r="A1476" s="10" t="s">
        <v>5055</v>
      </c>
      <c r="B1476" s="11" t="s">
        <v>5056</v>
      </c>
      <c r="C1476" s="34" t="s">
        <v>5057</v>
      </c>
      <c r="D1476" s="24" t="s">
        <v>5058</v>
      </c>
      <c r="E1476" s="34" t="s">
        <v>5051</v>
      </c>
      <c r="F1476" s="24" t="s">
        <v>42</v>
      </c>
      <c r="G1476" s="24"/>
      <c r="H1476" s="33" t="s">
        <v>74</v>
      </c>
      <c r="I1476" s="13">
        <v>2.5</v>
      </c>
      <c r="J1476" s="35" t="s">
        <v>75</v>
      </c>
      <c r="K1476" s="33"/>
      <c r="L1476" s="24" t="s">
        <v>42</v>
      </c>
      <c r="M1476" s="24" t="s">
        <v>42</v>
      </c>
      <c r="N1476" s="24" t="s">
        <v>45</v>
      </c>
      <c r="O1476" s="24" t="s">
        <v>45</v>
      </c>
      <c r="P1476" s="19">
        <v>1078145.98</v>
      </c>
      <c r="Q1476" s="34"/>
      <c r="R1476" s="20">
        <v>2.5</v>
      </c>
    </row>
    <row r="1477" spans="1:18" s="9" customFormat="1" ht="41.4" x14ac:dyDescent="0.3">
      <c r="A1477" s="10" t="s">
        <v>5059</v>
      </c>
      <c r="B1477" s="11" t="s">
        <v>5060</v>
      </c>
      <c r="C1477" s="34" t="s">
        <v>5061</v>
      </c>
      <c r="D1477" s="24" t="s">
        <v>4948</v>
      </c>
      <c r="E1477" s="34" t="s">
        <v>5051</v>
      </c>
      <c r="F1477" s="24" t="s">
        <v>42</v>
      </c>
      <c r="G1477" s="24"/>
      <c r="H1477" s="33" t="s">
        <v>877</v>
      </c>
      <c r="I1477" s="13">
        <v>7.5</v>
      </c>
      <c r="J1477" s="35" t="s">
        <v>75</v>
      </c>
      <c r="K1477" s="33"/>
      <c r="L1477" s="24" t="s">
        <v>45</v>
      </c>
      <c r="M1477" s="24" t="s">
        <v>45</v>
      </c>
      <c r="N1477" s="24" t="s">
        <v>42</v>
      </c>
      <c r="O1477" s="24" t="s">
        <v>45</v>
      </c>
      <c r="P1477" s="19">
        <v>3234437.94</v>
      </c>
      <c r="Q1477" s="34"/>
      <c r="R1477" s="20">
        <v>7.5</v>
      </c>
    </row>
    <row r="1478" spans="1:18" s="9" customFormat="1" ht="55.2" x14ac:dyDescent="0.3">
      <c r="A1478" s="10" t="s">
        <v>5062</v>
      </c>
      <c r="B1478" s="11" t="s">
        <v>5063</v>
      </c>
      <c r="C1478" s="34" t="s">
        <v>5064</v>
      </c>
      <c r="D1478" s="24" t="s">
        <v>4772</v>
      </c>
      <c r="E1478" s="34" t="s">
        <v>5051</v>
      </c>
      <c r="F1478" s="24" t="s">
        <v>42</v>
      </c>
      <c r="G1478" s="24"/>
      <c r="H1478" s="33" t="s">
        <v>683</v>
      </c>
      <c r="I1478" s="13">
        <v>1.5</v>
      </c>
      <c r="J1478" s="35" t="s">
        <v>75</v>
      </c>
      <c r="K1478" s="33"/>
      <c r="L1478" s="24" t="s">
        <v>42</v>
      </c>
      <c r="M1478" s="24" t="s">
        <v>42</v>
      </c>
      <c r="N1478" s="24" t="s">
        <v>45</v>
      </c>
      <c r="O1478" s="24" t="s">
        <v>45</v>
      </c>
      <c r="P1478" s="19">
        <v>646887.58799999999</v>
      </c>
      <c r="Q1478" s="34"/>
      <c r="R1478" s="20">
        <v>1.5</v>
      </c>
    </row>
    <row r="1479" spans="1:18" s="9" customFormat="1" ht="55.2" x14ac:dyDescent="0.3">
      <c r="A1479" s="10" t="s">
        <v>5065</v>
      </c>
      <c r="B1479" s="11" t="s">
        <v>5066</v>
      </c>
      <c r="C1479" s="34" t="s">
        <v>5067</v>
      </c>
      <c r="D1479" s="24" t="s">
        <v>4772</v>
      </c>
      <c r="E1479" s="34" t="s">
        <v>5051</v>
      </c>
      <c r="F1479" s="24" t="s">
        <v>42</v>
      </c>
      <c r="G1479" s="24"/>
      <c r="H1479" s="33" t="s">
        <v>965</v>
      </c>
      <c r="I1479" s="13">
        <v>5</v>
      </c>
      <c r="J1479" s="35" t="s">
        <v>75</v>
      </c>
      <c r="K1479" s="33"/>
      <c r="L1479" s="24" t="s">
        <v>42</v>
      </c>
      <c r="M1479" s="24" t="s">
        <v>42</v>
      </c>
      <c r="N1479" s="24" t="s">
        <v>45</v>
      </c>
      <c r="O1479" s="24" t="s">
        <v>45</v>
      </c>
      <c r="P1479" s="19">
        <v>2156291.96</v>
      </c>
      <c r="Q1479" s="34"/>
      <c r="R1479" s="20">
        <v>5</v>
      </c>
    </row>
    <row r="1480" spans="1:18" s="9" customFormat="1" ht="41.4" x14ac:dyDescent="0.3">
      <c r="A1480" s="10" t="s">
        <v>5068</v>
      </c>
      <c r="B1480" s="11" t="s">
        <v>5069</v>
      </c>
      <c r="C1480" s="34" t="s">
        <v>5070</v>
      </c>
      <c r="D1480" s="24" t="s">
        <v>4772</v>
      </c>
      <c r="E1480" s="34" t="s">
        <v>5051</v>
      </c>
      <c r="F1480" s="24" t="s">
        <v>42</v>
      </c>
      <c r="G1480" s="24"/>
      <c r="H1480" s="33" t="s">
        <v>683</v>
      </c>
      <c r="I1480" s="13">
        <v>1.5</v>
      </c>
      <c r="J1480" s="35" t="s">
        <v>75</v>
      </c>
      <c r="K1480" s="33"/>
      <c r="L1480" s="24" t="s">
        <v>42</v>
      </c>
      <c r="M1480" s="24" t="s">
        <v>42</v>
      </c>
      <c r="N1480" s="24" t="s">
        <v>45</v>
      </c>
      <c r="O1480" s="24" t="s">
        <v>45</v>
      </c>
      <c r="P1480" s="19">
        <v>646887.58799999999</v>
      </c>
      <c r="Q1480" s="34"/>
      <c r="R1480" s="20">
        <v>1.5</v>
      </c>
    </row>
    <row r="1481" spans="1:18" s="9" customFormat="1" ht="27.6" x14ac:dyDescent="0.3">
      <c r="A1481" s="10" t="s">
        <v>5071</v>
      </c>
      <c r="B1481" s="11" t="s">
        <v>5072</v>
      </c>
      <c r="C1481" s="34" t="s">
        <v>5073</v>
      </c>
      <c r="D1481" s="24" t="s">
        <v>5036</v>
      </c>
      <c r="E1481" s="34" t="s">
        <v>5051</v>
      </c>
      <c r="F1481" s="24" t="s">
        <v>42</v>
      </c>
      <c r="G1481" s="24"/>
      <c r="H1481" s="33" t="s">
        <v>683</v>
      </c>
      <c r="I1481" s="13">
        <v>1.5</v>
      </c>
      <c r="J1481" s="35" t="s">
        <v>75</v>
      </c>
      <c r="K1481" s="33"/>
      <c r="L1481" s="24" t="s">
        <v>42</v>
      </c>
      <c r="M1481" s="24" t="s">
        <v>45</v>
      </c>
      <c r="N1481" s="24" t="s">
        <v>42</v>
      </c>
      <c r="O1481" s="24" t="s">
        <v>45</v>
      </c>
      <c r="P1481" s="19">
        <v>646887.58799999999</v>
      </c>
      <c r="Q1481" s="39"/>
      <c r="R1481" s="20">
        <v>1.5</v>
      </c>
    </row>
    <row r="1482" spans="1:18" s="9" customFormat="1" ht="55.2" x14ac:dyDescent="0.3">
      <c r="A1482" s="10" t="s">
        <v>5074</v>
      </c>
      <c r="B1482" s="11" t="s">
        <v>5075</v>
      </c>
      <c r="C1482" s="34" t="s">
        <v>5076</v>
      </c>
      <c r="D1482" s="24" t="s">
        <v>4772</v>
      </c>
      <c r="E1482" s="34" t="s">
        <v>5051</v>
      </c>
      <c r="F1482" s="24" t="s">
        <v>42</v>
      </c>
      <c r="G1482" s="24"/>
      <c r="H1482" s="33" t="s">
        <v>683</v>
      </c>
      <c r="I1482" s="13">
        <v>1.5</v>
      </c>
      <c r="J1482" s="35" t="s">
        <v>75</v>
      </c>
      <c r="K1482" s="33"/>
      <c r="L1482" s="24" t="s">
        <v>42</v>
      </c>
      <c r="M1482" s="24" t="s">
        <v>42</v>
      </c>
      <c r="N1482" s="24" t="s">
        <v>45</v>
      </c>
      <c r="O1482" s="24" t="s">
        <v>45</v>
      </c>
      <c r="P1482" s="19">
        <v>646887.58799999999</v>
      </c>
      <c r="Q1482" s="39"/>
      <c r="R1482" s="20">
        <v>1.5</v>
      </c>
    </row>
    <row r="1483" spans="1:18" s="9" customFormat="1" ht="55.2" x14ac:dyDescent="0.3">
      <c r="A1483" s="10" t="s">
        <v>5077</v>
      </c>
      <c r="B1483" s="11" t="s">
        <v>5078</v>
      </c>
      <c r="C1483" s="34" t="s">
        <v>5079</v>
      </c>
      <c r="D1483" s="24" t="s">
        <v>4772</v>
      </c>
      <c r="E1483" s="34" t="s">
        <v>5051</v>
      </c>
      <c r="F1483" s="24" t="s">
        <v>42</v>
      </c>
      <c r="G1483" s="24"/>
      <c r="H1483" s="33" t="s">
        <v>683</v>
      </c>
      <c r="I1483" s="13">
        <v>1.5</v>
      </c>
      <c r="J1483" s="35" t="s">
        <v>75</v>
      </c>
      <c r="K1483" s="33"/>
      <c r="L1483" s="24" t="s">
        <v>42</v>
      </c>
      <c r="M1483" s="24" t="s">
        <v>42</v>
      </c>
      <c r="N1483" s="24" t="s">
        <v>45</v>
      </c>
      <c r="O1483" s="24" t="s">
        <v>45</v>
      </c>
      <c r="P1483" s="19">
        <v>646887.58799999999</v>
      </c>
      <c r="Q1483" s="34"/>
      <c r="R1483" s="20">
        <v>1.5</v>
      </c>
    </row>
    <row r="1484" spans="1:18" s="9" customFormat="1" x14ac:dyDescent="0.3">
      <c r="A1484" s="10" t="s">
        <v>5080</v>
      </c>
      <c r="B1484" s="11" t="s">
        <v>5081</v>
      </c>
      <c r="C1484" s="34" t="s">
        <v>5082</v>
      </c>
      <c r="D1484" s="24" t="s">
        <v>5083</v>
      </c>
      <c r="E1484" s="34" t="s">
        <v>5051</v>
      </c>
      <c r="F1484" s="24" t="s">
        <v>42</v>
      </c>
      <c r="G1484" s="24"/>
      <c r="H1484" s="33" t="s">
        <v>2342</v>
      </c>
      <c r="I1484" s="13">
        <v>2.5</v>
      </c>
      <c r="J1484" s="35" t="s">
        <v>75</v>
      </c>
      <c r="K1484" s="33"/>
      <c r="L1484" s="24" t="s">
        <v>45</v>
      </c>
      <c r="M1484" s="24" t="s">
        <v>45</v>
      </c>
      <c r="N1484" s="24" t="s">
        <v>42</v>
      </c>
      <c r="O1484" s="24" t="s">
        <v>45</v>
      </c>
      <c r="P1484" s="19">
        <v>1078145.98</v>
      </c>
      <c r="Q1484" s="34"/>
      <c r="R1484" s="20">
        <v>2.5</v>
      </c>
    </row>
    <row r="1485" spans="1:18" s="9" customFormat="1" ht="82.8" x14ac:dyDescent="0.3">
      <c r="A1485" s="10" t="s">
        <v>5084</v>
      </c>
      <c r="B1485" s="11" t="s">
        <v>5085</v>
      </c>
      <c r="C1485" s="34" t="s">
        <v>5086</v>
      </c>
      <c r="D1485" s="24" t="s">
        <v>5083</v>
      </c>
      <c r="E1485" s="34" t="s">
        <v>5051</v>
      </c>
      <c r="F1485" s="24" t="s">
        <v>42</v>
      </c>
      <c r="G1485" s="24"/>
      <c r="H1485" s="33" t="s">
        <v>2342</v>
      </c>
      <c r="I1485" s="13">
        <v>2.5</v>
      </c>
      <c r="J1485" s="35" t="s">
        <v>75</v>
      </c>
      <c r="K1485" s="33"/>
      <c r="L1485" s="24" t="s">
        <v>45</v>
      </c>
      <c r="M1485" s="24" t="s">
        <v>45</v>
      </c>
      <c r="N1485" s="24" t="s">
        <v>42</v>
      </c>
      <c r="O1485" s="24" t="s">
        <v>45</v>
      </c>
      <c r="P1485" s="19">
        <v>1078145.98</v>
      </c>
      <c r="Q1485" s="34"/>
      <c r="R1485" s="20">
        <v>2.5</v>
      </c>
    </row>
    <row r="1486" spans="1:18" s="9" customFormat="1" ht="41.4" x14ac:dyDescent="0.3">
      <c r="A1486" s="10" t="s">
        <v>5087</v>
      </c>
      <c r="B1486" s="11" t="s">
        <v>5088</v>
      </c>
      <c r="C1486" s="34" t="s">
        <v>5089</v>
      </c>
      <c r="D1486" s="24" t="s">
        <v>5083</v>
      </c>
      <c r="E1486" s="34" t="s">
        <v>5051</v>
      </c>
      <c r="F1486" s="24" t="s">
        <v>42</v>
      </c>
      <c r="G1486" s="24"/>
      <c r="H1486" s="33" t="s">
        <v>2342</v>
      </c>
      <c r="I1486" s="13">
        <v>2.5</v>
      </c>
      <c r="J1486" s="35" t="s">
        <v>75</v>
      </c>
      <c r="K1486" s="33"/>
      <c r="L1486" s="24" t="s">
        <v>42</v>
      </c>
      <c r="M1486" s="24" t="s">
        <v>45</v>
      </c>
      <c r="N1486" s="24" t="s">
        <v>42</v>
      </c>
      <c r="O1486" s="24" t="s">
        <v>45</v>
      </c>
      <c r="P1486" s="19">
        <v>1078145.98</v>
      </c>
      <c r="Q1486" s="34"/>
      <c r="R1486" s="20">
        <v>2.5</v>
      </c>
    </row>
    <row r="1487" spans="1:18" s="9" customFormat="1" ht="41.4" x14ac:dyDescent="0.3">
      <c r="A1487" s="10" t="s">
        <v>5090</v>
      </c>
      <c r="B1487" s="11" t="s">
        <v>5091</v>
      </c>
      <c r="C1487" s="34" t="s">
        <v>5092</v>
      </c>
      <c r="D1487" s="24" t="s">
        <v>5083</v>
      </c>
      <c r="E1487" s="34" t="s">
        <v>5051</v>
      </c>
      <c r="F1487" s="24" t="s">
        <v>42</v>
      </c>
      <c r="G1487" s="24"/>
      <c r="H1487" s="33" t="s">
        <v>2342</v>
      </c>
      <c r="I1487" s="13">
        <v>2.5</v>
      </c>
      <c r="J1487" s="35" t="s">
        <v>75</v>
      </c>
      <c r="K1487" s="33"/>
      <c r="L1487" s="24" t="s">
        <v>42</v>
      </c>
      <c r="M1487" s="24" t="s">
        <v>45</v>
      </c>
      <c r="N1487" s="24" t="s">
        <v>42</v>
      </c>
      <c r="O1487" s="24" t="s">
        <v>45</v>
      </c>
      <c r="P1487" s="19">
        <v>1078145.98</v>
      </c>
      <c r="Q1487" s="39"/>
      <c r="R1487" s="20">
        <v>2.5</v>
      </c>
    </row>
    <row r="1488" spans="1:18" s="9" customFormat="1" ht="27.6" x14ac:dyDescent="0.3">
      <c r="A1488" s="10" t="s">
        <v>5093</v>
      </c>
      <c r="B1488" s="11" t="s">
        <v>5094</v>
      </c>
      <c r="C1488" s="34" t="s">
        <v>5095</v>
      </c>
      <c r="D1488" s="24" t="s">
        <v>5050</v>
      </c>
      <c r="E1488" s="34" t="s">
        <v>5051</v>
      </c>
      <c r="F1488" s="24" t="s">
        <v>42</v>
      </c>
      <c r="G1488" s="24"/>
      <c r="H1488" s="33" t="s">
        <v>1638</v>
      </c>
      <c r="I1488" s="13">
        <v>2.5</v>
      </c>
      <c r="J1488" s="35" t="s">
        <v>155</v>
      </c>
      <c r="K1488" s="33"/>
      <c r="L1488" s="24" t="s">
        <v>42</v>
      </c>
      <c r="M1488" s="24" t="s">
        <v>45</v>
      </c>
      <c r="N1488" s="24" t="s">
        <v>42</v>
      </c>
      <c r="O1488" s="24" t="s">
        <v>45</v>
      </c>
      <c r="P1488" s="19">
        <v>1078145.98</v>
      </c>
      <c r="Q1488" s="39"/>
      <c r="R1488" s="20">
        <v>2.5</v>
      </c>
    </row>
    <row r="1489" spans="1:20" s="9" customFormat="1" ht="27.6" x14ac:dyDescent="0.3">
      <c r="A1489" s="10" t="s">
        <v>5096</v>
      </c>
      <c r="B1489" s="11" t="s">
        <v>5097</v>
      </c>
      <c r="C1489" s="34" t="s">
        <v>5098</v>
      </c>
      <c r="D1489" s="24" t="s">
        <v>5050</v>
      </c>
      <c r="E1489" s="34" t="s">
        <v>5051</v>
      </c>
      <c r="F1489" s="24" t="s">
        <v>42</v>
      </c>
      <c r="G1489" s="24"/>
      <c r="H1489" s="33" t="s">
        <v>1638</v>
      </c>
      <c r="I1489" s="13">
        <v>2.5</v>
      </c>
      <c r="J1489" s="35" t="s">
        <v>155</v>
      </c>
      <c r="K1489" s="33"/>
      <c r="L1489" s="24" t="s">
        <v>42</v>
      </c>
      <c r="M1489" s="24" t="s">
        <v>45</v>
      </c>
      <c r="N1489" s="24" t="s">
        <v>42</v>
      </c>
      <c r="O1489" s="24" t="s">
        <v>45</v>
      </c>
      <c r="P1489" s="19">
        <v>1078145.98</v>
      </c>
      <c r="Q1489" s="39"/>
      <c r="R1489" s="20">
        <v>2.5</v>
      </c>
    </row>
    <row r="1490" spans="1:20" s="9" customFormat="1" ht="55.2" x14ac:dyDescent="0.3">
      <c r="A1490" s="10" t="s">
        <v>5099</v>
      </c>
      <c r="B1490" s="11" t="s">
        <v>5100</v>
      </c>
      <c r="C1490" s="108" t="s">
        <v>5101</v>
      </c>
      <c r="D1490" s="88" t="s">
        <v>5050</v>
      </c>
      <c r="E1490" s="108" t="s">
        <v>5051</v>
      </c>
      <c r="F1490" s="88" t="s">
        <v>42</v>
      </c>
      <c r="G1490" s="88"/>
      <c r="H1490" s="87" t="s">
        <v>5102</v>
      </c>
      <c r="I1490" s="161" t="s">
        <v>5103</v>
      </c>
      <c r="J1490" s="109" t="s">
        <v>75</v>
      </c>
      <c r="K1490" s="87"/>
      <c r="L1490" s="88" t="s">
        <v>42</v>
      </c>
      <c r="M1490" s="88" t="s">
        <v>45</v>
      </c>
      <c r="N1490" s="88" t="s">
        <v>42</v>
      </c>
      <c r="O1490" s="88" t="s">
        <v>45</v>
      </c>
      <c r="P1490" s="110">
        <v>5821988.2919999994</v>
      </c>
      <c r="Q1490" s="108"/>
      <c r="R1490" s="20">
        <v>13.5</v>
      </c>
      <c r="S1490" s="111"/>
      <c r="T1490" s="111"/>
    </row>
    <row r="1491" spans="1:20" s="9" customFormat="1" ht="41.4" x14ac:dyDescent="0.3">
      <c r="A1491" s="10" t="s">
        <v>5104</v>
      </c>
      <c r="B1491" s="11" t="s">
        <v>5105</v>
      </c>
      <c r="C1491" s="34" t="s">
        <v>5106</v>
      </c>
      <c r="D1491" s="24" t="s">
        <v>4772</v>
      </c>
      <c r="E1491" s="34" t="s">
        <v>5051</v>
      </c>
      <c r="F1491" s="24" t="s">
        <v>42</v>
      </c>
      <c r="G1491" s="24"/>
      <c r="H1491" s="33" t="s">
        <v>5107</v>
      </c>
      <c r="I1491" s="13">
        <v>60</v>
      </c>
      <c r="J1491" s="35" t="s">
        <v>155</v>
      </c>
      <c r="K1491" s="33"/>
      <c r="L1491" s="24" t="s">
        <v>42</v>
      </c>
      <c r="M1491" s="24" t="s">
        <v>45</v>
      </c>
      <c r="N1491" s="24" t="s">
        <v>42</v>
      </c>
      <c r="O1491" s="24" t="s">
        <v>45</v>
      </c>
      <c r="P1491" s="19">
        <v>25875503.52</v>
      </c>
      <c r="Q1491" s="34"/>
      <c r="R1491" s="20">
        <v>60</v>
      </c>
    </row>
    <row r="1492" spans="1:20" s="9" customFormat="1" ht="69" x14ac:dyDescent="0.3">
      <c r="A1492" s="10" t="s">
        <v>5108</v>
      </c>
      <c r="B1492" s="11" t="s">
        <v>5109</v>
      </c>
      <c r="C1492" s="34" t="s">
        <v>5110</v>
      </c>
      <c r="D1492" s="24" t="s">
        <v>4772</v>
      </c>
      <c r="E1492" s="34" t="s">
        <v>5051</v>
      </c>
      <c r="F1492" s="24" t="s">
        <v>42</v>
      </c>
      <c r="G1492" s="24"/>
      <c r="H1492" s="33" t="s">
        <v>1283</v>
      </c>
      <c r="I1492" s="13">
        <v>15</v>
      </c>
      <c r="J1492" s="35" t="s">
        <v>155</v>
      </c>
      <c r="K1492" s="33"/>
      <c r="L1492" s="24" t="s">
        <v>42</v>
      </c>
      <c r="M1492" s="24" t="s">
        <v>45</v>
      </c>
      <c r="N1492" s="24" t="s">
        <v>42</v>
      </c>
      <c r="O1492" s="24" t="s">
        <v>45</v>
      </c>
      <c r="P1492" s="19">
        <v>6468875.8799999999</v>
      </c>
      <c r="Q1492" s="34"/>
      <c r="R1492" s="20">
        <v>15</v>
      </c>
    </row>
    <row r="1493" spans="1:20" s="9" customFormat="1" ht="82.8" x14ac:dyDescent="0.3">
      <c r="A1493" s="10" t="s">
        <v>5111</v>
      </c>
      <c r="B1493" s="11" t="s">
        <v>5112</v>
      </c>
      <c r="C1493" s="34" t="s">
        <v>5113</v>
      </c>
      <c r="D1493" s="24" t="s">
        <v>4772</v>
      </c>
      <c r="E1493" s="34" t="s">
        <v>5051</v>
      </c>
      <c r="F1493" s="24" t="s">
        <v>42</v>
      </c>
      <c r="G1493" s="24"/>
      <c r="H1493" s="33" t="s">
        <v>1283</v>
      </c>
      <c r="I1493" s="13">
        <v>15</v>
      </c>
      <c r="J1493" s="35" t="s">
        <v>155</v>
      </c>
      <c r="K1493" s="33"/>
      <c r="L1493" s="24" t="s">
        <v>42</v>
      </c>
      <c r="M1493" s="24" t="s">
        <v>45</v>
      </c>
      <c r="N1493" s="24" t="s">
        <v>42</v>
      </c>
      <c r="O1493" s="24" t="s">
        <v>45</v>
      </c>
      <c r="P1493" s="19">
        <v>6468875.8799999999</v>
      </c>
      <c r="Q1493" s="34"/>
      <c r="R1493" s="20">
        <v>15</v>
      </c>
    </row>
    <row r="1494" spans="1:20" s="9" customFormat="1" ht="41.4" x14ac:dyDescent="0.3">
      <c r="A1494" s="10" t="s">
        <v>5114</v>
      </c>
      <c r="B1494" s="11" t="s">
        <v>5115</v>
      </c>
      <c r="C1494" s="34" t="s">
        <v>5116</v>
      </c>
      <c r="D1494" s="24" t="s">
        <v>5050</v>
      </c>
      <c r="E1494" s="34" t="s">
        <v>5051</v>
      </c>
      <c r="F1494" s="24" t="s">
        <v>42</v>
      </c>
      <c r="G1494" s="24"/>
      <c r="H1494" s="33" t="s">
        <v>1267</v>
      </c>
      <c r="I1494" s="13">
        <v>20</v>
      </c>
      <c r="J1494" s="35" t="s">
        <v>155</v>
      </c>
      <c r="K1494" s="33"/>
      <c r="L1494" s="24" t="s">
        <v>42</v>
      </c>
      <c r="M1494" s="24" t="s">
        <v>45</v>
      </c>
      <c r="N1494" s="24" t="s">
        <v>42</v>
      </c>
      <c r="O1494" s="24" t="s">
        <v>45</v>
      </c>
      <c r="P1494" s="19">
        <v>8625167.8399999999</v>
      </c>
      <c r="Q1494" s="34"/>
      <c r="R1494" s="20">
        <v>20</v>
      </c>
    </row>
    <row r="1495" spans="1:20" s="9" customFormat="1" ht="55.2" x14ac:dyDescent="0.3">
      <c r="A1495" s="10" t="s">
        <v>5117</v>
      </c>
      <c r="B1495" s="11" t="s">
        <v>5118</v>
      </c>
      <c r="C1495" s="34" t="s">
        <v>5119</v>
      </c>
      <c r="D1495" s="24" t="s">
        <v>4772</v>
      </c>
      <c r="E1495" s="34" t="s">
        <v>5051</v>
      </c>
      <c r="F1495" s="24" t="s">
        <v>42</v>
      </c>
      <c r="G1495" s="24"/>
      <c r="H1495" s="33" t="s">
        <v>793</v>
      </c>
      <c r="I1495" s="13">
        <v>5</v>
      </c>
      <c r="J1495" s="35" t="s">
        <v>155</v>
      </c>
      <c r="K1495" s="33"/>
      <c r="L1495" s="24" t="s">
        <v>42</v>
      </c>
      <c r="M1495" s="24" t="s">
        <v>45</v>
      </c>
      <c r="N1495" s="24" t="s">
        <v>42</v>
      </c>
      <c r="O1495" s="24" t="s">
        <v>45</v>
      </c>
      <c r="P1495" s="19">
        <v>2156291.96</v>
      </c>
      <c r="Q1495" s="34"/>
      <c r="R1495" s="20">
        <v>5</v>
      </c>
    </row>
    <row r="1496" spans="1:20" s="9" customFormat="1" ht="55.2" x14ac:dyDescent="0.3">
      <c r="A1496" s="10" t="s">
        <v>5120</v>
      </c>
      <c r="B1496" s="11" t="s">
        <v>5121</v>
      </c>
      <c r="C1496" s="34" t="s">
        <v>5122</v>
      </c>
      <c r="D1496" s="24" t="s">
        <v>5050</v>
      </c>
      <c r="E1496" s="34" t="s">
        <v>5051</v>
      </c>
      <c r="F1496" s="24" t="s">
        <v>42</v>
      </c>
      <c r="G1496" s="24"/>
      <c r="H1496" s="33" t="s">
        <v>74</v>
      </c>
      <c r="I1496" s="13">
        <v>2.5</v>
      </c>
      <c r="J1496" s="35" t="s">
        <v>75</v>
      </c>
      <c r="K1496" s="33"/>
      <c r="L1496" s="24" t="s">
        <v>42</v>
      </c>
      <c r="M1496" s="24" t="s">
        <v>45</v>
      </c>
      <c r="N1496" s="24" t="s">
        <v>42</v>
      </c>
      <c r="O1496" s="24" t="s">
        <v>45</v>
      </c>
      <c r="P1496" s="19">
        <v>1078145.98</v>
      </c>
      <c r="Q1496" s="34"/>
      <c r="R1496" s="20">
        <v>2.5</v>
      </c>
    </row>
    <row r="1497" spans="1:20" s="9" customFormat="1" ht="41.4" x14ac:dyDescent="0.3">
      <c r="A1497" s="10" t="s">
        <v>5123</v>
      </c>
      <c r="B1497" s="11" t="s">
        <v>5124</v>
      </c>
      <c r="C1497" s="34" t="s">
        <v>5125</v>
      </c>
      <c r="D1497" s="24" t="s">
        <v>5050</v>
      </c>
      <c r="E1497" s="34" t="s">
        <v>5051</v>
      </c>
      <c r="F1497" s="24" t="s">
        <v>42</v>
      </c>
      <c r="G1497" s="24"/>
      <c r="H1497" s="33" t="s">
        <v>74</v>
      </c>
      <c r="I1497" s="13">
        <v>2.5</v>
      </c>
      <c r="J1497" s="35" t="s">
        <v>75</v>
      </c>
      <c r="K1497" s="33"/>
      <c r="L1497" s="24" t="s">
        <v>42</v>
      </c>
      <c r="M1497" s="24" t="s">
        <v>45</v>
      </c>
      <c r="N1497" s="24" t="s">
        <v>42</v>
      </c>
      <c r="O1497" s="24" t="s">
        <v>45</v>
      </c>
      <c r="P1497" s="19">
        <v>1078145.98</v>
      </c>
      <c r="Q1497" s="34"/>
      <c r="R1497" s="20">
        <v>2.5</v>
      </c>
    </row>
    <row r="1498" spans="1:20" s="9" customFormat="1" ht="41.4" x14ac:dyDescent="0.3">
      <c r="A1498" s="10" t="s">
        <v>5126</v>
      </c>
      <c r="B1498" s="11" t="s">
        <v>5127</v>
      </c>
      <c r="C1498" s="34" t="s">
        <v>5128</v>
      </c>
      <c r="D1498" s="24" t="s">
        <v>4772</v>
      </c>
      <c r="E1498" s="34" t="s">
        <v>5051</v>
      </c>
      <c r="F1498" s="24" t="s">
        <v>42</v>
      </c>
      <c r="G1498" s="24"/>
      <c r="H1498" s="33" t="s">
        <v>101</v>
      </c>
      <c r="I1498" s="13">
        <v>15</v>
      </c>
      <c r="J1498" s="35" t="s">
        <v>75</v>
      </c>
      <c r="K1498" s="33"/>
      <c r="L1498" s="24" t="s">
        <v>42</v>
      </c>
      <c r="M1498" s="24" t="s">
        <v>45</v>
      </c>
      <c r="N1498" s="24" t="s">
        <v>42</v>
      </c>
      <c r="O1498" s="24" t="s">
        <v>45</v>
      </c>
      <c r="P1498" s="19">
        <v>6468875.8799999999</v>
      </c>
      <c r="Q1498" s="34"/>
      <c r="R1498" s="20">
        <v>15</v>
      </c>
    </row>
    <row r="1499" spans="1:20" s="9" customFormat="1" ht="55.2" x14ac:dyDescent="0.3">
      <c r="A1499" s="10" t="s">
        <v>5129</v>
      </c>
      <c r="B1499" s="11" t="s">
        <v>5130</v>
      </c>
      <c r="C1499" s="34" t="s">
        <v>5131</v>
      </c>
      <c r="D1499" s="24" t="s">
        <v>4772</v>
      </c>
      <c r="E1499" s="34" t="s">
        <v>5051</v>
      </c>
      <c r="F1499" s="24" t="s">
        <v>42</v>
      </c>
      <c r="G1499" s="24"/>
      <c r="H1499" s="33" t="s">
        <v>1147</v>
      </c>
      <c r="I1499" s="13">
        <v>7.5</v>
      </c>
      <c r="J1499" s="35" t="s">
        <v>155</v>
      </c>
      <c r="K1499" s="33"/>
      <c r="L1499" s="24" t="s">
        <v>42</v>
      </c>
      <c r="M1499" s="24" t="s">
        <v>45</v>
      </c>
      <c r="N1499" s="24" t="s">
        <v>42</v>
      </c>
      <c r="O1499" s="24" t="s">
        <v>45</v>
      </c>
      <c r="P1499" s="19">
        <v>3234437.94</v>
      </c>
      <c r="Q1499" s="34"/>
      <c r="R1499" s="20">
        <v>7.5</v>
      </c>
    </row>
    <row r="1500" spans="1:20" s="9" customFormat="1" ht="41.4" x14ac:dyDescent="0.3">
      <c r="A1500" s="10" t="s">
        <v>5132</v>
      </c>
      <c r="B1500" s="11" t="s">
        <v>5133</v>
      </c>
      <c r="C1500" s="34" t="s">
        <v>5134</v>
      </c>
      <c r="D1500" s="24" t="s">
        <v>5050</v>
      </c>
      <c r="E1500" s="34" t="s">
        <v>5051</v>
      </c>
      <c r="F1500" s="24" t="s">
        <v>42</v>
      </c>
      <c r="G1500" s="24"/>
      <c r="H1500" s="33" t="s">
        <v>1223</v>
      </c>
      <c r="I1500" s="13">
        <v>13.5</v>
      </c>
      <c r="J1500" s="35" t="s">
        <v>155</v>
      </c>
      <c r="K1500" s="33"/>
      <c r="L1500" s="24" t="s">
        <v>42</v>
      </c>
      <c r="M1500" s="24" t="s">
        <v>45</v>
      </c>
      <c r="N1500" s="24" t="s">
        <v>42</v>
      </c>
      <c r="O1500" s="24" t="s">
        <v>45</v>
      </c>
      <c r="P1500" s="19">
        <v>5821988.2919999994</v>
      </c>
      <c r="Q1500" s="34"/>
      <c r="R1500" s="20">
        <v>13.5</v>
      </c>
    </row>
    <row r="1501" spans="1:20" s="9" customFormat="1" ht="41.4" x14ac:dyDescent="0.3">
      <c r="A1501" s="10" t="s">
        <v>5135</v>
      </c>
      <c r="B1501" s="11" t="s">
        <v>5136</v>
      </c>
      <c r="C1501" s="34" t="s">
        <v>5137</v>
      </c>
      <c r="D1501" s="24" t="s">
        <v>5050</v>
      </c>
      <c r="E1501" s="34" t="s">
        <v>5051</v>
      </c>
      <c r="F1501" s="24" t="s">
        <v>42</v>
      </c>
      <c r="G1501" s="24"/>
      <c r="H1501" s="33" t="s">
        <v>74</v>
      </c>
      <c r="I1501" s="13">
        <v>2.5</v>
      </c>
      <c r="J1501" s="35" t="s">
        <v>75</v>
      </c>
      <c r="K1501" s="33"/>
      <c r="L1501" s="24" t="s">
        <v>42</v>
      </c>
      <c r="M1501" s="24" t="s">
        <v>45</v>
      </c>
      <c r="N1501" s="24" t="s">
        <v>42</v>
      </c>
      <c r="O1501" s="24" t="s">
        <v>45</v>
      </c>
      <c r="P1501" s="19">
        <v>1078145.98</v>
      </c>
      <c r="Q1501" s="34"/>
      <c r="R1501" s="20">
        <v>2.5</v>
      </c>
    </row>
    <row r="1502" spans="1:20" s="9" customFormat="1" ht="55.2" x14ac:dyDescent="0.3">
      <c r="A1502" s="10" t="s">
        <v>5138</v>
      </c>
      <c r="B1502" s="11" t="s">
        <v>5139</v>
      </c>
      <c r="C1502" s="34" t="s">
        <v>5140</v>
      </c>
      <c r="D1502" s="24" t="s">
        <v>4772</v>
      </c>
      <c r="E1502" s="34" t="s">
        <v>5051</v>
      </c>
      <c r="F1502" s="24" t="s">
        <v>42</v>
      </c>
      <c r="G1502" s="24"/>
      <c r="H1502" s="33" t="s">
        <v>1147</v>
      </c>
      <c r="I1502" s="13">
        <v>7.5</v>
      </c>
      <c r="J1502" s="35" t="s">
        <v>155</v>
      </c>
      <c r="K1502" s="33"/>
      <c r="L1502" s="24" t="s">
        <v>42</v>
      </c>
      <c r="M1502" s="24" t="s">
        <v>45</v>
      </c>
      <c r="N1502" s="24" t="s">
        <v>42</v>
      </c>
      <c r="O1502" s="24" t="s">
        <v>45</v>
      </c>
      <c r="P1502" s="19">
        <v>3234437.94</v>
      </c>
      <c r="Q1502" s="34"/>
      <c r="R1502" s="20">
        <v>7.5</v>
      </c>
    </row>
    <row r="1503" spans="1:20" s="9" customFormat="1" ht="55.2" x14ac:dyDescent="0.3">
      <c r="A1503" s="10" t="s">
        <v>5141</v>
      </c>
      <c r="B1503" s="11" t="s">
        <v>5142</v>
      </c>
      <c r="C1503" s="34" t="s">
        <v>5143</v>
      </c>
      <c r="D1503" s="24" t="s">
        <v>4772</v>
      </c>
      <c r="E1503" s="34" t="s">
        <v>5051</v>
      </c>
      <c r="F1503" s="24" t="s">
        <v>42</v>
      </c>
      <c r="G1503" s="24"/>
      <c r="H1503" s="33" t="s">
        <v>1147</v>
      </c>
      <c r="I1503" s="13">
        <v>7.5</v>
      </c>
      <c r="J1503" s="35" t="s">
        <v>155</v>
      </c>
      <c r="K1503" s="33"/>
      <c r="L1503" s="24" t="s">
        <v>42</v>
      </c>
      <c r="M1503" s="24" t="s">
        <v>45</v>
      </c>
      <c r="N1503" s="24" t="s">
        <v>42</v>
      </c>
      <c r="O1503" s="24" t="s">
        <v>45</v>
      </c>
      <c r="P1503" s="19">
        <v>3234437.94</v>
      </c>
      <c r="Q1503" s="34"/>
      <c r="R1503" s="20">
        <v>7.5</v>
      </c>
    </row>
    <row r="1504" spans="1:20" s="9" customFormat="1" ht="96.6" x14ac:dyDescent="0.3">
      <c r="A1504" s="10" t="s">
        <v>5144</v>
      </c>
      <c r="B1504" s="11" t="s">
        <v>5145</v>
      </c>
      <c r="C1504" s="34" t="s">
        <v>5146</v>
      </c>
      <c r="D1504" s="24" t="s">
        <v>4772</v>
      </c>
      <c r="E1504" s="34" t="s">
        <v>5051</v>
      </c>
      <c r="F1504" s="24" t="s">
        <v>42</v>
      </c>
      <c r="G1504" s="24"/>
      <c r="H1504" s="33" t="s">
        <v>1147</v>
      </c>
      <c r="I1504" s="13">
        <v>7.5</v>
      </c>
      <c r="J1504" s="35" t="s">
        <v>155</v>
      </c>
      <c r="K1504" s="33"/>
      <c r="L1504" s="24" t="s">
        <v>42</v>
      </c>
      <c r="M1504" s="24" t="s">
        <v>45</v>
      </c>
      <c r="N1504" s="46" t="s">
        <v>42</v>
      </c>
      <c r="O1504" s="24" t="s">
        <v>45</v>
      </c>
      <c r="P1504" s="19">
        <v>3234437.94</v>
      </c>
      <c r="Q1504" s="34"/>
      <c r="R1504" s="20">
        <v>7.5</v>
      </c>
    </row>
    <row r="1505" spans="1:18" s="9" customFormat="1" ht="41.4" x14ac:dyDescent="0.3">
      <c r="A1505" s="10" t="s">
        <v>5147</v>
      </c>
      <c r="B1505" s="11" t="s">
        <v>5148</v>
      </c>
      <c r="C1505" s="34" t="s">
        <v>5149</v>
      </c>
      <c r="D1505" s="24" t="s">
        <v>5050</v>
      </c>
      <c r="E1505" s="34" t="s">
        <v>5051</v>
      </c>
      <c r="F1505" s="24" t="s">
        <v>42</v>
      </c>
      <c r="G1505" s="24"/>
      <c r="H1505" s="33" t="s">
        <v>1223</v>
      </c>
      <c r="I1505" s="13">
        <v>13.5</v>
      </c>
      <c r="J1505" s="35" t="s">
        <v>155</v>
      </c>
      <c r="K1505" s="33"/>
      <c r="L1505" s="24" t="s">
        <v>42</v>
      </c>
      <c r="M1505" s="24" t="s">
        <v>45</v>
      </c>
      <c r="N1505" s="24" t="s">
        <v>42</v>
      </c>
      <c r="O1505" s="24" t="s">
        <v>45</v>
      </c>
      <c r="P1505" s="19">
        <v>5821988.2919999994</v>
      </c>
      <c r="Q1505" s="34"/>
      <c r="R1505" s="20">
        <v>13.5</v>
      </c>
    </row>
    <row r="1506" spans="1:18" s="9" customFormat="1" ht="55.2" x14ac:dyDescent="0.3">
      <c r="A1506" s="10" t="s">
        <v>5150</v>
      </c>
      <c r="B1506" s="11" t="s">
        <v>5151</v>
      </c>
      <c r="C1506" s="34" t="s">
        <v>5152</v>
      </c>
      <c r="D1506" s="24" t="s">
        <v>4772</v>
      </c>
      <c r="E1506" s="34" t="s">
        <v>5051</v>
      </c>
      <c r="F1506" s="24" t="s">
        <v>42</v>
      </c>
      <c r="G1506" s="24"/>
      <c r="H1506" s="33" t="s">
        <v>5153</v>
      </c>
      <c r="I1506" s="13">
        <v>1.5</v>
      </c>
      <c r="J1506" s="35" t="s">
        <v>155</v>
      </c>
      <c r="K1506" s="51"/>
      <c r="L1506" s="24" t="s">
        <v>42</v>
      </c>
      <c r="M1506" s="24" t="s">
        <v>45</v>
      </c>
      <c r="N1506" s="24" t="s">
        <v>42</v>
      </c>
      <c r="O1506" s="24" t="s">
        <v>45</v>
      </c>
      <c r="P1506" s="19">
        <v>646887.58799999999</v>
      </c>
      <c r="Q1506" s="34"/>
      <c r="R1506" s="20">
        <v>1.5</v>
      </c>
    </row>
    <row r="1507" spans="1:18" s="9" customFormat="1" ht="69" x14ac:dyDescent="0.3">
      <c r="A1507" s="10" t="s">
        <v>5154</v>
      </c>
      <c r="B1507" s="11" t="s">
        <v>5155</v>
      </c>
      <c r="C1507" s="34" t="s">
        <v>5156</v>
      </c>
      <c r="D1507" s="24" t="s">
        <v>4772</v>
      </c>
      <c r="E1507" s="34" t="s">
        <v>5051</v>
      </c>
      <c r="F1507" s="24" t="s">
        <v>42</v>
      </c>
      <c r="G1507" s="24"/>
      <c r="H1507" s="33" t="s">
        <v>101</v>
      </c>
      <c r="I1507" s="13">
        <v>15</v>
      </c>
      <c r="J1507" s="35" t="s">
        <v>75</v>
      </c>
      <c r="K1507" s="51"/>
      <c r="L1507" s="24" t="s">
        <v>42</v>
      </c>
      <c r="M1507" s="24" t="s">
        <v>45</v>
      </c>
      <c r="N1507" s="24" t="s">
        <v>42</v>
      </c>
      <c r="O1507" s="24" t="s">
        <v>45</v>
      </c>
      <c r="P1507" s="19">
        <v>6468875.8799999999</v>
      </c>
      <c r="Q1507" s="34"/>
      <c r="R1507" s="20">
        <v>15</v>
      </c>
    </row>
    <row r="1508" spans="1:18" s="9" customFormat="1" ht="69" x14ac:dyDescent="0.3">
      <c r="A1508" s="10" t="s">
        <v>5157</v>
      </c>
      <c r="B1508" s="11" t="s">
        <v>5158</v>
      </c>
      <c r="C1508" s="34" t="s">
        <v>5159</v>
      </c>
      <c r="D1508" s="24" t="s">
        <v>4772</v>
      </c>
      <c r="E1508" s="34" t="s">
        <v>5051</v>
      </c>
      <c r="F1508" s="24" t="s">
        <v>42</v>
      </c>
      <c r="G1508" s="24"/>
      <c r="H1508" s="33" t="s">
        <v>5153</v>
      </c>
      <c r="I1508" s="13">
        <v>1.5</v>
      </c>
      <c r="J1508" s="35" t="s">
        <v>155</v>
      </c>
      <c r="K1508" s="51"/>
      <c r="L1508" s="24" t="s">
        <v>42</v>
      </c>
      <c r="M1508" s="24" t="s">
        <v>45</v>
      </c>
      <c r="N1508" s="24" t="s">
        <v>42</v>
      </c>
      <c r="O1508" s="24" t="s">
        <v>45</v>
      </c>
      <c r="P1508" s="19">
        <v>646887.58799999999</v>
      </c>
      <c r="Q1508" s="34"/>
      <c r="R1508" s="20">
        <v>1.5</v>
      </c>
    </row>
    <row r="1509" spans="1:18" s="9" customFormat="1" ht="27.6" x14ac:dyDescent="0.3">
      <c r="A1509" s="10" t="s">
        <v>5160</v>
      </c>
      <c r="B1509" s="11" t="s">
        <v>5161</v>
      </c>
      <c r="C1509" s="34" t="s">
        <v>5162</v>
      </c>
      <c r="D1509" s="24" t="s">
        <v>5050</v>
      </c>
      <c r="E1509" s="34" t="s">
        <v>5051</v>
      </c>
      <c r="F1509" s="24" t="s">
        <v>42</v>
      </c>
      <c r="G1509" s="24"/>
      <c r="H1509" s="33" t="s">
        <v>1283</v>
      </c>
      <c r="I1509" s="13">
        <v>15</v>
      </c>
      <c r="J1509" s="35" t="s">
        <v>155</v>
      </c>
      <c r="K1509" s="51"/>
      <c r="L1509" s="24" t="s">
        <v>42</v>
      </c>
      <c r="M1509" s="24" t="s">
        <v>45</v>
      </c>
      <c r="N1509" s="24" t="s">
        <v>42</v>
      </c>
      <c r="O1509" s="24" t="s">
        <v>45</v>
      </c>
      <c r="P1509" s="19">
        <v>6468875.8799999999</v>
      </c>
      <c r="Q1509" s="34"/>
      <c r="R1509" s="20">
        <v>15</v>
      </c>
    </row>
    <row r="1510" spans="1:18" s="9" customFormat="1" ht="55.2" x14ac:dyDescent="0.3">
      <c r="A1510" s="10" t="s">
        <v>5163</v>
      </c>
      <c r="B1510" s="11" t="s">
        <v>5164</v>
      </c>
      <c r="C1510" s="34" t="s">
        <v>5165</v>
      </c>
      <c r="D1510" s="24" t="s">
        <v>4772</v>
      </c>
      <c r="E1510" s="34" t="s">
        <v>5051</v>
      </c>
      <c r="F1510" s="24" t="s">
        <v>42</v>
      </c>
      <c r="G1510" s="24"/>
      <c r="H1510" s="33" t="s">
        <v>101</v>
      </c>
      <c r="I1510" s="13">
        <v>15</v>
      </c>
      <c r="J1510" s="35" t="s">
        <v>75</v>
      </c>
      <c r="K1510" s="51"/>
      <c r="L1510" s="24" t="s">
        <v>42</v>
      </c>
      <c r="M1510" s="24" t="s">
        <v>45</v>
      </c>
      <c r="N1510" s="24" t="s">
        <v>42</v>
      </c>
      <c r="O1510" s="24" t="s">
        <v>45</v>
      </c>
      <c r="P1510" s="19">
        <v>6468875.8799999999</v>
      </c>
      <c r="Q1510" s="34"/>
      <c r="R1510" s="20">
        <v>15</v>
      </c>
    </row>
    <row r="1511" spans="1:18" s="9" customFormat="1" ht="55.2" x14ac:dyDescent="0.3">
      <c r="A1511" s="10" t="s">
        <v>5166</v>
      </c>
      <c r="B1511" s="11" t="s">
        <v>5167</v>
      </c>
      <c r="C1511" s="34" t="s">
        <v>5168</v>
      </c>
      <c r="D1511" s="24" t="s">
        <v>5050</v>
      </c>
      <c r="E1511" s="34" t="s">
        <v>5051</v>
      </c>
      <c r="F1511" s="24" t="s">
        <v>42</v>
      </c>
      <c r="G1511" s="24"/>
      <c r="H1511" s="33" t="s">
        <v>1638</v>
      </c>
      <c r="I1511" s="13">
        <v>2.5</v>
      </c>
      <c r="J1511" s="35" t="s">
        <v>155</v>
      </c>
      <c r="K1511" s="51"/>
      <c r="L1511" s="24" t="s">
        <v>42</v>
      </c>
      <c r="M1511" s="24" t="s">
        <v>45</v>
      </c>
      <c r="N1511" s="24" t="s">
        <v>42</v>
      </c>
      <c r="O1511" s="24" t="s">
        <v>45</v>
      </c>
      <c r="P1511" s="19">
        <v>1078145.98</v>
      </c>
      <c r="Q1511" s="34"/>
      <c r="R1511" s="20">
        <v>2.5</v>
      </c>
    </row>
    <row r="1512" spans="1:18" s="9" customFormat="1" ht="41.4" x14ac:dyDescent="0.3">
      <c r="A1512" s="10" t="s">
        <v>5169</v>
      </c>
      <c r="B1512" s="11" t="s">
        <v>5170</v>
      </c>
      <c r="C1512" s="34" t="s">
        <v>5171</v>
      </c>
      <c r="D1512" s="24" t="s">
        <v>5050</v>
      </c>
      <c r="E1512" s="34" t="s">
        <v>5051</v>
      </c>
      <c r="F1512" s="24" t="s">
        <v>42</v>
      </c>
      <c r="G1512" s="24"/>
      <c r="H1512" s="33" t="s">
        <v>3647</v>
      </c>
      <c r="I1512" s="13">
        <v>13.5</v>
      </c>
      <c r="J1512" s="35" t="s">
        <v>75</v>
      </c>
      <c r="K1512" s="51"/>
      <c r="L1512" s="24" t="s">
        <v>42</v>
      </c>
      <c r="M1512" s="24" t="s">
        <v>45</v>
      </c>
      <c r="N1512" s="24" t="s">
        <v>42</v>
      </c>
      <c r="O1512" s="24" t="s">
        <v>45</v>
      </c>
      <c r="P1512" s="19">
        <v>5821988.2919999994</v>
      </c>
      <c r="Q1512" s="34"/>
      <c r="R1512" s="20">
        <v>13.5</v>
      </c>
    </row>
    <row r="1513" spans="1:18" s="9" customFormat="1" ht="27.6" x14ac:dyDescent="0.3">
      <c r="A1513" s="10" t="s">
        <v>5172</v>
      </c>
      <c r="B1513" s="11" t="s">
        <v>5173</v>
      </c>
      <c r="C1513" s="34" t="s">
        <v>5174</v>
      </c>
      <c r="D1513" s="24" t="s">
        <v>5050</v>
      </c>
      <c r="E1513" s="34" t="s">
        <v>5051</v>
      </c>
      <c r="F1513" s="24" t="s">
        <v>42</v>
      </c>
      <c r="G1513" s="24"/>
      <c r="H1513" s="33" t="s">
        <v>200</v>
      </c>
      <c r="I1513" s="13">
        <v>3.5</v>
      </c>
      <c r="J1513" s="35" t="s">
        <v>75</v>
      </c>
      <c r="K1513" s="51"/>
      <c r="L1513" s="24" t="s">
        <v>42</v>
      </c>
      <c r="M1513" s="24" t="s">
        <v>45</v>
      </c>
      <c r="N1513" s="24" t="s">
        <v>42</v>
      </c>
      <c r="O1513" s="24" t="s">
        <v>45</v>
      </c>
      <c r="P1513" s="19">
        <v>1509404.372</v>
      </c>
      <c r="Q1513" s="34"/>
      <c r="R1513" s="20">
        <v>3.5</v>
      </c>
    </row>
    <row r="1514" spans="1:18" s="9" customFormat="1" ht="69" x14ac:dyDescent="0.3">
      <c r="A1514" s="10" t="s">
        <v>5175</v>
      </c>
      <c r="B1514" s="11" t="s">
        <v>5176</v>
      </c>
      <c r="C1514" s="34" t="s">
        <v>5177</v>
      </c>
      <c r="D1514" s="24" t="s">
        <v>4772</v>
      </c>
      <c r="E1514" s="34" t="s">
        <v>5051</v>
      </c>
      <c r="F1514" s="24" t="s">
        <v>42</v>
      </c>
      <c r="G1514" s="24"/>
      <c r="H1514" s="33" t="s">
        <v>3882</v>
      </c>
      <c r="I1514" s="13">
        <v>30</v>
      </c>
      <c r="J1514" s="35" t="s">
        <v>75</v>
      </c>
      <c r="K1514" s="33"/>
      <c r="L1514" s="24" t="s">
        <v>42</v>
      </c>
      <c r="M1514" s="24" t="s">
        <v>45</v>
      </c>
      <c r="N1514" s="24" t="s">
        <v>42</v>
      </c>
      <c r="O1514" s="24" t="s">
        <v>45</v>
      </c>
      <c r="P1514" s="19">
        <v>12937751.76</v>
      </c>
      <c r="Q1514" s="34"/>
      <c r="R1514" s="20">
        <v>30</v>
      </c>
    </row>
    <row r="1515" spans="1:18" s="9" customFormat="1" ht="69" x14ac:dyDescent="0.3">
      <c r="A1515" s="10" t="s">
        <v>5178</v>
      </c>
      <c r="B1515" s="11" t="s">
        <v>5179</v>
      </c>
      <c r="C1515" s="34" t="s">
        <v>5180</v>
      </c>
      <c r="D1515" s="24" t="s">
        <v>5050</v>
      </c>
      <c r="E1515" s="34" t="s">
        <v>5051</v>
      </c>
      <c r="F1515" s="24" t="s">
        <v>42</v>
      </c>
      <c r="G1515" s="24"/>
      <c r="H1515" s="33" t="s">
        <v>200</v>
      </c>
      <c r="I1515" s="13">
        <v>3.5</v>
      </c>
      <c r="J1515" s="35" t="s">
        <v>75</v>
      </c>
      <c r="K1515" s="33"/>
      <c r="L1515" s="24" t="s">
        <v>42</v>
      </c>
      <c r="M1515" s="24" t="s">
        <v>45</v>
      </c>
      <c r="N1515" s="24" t="s">
        <v>42</v>
      </c>
      <c r="O1515" s="24" t="s">
        <v>45</v>
      </c>
      <c r="P1515" s="19">
        <v>1509404.372</v>
      </c>
      <c r="Q1515" s="34"/>
      <c r="R1515" s="20">
        <v>3.5</v>
      </c>
    </row>
    <row r="1516" spans="1:18" s="9" customFormat="1" ht="55.2" x14ac:dyDescent="0.3">
      <c r="A1516" s="10" t="s">
        <v>5181</v>
      </c>
      <c r="B1516" s="11" t="s">
        <v>5182</v>
      </c>
      <c r="C1516" s="34" t="s">
        <v>5183</v>
      </c>
      <c r="D1516" s="24" t="s">
        <v>5050</v>
      </c>
      <c r="E1516" s="34" t="s">
        <v>5051</v>
      </c>
      <c r="F1516" s="24" t="s">
        <v>42</v>
      </c>
      <c r="G1516" s="24"/>
      <c r="H1516" s="33" t="s">
        <v>1440</v>
      </c>
      <c r="I1516" s="13">
        <v>3.5</v>
      </c>
      <c r="J1516" s="35" t="s">
        <v>155</v>
      </c>
      <c r="K1516" s="33"/>
      <c r="L1516" s="24" t="s">
        <v>42</v>
      </c>
      <c r="M1516" s="24" t="s">
        <v>45</v>
      </c>
      <c r="N1516" s="24" t="s">
        <v>42</v>
      </c>
      <c r="O1516" s="24" t="s">
        <v>45</v>
      </c>
      <c r="P1516" s="19">
        <v>1509404.372</v>
      </c>
      <c r="Q1516" s="34"/>
      <c r="R1516" s="20">
        <v>3.5</v>
      </c>
    </row>
    <row r="1517" spans="1:18" s="9" customFormat="1" ht="27.6" x14ac:dyDescent="0.3">
      <c r="A1517" s="10" t="s">
        <v>5184</v>
      </c>
      <c r="B1517" s="11" t="s">
        <v>5185</v>
      </c>
      <c r="C1517" s="34" t="s">
        <v>5186</v>
      </c>
      <c r="D1517" s="24" t="s">
        <v>4948</v>
      </c>
      <c r="E1517" s="34" t="s">
        <v>5051</v>
      </c>
      <c r="F1517" s="24" t="s">
        <v>42</v>
      </c>
      <c r="G1517" s="24"/>
      <c r="H1517" s="33" t="s">
        <v>683</v>
      </c>
      <c r="I1517" s="13">
        <v>1.5</v>
      </c>
      <c r="J1517" s="35" t="s">
        <v>75</v>
      </c>
      <c r="K1517" s="33"/>
      <c r="L1517" s="24" t="s">
        <v>42</v>
      </c>
      <c r="M1517" s="24" t="s">
        <v>45</v>
      </c>
      <c r="N1517" s="24" t="s">
        <v>42</v>
      </c>
      <c r="O1517" s="24" t="s">
        <v>45</v>
      </c>
      <c r="P1517" s="19">
        <v>646887.58799999999</v>
      </c>
      <c r="Q1517" s="34"/>
      <c r="R1517" s="20">
        <v>1.5</v>
      </c>
    </row>
    <row r="1518" spans="1:18" s="9" customFormat="1" ht="27.6" x14ac:dyDescent="0.3">
      <c r="A1518" s="10" t="s">
        <v>5187</v>
      </c>
      <c r="B1518" s="11" t="s">
        <v>5188</v>
      </c>
      <c r="C1518" s="34" t="s">
        <v>5189</v>
      </c>
      <c r="D1518" s="24" t="s">
        <v>4850</v>
      </c>
      <c r="E1518" s="34" t="s">
        <v>5190</v>
      </c>
      <c r="F1518" s="24" t="s">
        <v>42</v>
      </c>
      <c r="G1518" s="24"/>
      <c r="H1518" s="33" t="s">
        <v>881</v>
      </c>
      <c r="I1518" s="13">
        <v>3.5</v>
      </c>
      <c r="J1518" s="35" t="s">
        <v>44</v>
      </c>
      <c r="K1518" s="33"/>
      <c r="L1518" s="24" t="s">
        <v>42</v>
      </c>
      <c r="M1518" s="24" t="s">
        <v>45</v>
      </c>
      <c r="N1518" s="24" t="s">
        <v>42</v>
      </c>
      <c r="O1518" s="24" t="s">
        <v>45</v>
      </c>
      <c r="P1518" s="19">
        <v>1509404.372</v>
      </c>
      <c r="Q1518" s="34"/>
      <c r="R1518" s="20">
        <v>3.5</v>
      </c>
    </row>
    <row r="1519" spans="1:18" s="9" customFormat="1" ht="27.6" x14ac:dyDescent="0.3">
      <c r="A1519" s="10" t="s">
        <v>5191</v>
      </c>
      <c r="B1519" s="11" t="s">
        <v>5192</v>
      </c>
      <c r="C1519" s="34" t="s">
        <v>5193</v>
      </c>
      <c r="D1519" s="24" t="s">
        <v>5194</v>
      </c>
      <c r="E1519" s="34" t="s">
        <v>5190</v>
      </c>
      <c r="F1519" s="24"/>
      <c r="G1519" s="24" t="s">
        <v>42</v>
      </c>
      <c r="H1519" s="33" t="s">
        <v>683</v>
      </c>
      <c r="I1519" s="13">
        <v>1.5</v>
      </c>
      <c r="J1519" s="35" t="s">
        <v>75</v>
      </c>
      <c r="K1519" s="33"/>
      <c r="L1519" s="24" t="s">
        <v>45</v>
      </c>
      <c r="M1519" s="24" t="s">
        <v>45</v>
      </c>
      <c r="N1519" s="24" t="s">
        <v>42</v>
      </c>
      <c r="O1519" s="24" t="s">
        <v>45</v>
      </c>
      <c r="P1519" s="19">
        <v>646887.58799999999</v>
      </c>
      <c r="Q1519" s="34"/>
      <c r="R1519" s="20">
        <v>1.5</v>
      </c>
    </row>
    <row r="1520" spans="1:18" s="9" customFormat="1" ht="27.6" x14ac:dyDescent="0.3">
      <c r="A1520" s="10" t="s">
        <v>5195</v>
      </c>
      <c r="B1520" s="11" t="s">
        <v>5196</v>
      </c>
      <c r="C1520" s="34" t="s">
        <v>5197</v>
      </c>
      <c r="D1520" s="24" t="s">
        <v>4850</v>
      </c>
      <c r="E1520" s="34" t="s">
        <v>5190</v>
      </c>
      <c r="F1520" s="24" t="s">
        <v>42</v>
      </c>
      <c r="G1520" s="24"/>
      <c r="H1520" s="33" t="s">
        <v>5198</v>
      </c>
      <c r="I1520" s="13">
        <v>4</v>
      </c>
      <c r="J1520" s="35" t="s">
        <v>44</v>
      </c>
      <c r="K1520" s="33"/>
      <c r="L1520" s="24" t="s">
        <v>42</v>
      </c>
      <c r="M1520" s="24" t="s">
        <v>45</v>
      </c>
      <c r="N1520" s="24" t="s">
        <v>42</v>
      </c>
      <c r="O1520" s="24" t="s">
        <v>45</v>
      </c>
      <c r="P1520" s="19">
        <v>1725033.568</v>
      </c>
      <c r="Q1520" s="34"/>
      <c r="R1520" s="20">
        <v>4</v>
      </c>
    </row>
    <row r="1521" spans="1:18" s="9" customFormat="1" ht="27.6" x14ac:dyDescent="0.3">
      <c r="A1521" s="10" t="s">
        <v>5199</v>
      </c>
      <c r="B1521" s="11" t="s">
        <v>5200</v>
      </c>
      <c r="C1521" s="34" t="s">
        <v>5201</v>
      </c>
      <c r="D1521" s="24" t="s">
        <v>4850</v>
      </c>
      <c r="E1521" s="34" t="s">
        <v>5190</v>
      </c>
      <c r="F1521" s="24" t="s">
        <v>42</v>
      </c>
      <c r="G1521" s="24"/>
      <c r="H1521" s="33" t="s">
        <v>5202</v>
      </c>
      <c r="I1521" s="13">
        <v>3</v>
      </c>
      <c r="J1521" s="35" t="s">
        <v>44</v>
      </c>
      <c r="K1521" s="33"/>
      <c r="L1521" s="24" t="s">
        <v>42</v>
      </c>
      <c r="M1521" s="24" t="s">
        <v>45</v>
      </c>
      <c r="N1521" s="24" t="s">
        <v>42</v>
      </c>
      <c r="O1521" s="24" t="s">
        <v>45</v>
      </c>
      <c r="P1521" s="19">
        <v>1293775.176</v>
      </c>
      <c r="Q1521" s="34"/>
      <c r="R1521" s="20">
        <v>3</v>
      </c>
    </row>
    <row r="1522" spans="1:18" s="9" customFormat="1" ht="27.6" x14ac:dyDescent="0.3">
      <c r="A1522" s="10" t="s">
        <v>5203</v>
      </c>
      <c r="B1522" s="11" t="s">
        <v>5204</v>
      </c>
      <c r="C1522" s="34" t="s">
        <v>5205</v>
      </c>
      <c r="D1522" s="24" t="s">
        <v>4850</v>
      </c>
      <c r="E1522" s="34" t="s">
        <v>5190</v>
      </c>
      <c r="F1522" s="24" t="s">
        <v>42</v>
      </c>
      <c r="G1522" s="24"/>
      <c r="H1522" s="33" t="s">
        <v>2211</v>
      </c>
      <c r="I1522" s="13">
        <v>5</v>
      </c>
      <c r="J1522" s="35" t="s">
        <v>44</v>
      </c>
      <c r="K1522" s="33"/>
      <c r="L1522" s="24" t="s">
        <v>42</v>
      </c>
      <c r="M1522" s="24" t="s">
        <v>45</v>
      </c>
      <c r="N1522" s="24" t="s">
        <v>42</v>
      </c>
      <c r="O1522" s="24" t="s">
        <v>45</v>
      </c>
      <c r="P1522" s="19">
        <v>2156291.96</v>
      </c>
      <c r="Q1522" s="34"/>
      <c r="R1522" s="20">
        <v>5</v>
      </c>
    </row>
    <row r="1523" spans="1:18" s="9" customFormat="1" ht="27.6" x14ac:dyDescent="0.3">
      <c r="A1523" s="10" t="s">
        <v>5206</v>
      </c>
      <c r="B1523" s="11" t="s">
        <v>5207</v>
      </c>
      <c r="C1523" s="34" t="s">
        <v>5208</v>
      </c>
      <c r="D1523" s="24" t="s">
        <v>4850</v>
      </c>
      <c r="E1523" s="34" t="s">
        <v>5190</v>
      </c>
      <c r="F1523" s="24" t="s">
        <v>42</v>
      </c>
      <c r="G1523" s="24"/>
      <c r="H1523" s="33" t="s">
        <v>881</v>
      </c>
      <c r="I1523" s="13">
        <v>3.5</v>
      </c>
      <c r="J1523" s="35" t="s">
        <v>44</v>
      </c>
      <c r="K1523" s="33"/>
      <c r="L1523" s="24" t="s">
        <v>42</v>
      </c>
      <c r="M1523" s="24" t="s">
        <v>45</v>
      </c>
      <c r="N1523" s="24" t="s">
        <v>42</v>
      </c>
      <c r="O1523" s="24" t="s">
        <v>45</v>
      </c>
      <c r="P1523" s="19">
        <v>1509404.372</v>
      </c>
      <c r="Q1523" s="34"/>
      <c r="R1523" s="20">
        <v>3.5</v>
      </c>
    </row>
    <row r="1524" spans="1:18" s="9" customFormat="1" ht="27.6" x14ac:dyDescent="0.3">
      <c r="A1524" s="10" t="s">
        <v>5209</v>
      </c>
      <c r="B1524" s="11" t="s">
        <v>5210</v>
      </c>
      <c r="C1524" s="34" t="s">
        <v>5211</v>
      </c>
      <c r="D1524" s="24" t="s">
        <v>4850</v>
      </c>
      <c r="E1524" s="34" t="s">
        <v>5190</v>
      </c>
      <c r="F1524" s="24" t="s">
        <v>42</v>
      </c>
      <c r="G1524" s="24" t="s">
        <v>42</v>
      </c>
      <c r="H1524" s="33" t="s">
        <v>5212</v>
      </c>
      <c r="I1524" s="13">
        <v>4.5</v>
      </c>
      <c r="J1524" s="35" t="s">
        <v>44</v>
      </c>
      <c r="K1524" s="33"/>
      <c r="L1524" s="24" t="s">
        <v>45</v>
      </c>
      <c r="M1524" s="24" t="s">
        <v>45</v>
      </c>
      <c r="N1524" s="24" t="s">
        <v>42</v>
      </c>
      <c r="O1524" s="24" t="s">
        <v>45</v>
      </c>
      <c r="P1524" s="19">
        <v>1940662.764</v>
      </c>
      <c r="Q1524" s="34"/>
      <c r="R1524" s="20">
        <v>4.5</v>
      </c>
    </row>
    <row r="1525" spans="1:18" s="9" customFormat="1" ht="41.4" x14ac:dyDescent="0.3">
      <c r="A1525" s="10" t="s">
        <v>5213</v>
      </c>
      <c r="B1525" s="11" t="s">
        <v>5214</v>
      </c>
      <c r="C1525" s="34" t="s">
        <v>5215</v>
      </c>
      <c r="D1525" s="24" t="s">
        <v>5216</v>
      </c>
      <c r="E1525" s="34" t="s">
        <v>5217</v>
      </c>
      <c r="F1525" s="24" t="s">
        <v>42</v>
      </c>
      <c r="G1525" s="24"/>
      <c r="H1525" s="33" t="s">
        <v>5218</v>
      </c>
      <c r="I1525" s="13">
        <v>75</v>
      </c>
      <c r="J1525" s="35" t="s">
        <v>155</v>
      </c>
      <c r="K1525" s="33"/>
      <c r="L1525" s="24" t="s">
        <v>42</v>
      </c>
      <c r="M1525" s="24" t="s">
        <v>45</v>
      </c>
      <c r="N1525" s="24" t="s">
        <v>42</v>
      </c>
      <c r="O1525" s="24" t="s">
        <v>45</v>
      </c>
      <c r="P1525" s="19">
        <v>32344379.399999999</v>
      </c>
      <c r="Q1525" s="34"/>
      <c r="R1525" s="20">
        <v>75</v>
      </c>
    </row>
    <row r="1526" spans="1:18" s="9" customFormat="1" ht="27.6" x14ac:dyDescent="0.3">
      <c r="A1526" s="10" t="s">
        <v>5219</v>
      </c>
      <c r="B1526" s="11" t="s">
        <v>5220</v>
      </c>
      <c r="C1526" s="34" t="s">
        <v>5221</v>
      </c>
      <c r="D1526" s="24" t="s">
        <v>5222</v>
      </c>
      <c r="E1526" s="34" t="s">
        <v>5217</v>
      </c>
      <c r="F1526" s="24" t="s">
        <v>42</v>
      </c>
      <c r="G1526" s="24"/>
      <c r="H1526" s="33" t="s">
        <v>5223</v>
      </c>
      <c r="I1526" s="13">
        <v>66</v>
      </c>
      <c r="J1526" s="35" t="s">
        <v>155</v>
      </c>
      <c r="K1526" s="33"/>
      <c r="L1526" s="24" t="s">
        <v>42</v>
      </c>
      <c r="M1526" s="24" t="s">
        <v>45</v>
      </c>
      <c r="N1526" s="24" t="s">
        <v>42</v>
      </c>
      <c r="O1526" s="24" t="s">
        <v>45</v>
      </c>
      <c r="P1526" s="19">
        <v>28463053.872000001</v>
      </c>
      <c r="Q1526" s="34"/>
      <c r="R1526" s="20">
        <v>66</v>
      </c>
    </row>
    <row r="1527" spans="1:18" s="9" customFormat="1" ht="41.4" x14ac:dyDescent="0.3">
      <c r="A1527" s="10" t="s">
        <v>5224</v>
      </c>
      <c r="B1527" s="11" t="s">
        <v>5225</v>
      </c>
      <c r="C1527" s="34" t="s">
        <v>5226</v>
      </c>
      <c r="D1527" s="24" t="s">
        <v>5227</v>
      </c>
      <c r="E1527" s="34" t="s">
        <v>5217</v>
      </c>
      <c r="F1527" s="24" t="s">
        <v>42</v>
      </c>
      <c r="G1527" s="24" t="s">
        <v>42</v>
      </c>
      <c r="H1527" s="33" t="s">
        <v>5228</v>
      </c>
      <c r="I1527" s="13">
        <v>91.5</v>
      </c>
      <c r="J1527" s="35" t="s">
        <v>1854</v>
      </c>
      <c r="K1527" s="33"/>
      <c r="L1527" s="24" t="s">
        <v>45</v>
      </c>
      <c r="M1527" s="24" t="s">
        <v>45</v>
      </c>
      <c r="N1527" s="24" t="s">
        <v>42</v>
      </c>
      <c r="O1527" s="24" t="s">
        <v>42</v>
      </c>
      <c r="P1527" s="19">
        <v>39460142.868000001</v>
      </c>
      <c r="Q1527" s="34"/>
      <c r="R1527" s="20">
        <v>91.5</v>
      </c>
    </row>
    <row r="1528" spans="1:18" s="9" customFormat="1" ht="69" x14ac:dyDescent="0.3">
      <c r="A1528" s="10" t="s">
        <v>5229</v>
      </c>
      <c r="B1528" s="11" t="s">
        <v>5230</v>
      </c>
      <c r="C1528" s="34" t="s">
        <v>5231</v>
      </c>
      <c r="D1528" s="24" t="s">
        <v>5050</v>
      </c>
      <c r="E1528" s="34" t="s">
        <v>5232</v>
      </c>
      <c r="F1528" s="24" t="s">
        <v>42</v>
      </c>
      <c r="G1528" s="24"/>
      <c r="H1528" s="33" t="s">
        <v>683</v>
      </c>
      <c r="I1528" s="13">
        <v>1.5</v>
      </c>
      <c r="J1528" s="35" t="s">
        <v>44</v>
      </c>
      <c r="K1528" s="33"/>
      <c r="L1528" s="24" t="s">
        <v>42</v>
      </c>
      <c r="M1528" s="24" t="s">
        <v>45</v>
      </c>
      <c r="N1528" s="24" t="s">
        <v>42</v>
      </c>
      <c r="O1528" s="24" t="s">
        <v>45</v>
      </c>
      <c r="P1528" s="19">
        <v>646887.58799999999</v>
      </c>
      <c r="Q1528" s="34"/>
      <c r="R1528" s="20">
        <v>1.5</v>
      </c>
    </row>
    <row r="1529" spans="1:18" s="9" customFormat="1" ht="27.6" x14ac:dyDescent="0.3">
      <c r="A1529" s="10" t="s">
        <v>5233</v>
      </c>
      <c r="B1529" s="11" t="s">
        <v>5234</v>
      </c>
      <c r="C1529" s="34" t="s">
        <v>5235</v>
      </c>
      <c r="D1529" s="24" t="s">
        <v>4772</v>
      </c>
      <c r="E1529" s="34" t="s">
        <v>5232</v>
      </c>
      <c r="F1529" s="24" t="s">
        <v>42</v>
      </c>
      <c r="G1529" s="24"/>
      <c r="H1529" s="33" t="s">
        <v>683</v>
      </c>
      <c r="I1529" s="13">
        <v>1.5</v>
      </c>
      <c r="J1529" s="35" t="s">
        <v>44</v>
      </c>
      <c r="K1529" s="33"/>
      <c r="L1529" s="24" t="s">
        <v>42</v>
      </c>
      <c r="M1529" s="24" t="s">
        <v>45</v>
      </c>
      <c r="N1529" s="24" t="s">
        <v>42</v>
      </c>
      <c r="O1529" s="24" t="s">
        <v>45</v>
      </c>
      <c r="P1529" s="19">
        <v>646887.58799999999</v>
      </c>
      <c r="Q1529" s="34"/>
      <c r="R1529" s="20">
        <v>1.5</v>
      </c>
    </row>
    <row r="1530" spans="1:18" s="9" customFormat="1" ht="69" x14ac:dyDescent="0.3">
      <c r="A1530" s="10" t="s">
        <v>5236</v>
      </c>
      <c r="B1530" s="11" t="s">
        <v>5237</v>
      </c>
      <c r="C1530" s="34" t="s">
        <v>5238</v>
      </c>
      <c r="D1530" s="24" t="s">
        <v>4780</v>
      </c>
      <c r="E1530" s="34" t="s">
        <v>5239</v>
      </c>
      <c r="F1530" s="24"/>
      <c r="G1530" s="24" t="s">
        <v>42</v>
      </c>
      <c r="H1530" s="33" t="s">
        <v>877</v>
      </c>
      <c r="I1530" s="13">
        <v>7.5</v>
      </c>
      <c r="J1530" s="35" t="s">
        <v>44</v>
      </c>
      <c r="K1530" s="33"/>
      <c r="L1530" s="24" t="s">
        <v>45</v>
      </c>
      <c r="M1530" s="24" t="s">
        <v>42</v>
      </c>
      <c r="N1530" s="24" t="s">
        <v>45</v>
      </c>
      <c r="O1530" s="24" t="s">
        <v>45</v>
      </c>
      <c r="P1530" s="19">
        <v>3234437.94</v>
      </c>
      <c r="Q1530" s="34"/>
      <c r="R1530" s="20">
        <v>7.5</v>
      </c>
    </row>
    <row r="1531" spans="1:18" s="9" customFormat="1" ht="27.6" x14ac:dyDescent="0.3">
      <c r="A1531" s="10" t="s">
        <v>5240</v>
      </c>
      <c r="B1531" s="11" t="s">
        <v>5241</v>
      </c>
      <c r="C1531" s="34" t="s">
        <v>5242</v>
      </c>
      <c r="D1531" s="24" t="s">
        <v>4780</v>
      </c>
      <c r="E1531" s="34" t="s">
        <v>5239</v>
      </c>
      <c r="F1531" s="24" t="s">
        <v>42</v>
      </c>
      <c r="G1531" s="24" t="s">
        <v>42</v>
      </c>
      <c r="H1531" s="33" t="s">
        <v>2110</v>
      </c>
      <c r="I1531" s="13">
        <v>2.5</v>
      </c>
      <c r="J1531" s="35" t="s">
        <v>44</v>
      </c>
      <c r="K1531" s="33"/>
      <c r="L1531" s="24" t="s">
        <v>42</v>
      </c>
      <c r="M1531" s="24" t="s">
        <v>42</v>
      </c>
      <c r="N1531" s="24" t="s">
        <v>45</v>
      </c>
      <c r="O1531" s="24" t="s">
        <v>45</v>
      </c>
      <c r="P1531" s="19">
        <v>1078145.98</v>
      </c>
      <c r="Q1531" s="34"/>
      <c r="R1531" s="20">
        <v>2.5</v>
      </c>
    </row>
    <row r="1532" spans="1:18" s="9" customFormat="1" ht="55.2" x14ac:dyDescent="0.3">
      <c r="A1532" s="10" t="s">
        <v>5243</v>
      </c>
      <c r="B1532" s="11" t="s">
        <v>5244</v>
      </c>
      <c r="C1532" s="34" t="s">
        <v>5245</v>
      </c>
      <c r="D1532" s="24" t="s">
        <v>4780</v>
      </c>
      <c r="E1532" s="34" t="s">
        <v>5239</v>
      </c>
      <c r="F1532" s="24"/>
      <c r="G1532" s="24" t="s">
        <v>42</v>
      </c>
      <c r="H1532" s="33" t="s">
        <v>2544</v>
      </c>
      <c r="I1532" s="13">
        <v>100</v>
      </c>
      <c r="J1532" s="35" t="s">
        <v>44</v>
      </c>
      <c r="K1532" s="33"/>
      <c r="L1532" s="24" t="s">
        <v>42</v>
      </c>
      <c r="M1532" s="24" t="s">
        <v>42</v>
      </c>
      <c r="N1532" s="24" t="s">
        <v>45</v>
      </c>
      <c r="O1532" s="24" t="s">
        <v>42</v>
      </c>
      <c r="P1532" s="19">
        <v>43125839.200000003</v>
      </c>
      <c r="Q1532" s="34"/>
      <c r="R1532" s="20">
        <v>100</v>
      </c>
    </row>
    <row r="1533" spans="1:18" s="9" customFormat="1" ht="69" x14ac:dyDescent="0.3">
      <c r="A1533" s="10" t="s">
        <v>5246</v>
      </c>
      <c r="B1533" s="11" t="s">
        <v>5247</v>
      </c>
      <c r="C1533" s="34" t="s">
        <v>5248</v>
      </c>
      <c r="D1533" s="24" t="s">
        <v>4780</v>
      </c>
      <c r="E1533" s="34" t="s">
        <v>5239</v>
      </c>
      <c r="F1533" s="24"/>
      <c r="G1533" s="24" t="s">
        <v>42</v>
      </c>
      <c r="H1533" s="33" t="s">
        <v>2412</v>
      </c>
      <c r="I1533" s="13">
        <v>7.5</v>
      </c>
      <c r="J1533" s="35" t="s">
        <v>44</v>
      </c>
      <c r="K1533" s="33"/>
      <c r="L1533" s="24" t="s">
        <v>45</v>
      </c>
      <c r="M1533" s="24" t="s">
        <v>42</v>
      </c>
      <c r="N1533" s="24">
        <v>0</v>
      </c>
      <c r="O1533" s="24" t="s">
        <v>42</v>
      </c>
      <c r="P1533" s="19">
        <v>3234437.94</v>
      </c>
      <c r="Q1533" s="34"/>
      <c r="R1533" s="20">
        <v>7.5</v>
      </c>
    </row>
    <row r="1534" spans="1:18" s="9" customFormat="1" ht="55.2" x14ac:dyDescent="0.3">
      <c r="A1534" s="10" t="s">
        <v>5249</v>
      </c>
      <c r="B1534" s="11" t="s">
        <v>5250</v>
      </c>
      <c r="C1534" s="34" t="s">
        <v>5251</v>
      </c>
      <c r="D1534" s="24" t="s">
        <v>4780</v>
      </c>
      <c r="E1534" s="34" t="s">
        <v>5239</v>
      </c>
      <c r="F1534" s="24"/>
      <c r="G1534" s="24" t="s">
        <v>42</v>
      </c>
      <c r="H1534" s="33" t="s">
        <v>881</v>
      </c>
      <c r="I1534" s="13">
        <v>3.5</v>
      </c>
      <c r="J1534" s="35" t="s">
        <v>44</v>
      </c>
      <c r="K1534" s="33"/>
      <c r="L1534" s="24" t="s">
        <v>42</v>
      </c>
      <c r="M1534" s="24" t="s">
        <v>42</v>
      </c>
      <c r="N1534" s="24" t="s">
        <v>45</v>
      </c>
      <c r="O1534" s="24" t="s">
        <v>42</v>
      </c>
      <c r="P1534" s="19">
        <v>1509404.372</v>
      </c>
      <c r="Q1534" s="34"/>
      <c r="R1534" s="20">
        <v>3.5</v>
      </c>
    </row>
    <row r="1535" spans="1:18" s="9" customFormat="1" ht="69" x14ac:dyDescent="0.3">
      <c r="A1535" s="10" t="s">
        <v>5252</v>
      </c>
      <c r="B1535" s="11" t="s">
        <v>5253</v>
      </c>
      <c r="C1535" s="34" t="s">
        <v>5254</v>
      </c>
      <c r="D1535" s="24" t="s">
        <v>5050</v>
      </c>
      <c r="E1535" s="34" t="s">
        <v>5255</v>
      </c>
      <c r="F1535" s="24" t="s">
        <v>42</v>
      </c>
      <c r="G1535" s="24"/>
      <c r="H1535" s="33" t="s">
        <v>1283</v>
      </c>
      <c r="I1535" s="13">
        <v>15</v>
      </c>
      <c r="J1535" s="35" t="s">
        <v>155</v>
      </c>
      <c r="K1535" s="33"/>
      <c r="L1535" s="24" t="s">
        <v>42</v>
      </c>
      <c r="M1535" s="24" t="s">
        <v>45</v>
      </c>
      <c r="N1535" s="24" t="s">
        <v>42</v>
      </c>
      <c r="O1535" s="24" t="s">
        <v>45</v>
      </c>
      <c r="P1535" s="19">
        <v>6468875.8799999999</v>
      </c>
      <c r="Q1535" s="34"/>
      <c r="R1535" s="20">
        <v>15</v>
      </c>
    </row>
    <row r="1536" spans="1:18" s="9" customFormat="1" ht="55.2" x14ac:dyDescent="0.3">
      <c r="A1536" s="10" t="s">
        <v>5256</v>
      </c>
      <c r="B1536" s="11" t="s">
        <v>5257</v>
      </c>
      <c r="C1536" s="34" t="s">
        <v>5258</v>
      </c>
      <c r="D1536" s="24" t="s">
        <v>5259</v>
      </c>
      <c r="E1536" s="34" t="s">
        <v>5255</v>
      </c>
      <c r="F1536" s="24" t="s">
        <v>42</v>
      </c>
      <c r="G1536" s="24"/>
      <c r="H1536" s="33" t="s">
        <v>44</v>
      </c>
      <c r="I1536" s="13">
        <v>17.5</v>
      </c>
      <c r="J1536" s="35" t="s">
        <v>75</v>
      </c>
      <c r="K1536" s="33"/>
      <c r="L1536" s="24" t="s">
        <v>45</v>
      </c>
      <c r="M1536" s="24" t="s">
        <v>45</v>
      </c>
      <c r="N1536" s="24" t="s">
        <v>42</v>
      </c>
      <c r="O1536" s="24" t="s">
        <v>45</v>
      </c>
      <c r="P1536" s="19">
        <v>7547021.8599999994</v>
      </c>
      <c r="Q1536" s="34"/>
      <c r="R1536" s="20">
        <v>17.5</v>
      </c>
    </row>
    <row r="1537" spans="1:18" s="9" customFormat="1" ht="55.2" x14ac:dyDescent="0.3">
      <c r="A1537" s="10" t="s">
        <v>5260</v>
      </c>
      <c r="B1537" s="11" t="s">
        <v>5261</v>
      </c>
      <c r="C1537" s="34" t="s">
        <v>5262</v>
      </c>
      <c r="D1537" s="24" t="s">
        <v>5259</v>
      </c>
      <c r="E1537" s="34" t="s">
        <v>5255</v>
      </c>
      <c r="F1537" s="24" t="s">
        <v>42</v>
      </c>
      <c r="G1537" s="24"/>
      <c r="H1537" s="33" t="s">
        <v>44</v>
      </c>
      <c r="I1537" s="13">
        <v>5</v>
      </c>
      <c r="J1537" s="35" t="s">
        <v>75</v>
      </c>
      <c r="K1537" s="33"/>
      <c r="L1537" s="24" t="s">
        <v>45</v>
      </c>
      <c r="M1537" s="24" t="s">
        <v>45</v>
      </c>
      <c r="N1537" s="24" t="s">
        <v>42</v>
      </c>
      <c r="O1537" s="24" t="s">
        <v>45</v>
      </c>
      <c r="P1537" s="19">
        <v>2156291.96</v>
      </c>
      <c r="Q1537" s="34"/>
      <c r="R1537" s="20">
        <v>5</v>
      </c>
    </row>
    <row r="1538" spans="1:18" s="9" customFormat="1" ht="27.6" x14ac:dyDescent="0.3">
      <c r="A1538" s="10" t="s">
        <v>5263</v>
      </c>
      <c r="B1538" s="11" t="s">
        <v>5264</v>
      </c>
      <c r="C1538" s="34" t="s">
        <v>5265</v>
      </c>
      <c r="D1538" s="24" t="s">
        <v>5259</v>
      </c>
      <c r="E1538" s="34" t="s">
        <v>5255</v>
      </c>
      <c r="F1538" s="24" t="s">
        <v>42</v>
      </c>
      <c r="G1538" s="24"/>
      <c r="H1538" s="33" t="s">
        <v>44</v>
      </c>
      <c r="I1538" s="13">
        <v>3.5</v>
      </c>
      <c r="J1538" s="35" t="s">
        <v>75</v>
      </c>
      <c r="K1538" s="33"/>
      <c r="L1538" s="24" t="s">
        <v>45</v>
      </c>
      <c r="M1538" s="24" t="s">
        <v>45</v>
      </c>
      <c r="N1538" s="24" t="s">
        <v>42</v>
      </c>
      <c r="O1538" s="24" t="s">
        <v>45</v>
      </c>
      <c r="P1538" s="19">
        <v>1509404.372</v>
      </c>
      <c r="Q1538" s="34"/>
      <c r="R1538" s="20">
        <v>3.5</v>
      </c>
    </row>
    <row r="1539" spans="1:18" s="9" customFormat="1" ht="55.2" x14ac:dyDescent="0.3">
      <c r="A1539" s="10" t="s">
        <v>5266</v>
      </c>
      <c r="B1539" s="11" t="s">
        <v>5267</v>
      </c>
      <c r="C1539" s="34" t="s">
        <v>5268</v>
      </c>
      <c r="D1539" s="24" t="s">
        <v>5259</v>
      </c>
      <c r="E1539" s="34" t="s">
        <v>5255</v>
      </c>
      <c r="F1539" s="24" t="s">
        <v>42</v>
      </c>
      <c r="G1539" s="24"/>
      <c r="H1539" s="33" t="s">
        <v>44</v>
      </c>
      <c r="I1539" s="13">
        <v>10</v>
      </c>
      <c r="J1539" s="35" t="s">
        <v>75</v>
      </c>
      <c r="K1539" s="33"/>
      <c r="L1539" s="24" t="s">
        <v>42</v>
      </c>
      <c r="M1539" s="24" t="s">
        <v>45</v>
      </c>
      <c r="N1539" s="24" t="s">
        <v>42</v>
      </c>
      <c r="O1539" s="24" t="s">
        <v>45</v>
      </c>
      <c r="P1539" s="19">
        <v>4312583.92</v>
      </c>
      <c r="Q1539" s="34"/>
      <c r="R1539" s="20">
        <v>10</v>
      </c>
    </row>
    <row r="1540" spans="1:18" s="9" customFormat="1" ht="55.2" x14ac:dyDescent="0.3">
      <c r="A1540" s="10" t="s">
        <v>5269</v>
      </c>
      <c r="B1540" s="11" t="s">
        <v>5270</v>
      </c>
      <c r="C1540" s="34" t="s">
        <v>5271</v>
      </c>
      <c r="D1540" s="24" t="s">
        <v>5259</v>
      </c>
      <c r="E1540" s="34" t="s">
        <v>5255</v>
      </c>
      <c r="F1540" s="24" t="s">
        <v>42</v>
      </c>
      <c r="G1540" s="24"/>
      <c r="H1540" s="33" t="s">
        <v>44</v>
      </c>
      <c r="I1540" s="13">
        <v>3.5</v>
      </c>
      <c r="J1540" s="35" t="s">
        <v>75</v>
      </c>
      <c r="K1540" s="33"/>
      <c r="L1540" s="24" t="s">
        <v>42</v>
      </c>
      <c r="M1540" s="24" t="s">
        <v>45</v>
      </c>
      <c r="N1540" s="24" t="s">
        <v>42</v>
      </c>
      <c r="O1540" s="24" t="s">
        <v>45</v>
      </c>
      <c r="P1540" s="19">
        <v>1509404.372</v>
      </c>
      <c r="Q1540" s="34"/>
      <c r="R1540" s="20">
        <v>3.5</v>
      </c>
    </row>
    <row r="1541" spans="1:18" s="9" customFormat="1" ht="27.6" x14ac:dyDescent="0.3">
      <c r="A1541" s="10" t="s">
        <v>5272</v>
      </c>
      <c r="B1541" s="11" t="s">
        <v>5273</v>
      </c>
      <c r="C1541" s="34" t="s">
        <v>5274</v>
      </c>
      <c r="D1541" s="24" t="s">
        <v>5275</v>
      </c>
      <c r="E1541" s="34" t="s">
        <v>5255</v>
      </c>
      <c r="F1541" s="24" t="s">
        <v>42</v>
      </c>
      <c r="G1541" s="24"/>
      <c r="H1541" s="33" t="s">
        <v>137</v>
      </c>
      <c r="I1541" s="13">
        <v>3.5</v>
      </c>
      <c r="J1541" s="35" t="s">
        <v>44</v>
      </c>
      <c r="K1541" s="33"/>
      <c r="L1541" s="24" t="s">
        <v>45</v>
      </c>
      <c r="M1541" s="24" t="s">
        <v>45</v>
      </c>
      <c r="N1541" s="24" t="s">
        <v>45</v>
      </c>
      <c r="O1541" s="24" t="s">
        <v>45</v>
      </c>
      <c r="P1541" s="19">
        <v>1509404.372</v>
      </c>
      <c r="Q1541" s="34"/>
      <c r="R1541" s="20">
        <v>3.5</v>
      </c>
    </row>
    <row r="1542" spans="1:18" s="9" customFormat="1" ht="27.6" x14ac:dyDescent="0.3">
      <c r="A1542" s="10" t="s">
        <v>5276</v>
      </c>
      <c r="B1542" s="11" t="s">
        <v>4174</v>
      </c>
      <c r="C1542" s="12" t="s">
        <v>4175</v>
      </c>
      <c r="D1542" s="13" t="s">
        <v>4176</v>
      </c>
      <c r="E1542" s="12" t="s">
        <v>4177</v>
      </c>
      <c r="F1542" s="13" t="s">
        <v>42</v>
      </c>
      <c r="G1542" s="13"/>
      <c r="H1542" s="22">
        <v>3</v>
      </c>
      <c r="I1542" s="13">
        <v>1.5</v>
      </c>
      <c r="J1542" s="21" t="s">
        <v>75</v>
      </c>
      <c r="K1542" s="21" t="s">
        <v>5277</v>
      </c>
      <c r="L1542" s="143" t="s">
        <v>42</v>
      </c>
      <c r="M1542" s="13" t="s">
        <v>42</v>
      </c>
      <c r="N1542" s="13"/>
      <c r="O1542" s="22"/>
      <c r="P1542" s="144">
        <v>619933.93900000001</v>
      </c>
      <c r="Q1542" s="12"/>
      <c r="R1542" s="20">
        <v>1.5</v>
      </c>
    </row>
    <row r="1543" spans="1:18" s="9" customFormat="1" ht="27.6" x14ac:dyDescent="0.3">
      <c r="A1543" s="10" t="s">
        <v>5278</v>
      </c>
      <c r="B1543" s="11" t="s">
        <v>4180</v>
      </c>
      <c r="C1543" s="12" t="s">
        <v>4181</v>
      </c>
      <c r="D1543" s="13" t="s">
        <v>4176</v>
      </c>
      <c r="E1543" s="12" t="s">
        <v>4177</v>
      </c>
      <c r="F1543" s="13" t="s">
        <v>42</v>
      </c>
      <c r="G1543" s="13"/>
      <c r="H1543" s="22">
        <v>3</v>
      </c>
      <c r="I1543" s="13">
        <v>1.5</v>
      </c>
      <c r="J1543" s="21" t="s">
        <v>75</v>
      </c>
      <c r="K1543" s="21" t="s">
        <v>5277</v>
      </c>
      <c r="L1543" s="143" t="s">
        <v>42</v>
      </c>
      <c r="M1543" s="13" t="s">
        <v>42</v>
      </c>
      <c r="N1543" s="13"/>
      <c r="O1543" s="22"/>
      <c r="P1543" s="144">
        <v>619933.93900000001</v>
      </c>
      <c r="Q1543" s="12"/>
      <c r="R1543" s="20">
        <v>1.5</v>
      </c>
    </row>
    <row r="1544" spans="1:18" s="9" customFormat="1" ht="41.4" x14ac:dyDescent="0.3">
      <c r="A1544" s="10" t="s">
        <v>5279</v>
      </c>
      <c r="B1544" s="11" t="s">
        <v>4185</v>
      </c>
      <c r="C1544" s="12" t="s">
        <v>4186</v>
      </c>
      <c r="D1544" s="13" t="s">
        <v>4176</v>
      </c>
      <c r="E1544" s="12" t="s">
        <v>4177</v>
      </c>
      <c r="F1544" s="13" t="s">
        <v>42</v>
      </c>
      <c r="G1544" s="13"/>
      <c r="H1544" s="22">
        <v>3</v>
      </c>
      <c r="I1544" s="13">
        <v>1.5</v>
      </c>
      <c r="J1544" s="21" t="s">
        <v>75</v>
      </c>
      <c r="K1544" s="21" t="s">
        <v>5277</v>
      </c>
      <c r="L1544" s="143" t="s">
        <v>42</v>
      </c>
      <c r="M1544" s="13" t="s">
        <v>42</v>
      </c>
      <c r="N1544" s="13"/>
      <c r="O1544" s="22"/>
      <c r="P1544" s="144">
        <v>619933.93900000001</v>
      </c>
      <c r="Q1544" s="12"/>
      <c r="R1544" s="20">
        <v>1.5</v>
      </c>
    </row>
    <row r="1545" spans="1:18" s="9" customFormat="1" ht="41.4" x14ac:dyDescent="0.3">
      <c r="A1545" s="10" t="s">
        <v>5280</v>
      </c>
      <c r="B1545" s="11" t="s">
        <v>4189</v>
      </c>
      <c r="C1545" s="12" t="s">
        <v>4190</v>
      </c>
      <c r="D1545" s="13" t="s">
        <v>4176</v>
      </c>
      <c r="E1545" s="12" t="s">
        <v>4177</v>
      </c>
      <c r="F1545" s="13" t="s">
        <v>42</v>
      </c>
      <c r="G1545" s="13"/>
      <c r="H1545" s="22">
        <v>3</v>
      </c>
      <c r="I1545" s="13">
        <v>1.5</v>
      </c>
      <c r="J1545" s="21" t="s">
        <v>75</v>
      </c>
      <c r="K1545" s="21" t="s">
        <v>5277</v>
      </c>
      <c r="L1545" s="143" t="s">
        <v>42</v>
      </c>
      <c r="M1545" s="13" t="s">
        <v>42</v>
      </c>
      <c r="N1545" s="13"/>
      <c r="O1545" s="22"/>
      <c r="P1545" s="144">
        <v>619933.93900000001</v>
      </c>
      <c r="Q1545" s="12"/>
      <c r="R1545" s="20">
        <v>1.5</v>
      </c>
    </row>
    <row r="1546" spans="1:18" s="9" customFormat="1" ht="27.6" x14ac:dyDescent="0.3">
      <c r="A1546" s="10" t="s">
        <v>5281</v>
      </c>
      <c r="B1546" s="11" t="s">
        <v>5282</v>
      </c>
      <c r="C1546" s="34" t="s">
        <v>5283</v>
      </c>
      <c r="D1546" s="24" t="s">
        <v>5284</v>
      </c>
      <c r="E1546" s="34" t="s">
        <v>5285</v>
      </c>
      <c r="F1546" s="24"/>
      <c r="G1546" s="24" t="s">
        <v>42</v>
      </c>
      <c r="H1546" s="21" t="s">
        <v>5286</v>
      </c>
      <c r="I1546" s="15">
        <v>10</v>
      </c>
      <c r="J1546" s="35" t="s">
        <v>75</v>
      </c>
      <c r="K1546" s="33"/>
      <c r="L1546" s="24" t="s">
        <v>45</v>
      </c>
      <c r="M1546" s="24" t="s">
        <v>45</v>
      </c>
      <c r="N1546" s="24" t="s">
        <v>42</v>
      </c>
      <c r="O1546" s="24" t="s">
        <v>45</v>
      </c>
      <c r="P1546" s="19">
        <v>4312583.92</v>
      </c>
      <c r="Q1546" s="34"/>
      <c r="R1546" s="20">
        <v>10</v>
      </c>
    </row>
    <row r="1547" spans="1:18" s="9" customFormat="1" ht="27.6" x14ac:dyDescent="0.3">
      <c r="A1547" s="10" t="s">
        <v>5287</v>
      </c>
      <c r="B1547" s="11" t="s">
        <v>5288</v>
      </c>
      <c r="C1547" s="34" t="s">
        <v>5289</v>
      </c>
      <c r="D1547" s="24" t="s">
        <v>5284</v>
      </c>
      <c r="E1547" s="34" t="s">
        <v>5285</v>
      </c>
      <c r="F1547" s="24"/>
      <c r="G1547" s="24" t="s">
        <v>42</v>
      </c>
      <c r="H1547" s="33" t="s">
        <v>133</v>
      </c>
      <c r="I1547" s="15">
        <v>7.5</v>
      </c>
      <c r="J1547" s="35" t="s">
        <v>75</v>
      </c>
      <c r="K1547" s="33"/>
      <c r="L1547" s="24" t="s">
        <v>45</v>
      </c>
      <c r="M1547" s="24" t="s">
        <v>42</v>
      </c>
      <c r="N1547" s="24"/>
      <c r="O1547" s="24" t="s">
        <v>42</v>
      </c>
      <c r="P1547" s="19">
        <v>3234437.94</v>
      </c>
      <c r="Q1547" s="34"/>
      <c r="R1547" s="20">
        <v>7.5</v>
      </c>
    </row>
    <row r="1548" spans="1:18" s="9" customFormat="1" ht="55.2" x14ac:dyDescent="0.3">
      <c r="A1548" s="10" t="s">
        <v>5290</v>
      </c>
      <c r="B1548" s="11" t="s">
        <v>5291</v>
      </c>
      <c r="C1548" s="34" t="s">
        <v>5292</v>
      </c>
      <c r="D1548" s="24" t="s">
        <v>5284</v>
      </c>
      <c r="E1548" s="34" t="s">
        <v>5293</v>
      </c>
      <c r="F1548" s="24"/>
      <c r="G1548" s="24" t="s">
        <v>42</v>
      </c>
      <c r="H1548" s="33" t="s">
        <v>133</v>
      </c>
      <c r="I1548" s="13">
        <v>10</v>
      </c>
      <c r="J1548" s="35" t="s">
        <v>82</v>
      </c>
      <c r="K1548" s="33"/>
      <c r="L1548" s="24" t="s">
        <v>42</v>
      </c>
      <c r="M1548" s="24" t="s">
        <v>45</v>
      </c>
      <c r="N1548" s="24" t="s">
        <v>42</v>
      </c>
      <c r="O1548" s="24" t="s">
        <v>45</v>
      </c>
      <c r="P1548" s="19">
        <v>4312583.92</v>
      </c>
      <c r="Q1548" s="34"/>
      <c r="R1548" s="20">
        <v>10</v>
      </c>
    </row>
    <row r="1549" spans="1:18" s="9" customFormat="1" ht="55.2" x14ac:dyDescent="0.3">
      <c r="A1549" s="10" t="s">
        <v>5294</v>
      </c>
      <c r="B1549" s="11" t="s">
        <v>5295</v>
      </c>
      <c r="C1549" s="34" t="s">
        <v>5296</v>
      </c>
      <c r="D1549" s="24" t="s">
        <v>5284</v>
      </c>
      <c r="E1549" s="34" t="s">
        <v>5293</v>
      </c>
      <c r="F1549" s="24"/>
      <c r="G1549" s="24" t="s">
        <v>42</v>
      </c>
      <c r="H1549" s="33" t="s">
        <v>2407</v>
      </c>
      <c r="I1549" s="13">
        <v>10</v>
      </c>
      <c r="J1549" s="35" t="s">
        <v>5297</v>
      </c>
      <c r="K1549" s="21"/>
      <c r="L1549" s="24" t="s">
        <v>42</v>
      </c>
      <c r="M1549" s="24" t="s">
        <v>45</v>
      </c>
      <c r="N1549" s="24" t="s">
        <v>42</v>
      </c>
      <c r="O1549" s="24" t="s">
        <v>45</v>
      </c>
      <c r="P1549" s="19">
        <v>4312583.92</v>
      </c>
      <c r="Q1549" s="34"/>
      <c r="R1549" s="20">
        <v>10</v>
      </c>
    </row>
    <row r="1550" spans="1:18" s="9" customFormat="1" ht="55.2" x14ac:dyDescent="0.3">
      <c r="A1550" s="10" t="s">
        <v>5298</v>
      </c>
      <c r="B1550" s="11" t="s">
        <v>5299</v>
      </c>
      <c r="C1550" s="34" t="s">
        <v>5300</v>
      </c>
      <c r="D1550" s="24" t="s">
        <v>5284</v>
      </c>
      <c r="E1550" s="34" t="s">
        <v>5293</v>
      </c>
      <c r="F1550" s="24"/>
      <c r="G1550" s="24" t="s">
        <v>42</v>
      </c>
      <c r="H1550" s="33" t="s">
        <v>2211</v>
      </c>
      <c r="I1550" s="13">
        <v>5</v>
      </c>
      <c r="J1550" s="35" t="s">
        <v>82</v>
      </c>
      <c r="K1550" s="33"/>
      <c r="L1550" s="24" t="s">
        <v>42</v>
      </c>
      <c r="M1550" s="24" t="s">
        <v>45</v>
      </c>
      <c r="N1550" s="24" t="s">
        <v>42</v>
      </c>
      <c r="O1550" s="24" t="s">
        <v>45</v>
      </c>
      <c r="P1550" s="19">
        <v>2156291.96</v>
      </c>
      <c r="Q1550" s="34"/>
      <c r="R1550" s="20">
        <v>5</v>
      </c>
    </row>
    <row r="1551" spans="1:18" s="9" customFormat="1" ht="41.4" x14ac:dyDescent="0.3">
      <c r="A1551" s="10" t="s">
        <v>5301</v>
      </c>
      <c r="B1551" s="11" t="s">
        <v>5302</v>
      </c>
      <c r="C1551" s="34" t="s">
        <v>5303</v>
      </c>
      <c r="D1551" s="24" t="s">
        <v>5284</v>
      </c>
      <c r="E1551" s="34" t="s">
        <v>5293</v>
      </c>
      <c r="F1551" s="24"/>
      <c r="G1551" s="24" t="s">
        <v>42</v>
      </c>
      <c r="H1551" s="33" t="s">
        <v>4930</v>
      </c>
      <c r="I1551" s="13">
        <v>10</v>
      </c>
      <c r="J1551" s="35" t="s">
        <v>155</v>
      </c>
      <c r="K1551" s="33"/>
      <c r="L1551" s="24" t="s">
        <v>42</v>
      </c>
      <c r="M1551" s="24" t="s">
        <v>45</v>
      </c>
      <c r="N1551" s="24" t="s">
        <v>42</v>
      </c>
      <c r="O1551" s="24" t="s">
        <v>45</v>
      </c>
      <c r="P1551" s="19">
        <v>4312583.92</v>
      </c>
      <c r="Q1551" s="34"/>
      <c r="R1551" s="20">
        <v>10</v>
      </c>
    </row>
    <row r="1552" spans="1:18" s="9" customFormat="1" ht="41.4" x14ac:dyDescent="0.3">
      <c r="A1552" s="10" t="s">
        <v>5304</v>
      </c>
      <c r="B1552" s="11" t="s">
        <v>5305</v>
      </c>
      <c r="C1552" s="34" t="s">
        <v>5306</v>
      </c>
      <c r="D1552" s="24" t="s">
        <v>5284</v>
      </c>
      <c r="E1552" s="34" t="s">
        <v>5293</v>
      </c>
      <c r="F1552" s="24"/>
      <c r="G1552" s="24" t="s">
        <v>42</v>
      </c>
      <c r="H1552" s="33" t="s">
        <v>877</v>
      </c>
      <c r="I1552" s="13">
        <v>7.5</v>
      </c>
      <c r="J1552" s="35" t="s">
        <v>82</v>
      </c>
      <c r="K1552" s="33"/>
      <c r="L1552" s="24" t="s">
        <v>42</v>
      </c>
      <c r="M1552" s="24" t="s">
        <v>45</v>
      </c>
      <c r="N1552" s="24" t="s">
        <v>42</v>
      </c>
      <c r="O1552" s="24" t="s">
        <v>45</v>
      </c>
      <c r="P1552" s="19">
        <v>3234437.94</v>
      </c>
      <c r="Q1552" s="34"/>
      <c r="R1552" s="20">
        <v>7.5</v>
      </c>
    </row>
    <row r="1553" spans="1:18" s="9" customFormat="1" ht="27.6" x14ac:dyDescent="0.3">
      <c r="A1553" s="10" t="s">
        <v>5307</v>
      </c>
      <c r="B1553" s="11" t="s">
        <v>5308</v>
      </c>
      <c r="C1553" s="34" t="s">
        <v>5309</v>
      </c>
      <c r="D1553" s="24" t="s">
        <v>5284</v>
      </c>
      <c r="E1553" s="34" t="s">
        <v>5293</v>
      </c>
      <c r="F1553" s="24"/>
      <c r="G1553" s="24" t="s">
        <v>42</v>
      </c>
      <c r="H1553" s="33" t="s">
        <v>2412</v>
      </c>
      <c r="I1553" s="13">
        <v>7.5</v>
      </c>
      <c r="J1553" s="35" t="s">
        <v>82</v>
      </c>
      <c r="K1553" s="33"/>
      <c r="L1553" s="24" t="s">
        <v>42</v>
      </c>
      <c r="M1553" s="24" t="s">
        <v>45</v>
      </c>
      <c r="N1553" s="24" t="s">
        <v>42</v>
      </c>
      <c r="O1553" s="24" t="s">
        <v>45</v>
      </c>
      <c r="P1553" s="19">
        <v>3234437.94</v>
      </c>
      <c r="Q1553" s="34"/>
      <c r="R1553" s="20">
        <v>7.5</v>
      </c>
    </row>
    <row r="1554" spans="1:18" s="9" customFormat="1" ht="96.6" x14ac:dyDescent="0.3">
      <c r="A1554" s="10" t="s">
        <v>5310</v>
      </c>
      <c r="B1554" s="11" t="s">
        <v>5311</v>
      </c>
      <c r="C1554" s="34" t="s">
        <v>5312</v>
      </c>
      <c r="D1554" s="24" t="s">
        <v>5284</v>
      </c>
      <c r="E1554" s="34" t="s">
        <v>5293</v>
      </c>
      <c r="F1554" s="24" t="s">
        <v>42</v>
      </c>
      <c r="G1554" s="24"/>
      <c r="H1554" s="33" t="s">
        <v>2544</v>
      </c>
      <c r="I1554" s="13">
        <v>12.5</v>
      </c>
      <c r="J1554" s="35" t="s">
        <v>82</v>
      </c>
      <c r="K1554" s="33"/>
      <c r="L1554" s="24" t="s">
        <v>42</v>
      </c>
      <c r="M1554" s="24" t="s">
        <v>42</v>
      </c>
      <c r="N1554" s="24" t="s">
        <v>45</v>
      </c>
      <c r="O1554" s="24" t="s">
        <v>45</v>
      </c>
      <c r="P1554" s="19">
        <v>5390729.9000000004</v>
      </c>
      <c r="Q1554" s="34"/>
      <c r="R1554" s="20">
        <v>12.5</v>
      </c>
    </row>
    <row r="1555" spans="1:18" s="9" customFormat="1" ht="96.6" x14ac:dyDescent="0.3">
      <c r="A1555" s="10" t="s">
        <v>5313</v>
      </c>
      <c r="B1555" s="11" t="s">
        <v>5314</v>
      </c>
      <c r="C1555" s="34" t="s">
        <v>5315</v>
      </c>
      <c r="D1555" s="24" t="s">
        <v>5284</v>
      </c>
      <c r="E1555" s="34" t="s">
        <v>5293</v>
      </c>
      <c r="F1555" s="24" t="s">
        <v>42</v>
      </c>
      <c r="G1555" s="24"/>
      <c r="H1555" s="33" t="s">
        <v>2416</v>
      </c>
      <c r="I1555" s="13">
        <v>15</v>
      </c>
      <c r="J1555" s="35" t="s">
        <v>82</v>
      </c>
      <c r="K1555" s="33"/>
      <c r="L1555" s="24" t="s">
        <v>42</v>
      </c>
      <c r="M1555" s="24" t="s">
        <v>42</v>
      </c>
      <c r="N1555" s="24" t="s">
        <v>45</v>
      </c>
      <c r="O1555" s="24" t="s">
        <v>45</v>
      </c>
      <c r="P1555" s="19">
        <v>6468875.8799999999</v>
      </c>
      <c r="Q1555" s="34"/>
      <c r="R1555" s="20">
        <v>15</v>
      </c>
    </row>
    <row r="1556" spans="1:18" s="9" customFormat="1" ht="110.4" x14ac:dyDescent="0.3">
      <c r="A1556" s="10" t="s">
        <v>5316</v>
      </c>
      <c r="B1556" s="11" t="s">
        <v>5317</v>
      </c>
      <c r="C1556" s="34" t="s">
        <v>5318</v>
      </c>
      <c r="D1556" s="24" t="s">
        <v>5284</v>
      </c>
      <c r="E1556" s="34" t="s">
        <v>5293</v>
      </c>
      <c r="F1556" s="24" t="s">
        <v>42</v>
      </c>
      <c r="G1556" s="24"/>
      <c r="H1556" s="33" t="s">
        <v>2416</v>
      </c>
      <c r="I1556" s="13">
        <v>15</v>
      </c>
      <c r="J1556" s="35" t="s">
        <v>82</v>
      </c>
      <c r="K1556" s="33"/>
      <c r="L1556" s="24" t="s">
        <v>42</v>
      </c>
      <c r="M1556" s="24" t="s">
        <v>42</v>
      </c>
      <c r="N1556" s="24" t="s">
        <v>45</v>
      </c>
      <c r="O1556" s="24" t="s">
        <v>45</v>
      </c>
      <c r="P1556" s="19">
        <v>6468875.8799999999</v>
      </c>
      <c r="Q1556" s="34"/>
      <c r="R1556" s="20">
        <v>15</v>
      </c>
    </row>
    <row r="1557" spans="1:18" s="9" customFormat="1" ht="55.2" x14ac:dyDescent="0.3">
      <c r="A1557" s="10" t="s">
        <v>5319</v>
      </c>
      <c r="B1557" s="11" t="s">
        <v>5320</v>
      </c>
      <c r="C1557" s="34" t="s">
        <v>5321</v>
      </c>
      <c r="D1557" s="24" t="s">
        <v>5284</v>
      </c>
      <c r="E1557" s="34" t="s">
        <v>5293</v>
      </c>
      <c r="F1557" s="24" t="s">
        <v>42</v>
      </c>
      <c r="G1557" s="24"/>
      <c r="H1557" s="33" t="s">
        <v>101</v>
      </c>
      <c r="I1557" s="13">
        <v>15</v>
      </c>
      <c r="J1557" s="35" t="s">
        <v>82</v>
      </c>
      <c r="K1557" s="33"/>
      <c r="L1557" s="24" t="s">
        <v>42</v>
      </c>
      <c r="M1557" s="24" t="s">
        <v>42</v>
      </c>
      <c r="N1557" s="24" t="s">
        <v>45</v>
      </c>
      <c r="O1557" s="24" t="s">
        <v>45</v>
      </c>
      <c r="P1557" s="19">
        <v>6468875.8799999999</v>
      </c>
      <c r="Q1557" s="34"/>
      <c r="R1557" s="20">
        <v>15</v>
      </c>
    </row>
    <row r="1558" spans="1:18" s="9" customFormat="1" ht="96.6" x14ac:dyDescent="0.3">
      <c r="A1558" s="10" t="s">
        <v>5322</v>
      </c>
      <c r="B1558" s="11" t="s">
        <v>5323</v>
      </c>
      <c r="C1558" s="34" t="s">
        <v>5324</v>
      </c>
      <c r="D1558" s="24" t="s">
        <v>5284</v>
      </c>
      <c r="E1558" s="34" t="s">
        <v>5293</v>
      </c>
      <c r="F1558" s="24" t="s">
        <v>42</v>
      </c>
      <c r="G1558" s="24"/>
      <c r="H1558" s="33" t="s">
        <v>133</v>
      </c>
      <c r="I1558" s="13">
        <v>10</v>
      </c>
      <c r="J1558" s="35" t="s">
        <v>82</v>
      </c>
      <c r="K1558" s="33"/>
      <c r="L1558" s="24" t="s">
        <v>42</v>
      </c>
      <c r="M1558" s="24" t="s">
        <v>42</v>
      </c>
      <c r="N1558" s="24" t="s">
        <v>45</v>
      </c>
      <c r="O1558" s="24" t="s">
        <v>45</v>
      </c>
      <c r="P1558" s="19">
        <v>4312583.92</v>
      </c>
      <c r="Q1558" s="34"/>
      <c r="R1558" s="20">
        <v>10</v>
      </c>
    </row>
    <row r="1559" spans="1:18" s="9" customFormat="1" ht="96.6" x14ac:dyDescent="0.3">
      <c r="A1559" s="10" t="s">
        <v>5325</v>
      </c>
      <c r="B1559" s="11" t="s">
        <v>5326</v>
      </c>
      <c r="C1559" s="34" t="s">
        <v>5327</v>
      </c>
      <c r="D1559" s="24" t="s">
        <v>5284</v>
      </c>
      <c r="E1559" s="34" t="s">
        <v>5293</v>
      </c>
      <c r="F1559" s="24" t="s">
        <v>42</v>
      </c>
      <c r="G1559" s="24"/>
      <c r="H1559" s="33" t="s">
        <v>2407</v>
      </c>
      <c r="I1559" s="13">
        <v>10</v>
      </c>
      <c r="J1559" s="35" t="s">
        <v>82</v>
      </c>
      <c r="K1559" s="33"/>
      <c r="L1559" s="24" t="s">
        <v>42</v>
      </c>
      <c r="M1559" s="24" t="s">
        <v>42</v>
      </c>
      <c r="N1559" s="24" t="s">
        <v>45</v>
      </c>
      <c r="O1559" s="24" t="s">
        <v>45</v>
      </c>
      <c r="P1559" s="19">
        <v>4312583.92</v>
      </c>
      <c r="Q1559" s="34"/>
      <c r="R1559" s="20">
        <v>10</v>
      </c>
    </row>
    <row r="1560" spans="1:18" s="9" customFormat="1" ht="69" x14ac:dyDescent="0.3">
      <c r="A1560" s="10" t="s">
        <v>5328</v>
      </c>
      <c r="B1560" s="11" t="s">
        <v>5329</v>
      </c>
      <c r="C1560" s="34" t="s">
        <v>5330</v>
      </c>
      <c r="D1560" s="24" t="s">
        <v>5284</v>
      </c>
      <c r="E1560" s="34" t="s">
        <v>5293</v>
      </c>
      <c r="F1560" s="24" t="s">
        <v>42</v>
      </c>
      <c r="G1560" s="24"/>
      <c r="H1560" s="33" t="s">
        <v>3882</v>
      </c>
      <c r="I1560" s="13">
        <v>30</v>
      </c>
      <c r="J1560" s="35" t="s">
        <v>82</v>
      </c>
      <c r="K1560" s="33"/>
      <c r="L1560" s="24" t="s">
        <v>42</v>
      </c>
      <c r="M1560" s="24" t="s">
        <v>45</v>
      </c>
      <c r="N1560" s="24" t="s">
        <v>42</v>
      </c>
      <c r="O1560" s="24" t="s">
        <v>45</v>
      </c>
      <c r="P1560" s="19">
        <v>12937751.76</v>
      </c>
      <c r="Q1560" s="34"/>
      <c r="R1560" s="20">
        <v>30</v>
      </c>
    </row>
    <row r="1561" spans="1:18" s="9" customFormat="1" ht="82.8" x14ac:dyDescent="0.3">
      <c r="A1561" s="10" t="s">
        <v>5331</v>
      </c>
      <c r="B1561" s="11" t="s">
        <v>5332</v>
      </c>
      <c r="C1561" s="34" t="s">
        <v>5333</v>
      </c>
      <c r="D1561" s="24" t="s">
        <v>5284</v>
      </c>
      <c r="E1561" s="34" t="s">
        <v>5293</v>
      </c>
      <c r="F1561" s="24" t="s">
        <v>42</v>
      </c>
      <c r="G1561" s="24"/>
      <c r="H1561" s="33" t="s">
        <v>5334</v>
      </c>
      <c r="I1561" s="13">
        <v>22.5</v>
      </c>
      <c r="J1561" s="35" t="s">
        <v>82</v>
      </c>
      <c r="K1561" s="33"/>
      <c r="L1561" s="24" t="s">
        <v>42</v>
      </c>
      <c r="M1561" s="24" t="s">
        <v>45</v>
      </c>
      <c r="N1561" s="24" t="s">
        <v>42</v>
      </c>
      <c r="O1561" s="24" t="s">
        <v>45</v>
      </c>
      <c r="P1561" s="19">
        <v>9703313.8200000003</v>
      </c>
      <c r="Q1561" s="34"/>
      <c r="R1561" s="20">
        <v>22.5</v>
      </c>
    </row>
    <row r="1562" spans="1:18" s="9" customFormat="1" ht="69" x14ac:dyDescent="0.3">
      <c r="A1562" s="10" t="s">
        <v>5335</v>
      </c>
      <c r="B1562" s="11" t="s">
        <v>5336</v>
      </c>
      <c r="C1562" s="34" t="s">
        <v>5337</v>
      </c>
      <c r="D1562" s="24" t="s">
        <v>5284</v>
      </c>
      <c r="E1562" s="34" t="s">
        <v>5293</v>
      </c>
      <c r="F1562" s="24" t="s">
        <v>42</v>
      </c>
      <c r="G1562" s="24"/>
      <c r="H1562" s="33" t="s">
        <v>3550</v>
      </c>
      <c r="I1562" s="13">
        <v>22.5</v>
      </c>
      <c r="J1562" s="35" t="s">
        <v>82</v>
      </c>
      <c r="K1562" s="33"/>
      <c r="L1562" s="24" t="s">
        <v>42</v>
      </c>
      <c r="M1562" s="24" t="s">
        <v>45</v>
      </c>
      <c r="N1562" s="24" t="s">
        <v>42</v>
      </c>
      <c r="O1562" s="24" t="s">
        <v>45</v>
      </c>
      <c r="P1562" s="19">
        <v>9703313.8200000003</v>
      </c>
      <c r="Q1562" s="34"/>
      <c r="R1562" s="20">
        <v>22.5</v>
      </c>
    </row>
    <row r="1563" spans="1:18" s="9" customFormat="1" ht="82.8" x14ac:dyDescent="0.3">
      <c r="A1563" s="10" t="s">
        <v>5338</v>
      </c>
      <c r="B1563" s="11" t="s">
        <v>5339</v>
      </c>
      <c r="C1563" s="34" t="s">
        <v>5340</v>
      </c>
      <c r="D1563" s="24" t="s">
        <v>5284</v>
      </c>
      <c r="E1563" s="34" t="s">
        <v>5293</v>
      </c>
      <c r="F1563" s="24" t="s">
        <v>42</v>
      </c>
      <c r="G1563" s="24"/>
      <c r="H1563" s="33" t="s">
        <v>3882</v>
      </c>
      <c r="I1563" s="13">
        <v>30</v>
      </c>
      <c r="J1563" s="35" t="s">
        <v>82</v>
      </c>
      <c r="K1563" s="33"/>
      <c r="L1563" s="24" t="s">
        <v>42</v>
      </c>
      <c r="M1563" s="24" t="s">
        <v>42</v>
      </c>
      <c r="N1563" s="24" t="s">
        <v>45</v>
      </c>
      <c r="O1563" s="24" t="s">
        <v>45</v>
      </c>
      <c r="P1563" s="19">
        <v>12937751.76</v>
      </c>
      <c r="Q1563" s="34"/>
      <c r="R1563" s="20">
        <v>30</v>
      </c>
    </row>
    <row r="1564" spans="1:18" s="9" customFormat="1" ht="69" x14ac:dyDescent="0.3">
      <c r="A1564" s="10" t="s">
        <v>5341</v>
      </c>
      <c r="B1564" s="11" t="s">
        <v>5342</v>
      </c>
      <c r="C1564" s="34" t="s">
        <v>5343</v>
      </c>
      <c r="D1564" s="24" t="s">
        <v>5284</v>
      </c>
      <c r="E1564" s="34" t="s">
        <v>5293</v>
      </c>
      <c r="F1564" s="24" t="s">
        <v>42</v>
      </c>
      <c r="G1564" s="24"/>
      <c r="H1564" s="33" t="s">
        <v>101</v>
      </c>
      <c r="I1564" s="13">
        <v>15</v>
      </c>
      <c r="J1564" s="35" t="s">
        <v>82</v>
      </c>
      <c r="K1564" s="33"/>
      <c r="L1564" s="24" t="s">
        <v>42</v>
      </c>
      <c r="M1564" s="24" t="s">
        <v>42</v>
      </c>
      <c r="N1564" s="24" t="s">
        <v>45</v>
      </c>
      <c r="O1564" s="24" t="s">
        <v>45</v>
      </c>
      <c r="P1564" s="19">
        <v>6468875.8799999999</v>
      </c>
      <c r="Q1564" s="34"/>
      <c r="R1564" s="20">
        <v>15</v>
      </c>
    </row>
    <row r="1565" spans="1:18" s="9" customFormat="1" ht="110.4" x14ac:dyDescent="0.3">
      <c r="A1565" s="10" t="s">
        <v>5344</v>
      </c>
      <c r="B1565" s="11" t="s">
        <v>5345</v>
      </c>
      <c r="C1565" s="50" t="s">
        <v>5346</v>
      </c>
      <c r="D1565" s="36" t="s">
        <v>5284</v>
      </c>
      <c r="E1565" s="50" t="s">
        <v>5293</v>
      </c>
      <c r="F1565" s="36" t="s">
        <v>42</v>
      </c>
      <c r="G1565" s="36"/>
      <c r="H1565" s="33" t="s">
        <v>101</v>
      </c>
      <c r="I1565" s="13">
        <v>15</v>
      </c>
      <c r="J1565" s="35" t="s">
        <v>82</v>
      </c>
      <c r="K1565" s="51"/>
      <c r="L1565" s="36" t="s">
        <v>42</v>
      </c>
      <c r="M1565" s="36" t="s">
        <v>42</v>
      </c>
      <c r="N1565" s="36" t="s">
        <v>45</v>
      </c>
      <c r="O1565" s="36" t="s">
        <v>45</v>
      </c>
      <c r="P1565" s="19">
        <v>6468875.8799999999</v>
      </c>
      <c r="Q1565" s="50"/>
      <c r="R1565" s="20">
        <v>15</v>
      </c>
    </row>
    <row r="1566" spans="1:18" s="9" customFormat="1" ht="69" x14ac:dyDescent="0.3">
      <c r="A1566" s="10" t="s">
        <v>5347</v>
      </c>
      <c r="B1566" s="11" t="s">
        <v>5348</v>
      </c>
      <c r="C1566" s="50" t="s">
        <v>5349</v>
      </c>
      <c r="D1566" s="36" t="s">
        <v>5284</v>
      </c>
      <c r="E1566" s="50" t="s">
        <v>5293</v>
      </c>
      <c r="F1566" s="36" t="s">
        <v>42</v>
      </c>
      <c r="G1566" s="36"/>
      <c r="H1566" s="51" t="s">
        <v>101</v>
      </c>
      <c r="I1566" s="13">
        <v>15</v>
      </c>
      <c r="J1566" s="35" t="s">
        <v>82</v>
      </c>
      <c r="K1566" s="51"/>
      <c r="L1566" s="36" t="s">
        <v>42</v>
      </c>
      <c r="M1566" s="36" t="s">
        <v>42</v>
      </c>
      <c r="N1566" s="36" t="s">
        <v>45</v>
      </c>
      <c r="O1566" s="36" t="s">
        <v>45</v>
      </c>
      <c r="P1566" s="86">
        <v>6468875.8799999999</v>
      </c>
      <c r="Q1566" s="50"/>
      <c r="R1566" s="20">
        <v>15</v>
      </c>
    </row>
    <row r="1567" spans="1:18" s="9" customFormat="1" ht="82.8" x14ac:dyDescent="0.3">
      <c r="A1567" s="10" t="s">
        <v>5350</v>
      </c>
      <c r="B1567" s="11" t="s">
        <v>5351</v>
      </c>
      <c r="C1567" s="50" t="s">
        <v>5352</v>
      </c>
      <c r="D1567" s="36" t="s">
        <v>5284</v>
      </c>
      <c r="E1567" s="50" t="s">
        <v>5293</v>
      </c>
      <c r="F1567" s="36" t="s">
        <v>42</v>
      </c>
      <c r="G1567" s="36"/>
      <c r="H1567" s="51" t="s">
        <v>101</v>
      </c>
      <c r="I1567" s="13">
        <v>15</v>
      </c>
      <c r="J1567" s="35" t="s">
        <v>82</v>
      </c>
      <c r="K1567" s="51"/>
      <c r="L1567" s="36" t="s">
        <v>42</v>
      </c>
      <c r="M1567" s="36" t="s">
        <v>42</v>
      </c>
      <c r="N1567" s="36" t="s">
        <v>45</v>
      </c>
      <c r="O1567" s="36" t="s">
        <v>45</v>
      </c>
      <c r="P1567" s="86">
        <v>6468875.8799999999</v>
      </c>
      <c r="Q1567" s="50"/>
      <c r="R1567" s="20">
        <v>15</v>
      </c>
    </row>
    <row r="1568" spans="1:18" s="9" customFormat="1" ht="69" x14ac:dyDescent="0.3">
      <c r="A1568" s="10" t="s">
        <v>5353</v>
      </c>
      <c r="B1568" s="11" t="s">
        <v>5354</v>
      </c>
      <c r="C1568" s="50" t="s">
        <v>5355</v>
      </c>
      <c r="D1568" s="36" t="s">
        <v>5284</v>
      </c>
      <c r="E1568" s="50" t="s">
        <v>5293</v>
      </c>
      <c r="F1568" s="36" t="s">
        <v>42</v>
      </c>
      <c r="G1568" s="36"/>
      <c r="H1568" s="51" t="s">
        <v>3550</v>
      </c>
      <c r="I1568" s="13">
        <v>22.5</v>
      </c>
      <c r="J1568" s="35" t="s">
        <v>82</v>
      </c>
      <c r="K1568" s="51"/>
      <c r="L1568" s="36" t="s">
        <v>45</v>
      </c>
      <c r="M1568" s="36" t="s">
        <v>42</v>
      </c>
      <c r="N1568" s="36" t="s">
        <v>45</v>
      </c>
      <c r="O1568" s="36" t="s">
        <v>45</v>
      </c>
      <c r="P1568" s="86">
        <v>9703313.8200000003</v>
      </c>
      <c r="Q1568" s="50"/>
      <c r="R1568" s="20">
        <v>22.5</v>
      </c>
    </row>
    <row r="1569" spans="1:20" s="9" customFormat="1" ht="82.8" x14ac:dyDescent="0.3">
      <c r="A1569" s="10" t="s">
        <v>5356</v>
      </c>
      <c r="B1569" s="11" t="s">
        <v>5357</v>
      </c>
      <c r="C1569" s="50" t="s">
        <v>5358</v>
      </c>
      <c r="D1569" s="36" t="s">
        <v>5284</v>
      </c>
      <c r="E1569" s="50" t="s">
        <v>5293</v>
      </c>
      <c r="F1569" s="36" t="s">
        <v>42</v>
      </c>
      <c r="G1569" s="36"/>
      <c r="H1569" s="51" t="s">
        <v>2416</v>
      </c>
      <c r="I1569" s="13">
        <v>15</v>
      </c>
      <c r="J1569" s="35" t="s">
        <v>82</v>
      </c>
      <c r="K1569" s="51"/>
      <c r="L1569" s="36" t="s">
        <v>42</v>
      </c>
      <c r="M1569" s="36" t="s">
        <v>42</v>
      </c>
      <c r="N1569" s="36" t="s">
        <v>45</v>
      </c>
      <c r="O1569" s="36" t="s">
        <v>45</v>
      </c>
      <c r="P1569" s="86">
        <v>6468875.8799999999</v>
      </c>
      <c r="Q1569" s="50"/>
      <c r="R1569" s="20">
        <v>15</v>
      </c>
    </row>
    <row r="1570" spans="1:20" s="9" customFormat="1" ht="82.8" x14ac:dyDescent="0.3">
      <c r="A1570" s="10" t="s">
        <v>5359</v>
      </c>
      <c r="B1570" s="11" t="s">
        <v>5360</v>
      </c>
      <c r="C1570" s="50" t="s">
        <v>5361</v>
      </c>
      <c r="D1570" s="36" t="s">
        <v>5362</v>
      </c>
      <c r="E1570" s="50" t="s">
        <v>5293</v>
      </c>
      <c r="F1570" s="36" t="s">
        <v>42</v>
      </c>
      <c r="G1570" s="36"/>
      <c r="H1570" s="51" t="s">
        <v>101</v>
      </c>
      <c r="I1570" s="13">
        <v>15</v>
      </c>
      <c r="J1570" s="35" t="s">
        <v>82</v>
      </c>
      <c r="K1570" s="51"/>
      <c r="L1570" s="36" t="s">
        <v>42</v>
      </c>
      <c r="M1570" s="36" t="s">
        <v>45</v>
      </c>
      <c r="N1570" s="36" t="s">
        <v>42</v>
      </c>
      <c r="O1570" s="36" t="s">
        <v>45</v>
      </c>
      <c r="P1570" s="86">
        <v>6468875.8799999999</v>
      </c>
      <c r="Q1570" s="50"/>
      <c r="R1570" s="20">
        <v>15</v>
      </c>
    </row>
    <row r="1571" spans="1:20" s="9" customFormat="1" ht="69" x14ac:dyDescent="0.3">
      <c r="A1571" s="10" t="s">
        <v>5363</v>
      </c>
      <c r="B1571" s="11" t="s">
        <v>5364</v>
      </c>
      <c r="C1571" s="50" t="s">
        <v>5365</v>
      </c>
      <c r="D1571" s="36" t="s">
        <v>5284</v>
      </c>
      <c r="E1571" s="50" t="s">
        <v>5293</v>
      </c>
      <c r="F1571" s="36" t="s">
        <v>42</v>
      </c>
      <c r="G1571" s="36"/>
      <c r="H1571" s="51" t="s">
        <v>2416</v>
      </c>
      <c r="I1571" s="13">
        <v>15</v>
      </c>
      <c r="J1571" s="35" t="s">
        <v>82</v>
      </c>
      <c r="K1571" s="51"/>
      <c r="L1571" s="36" t="s">
        <v>42</v>
      </c>
      <c r="M1571" s="36" t="s">
        <v>45</v>
      </c>
      <c r="N1571" s="36" t="s">
        <v>42</v>
      </c>
      <c r="O1571" s="36" t="s">
        <v>45</v>
      </c>
      <c r="P1571" s="86">
        <v>6468875.8799999999</v>
      </c>
      <c r="Q1571" s="50"/>
      <c r="R1571" s="20">
        <v>15</v>
      </c>
    </row>
    <row r="1572" spans="1:20" s="9" customFormat="1" ht="82.8" x14ac:dyDescent="0.3">
      <c r="A1572" s="10" t="s">
        <v>5366</v>
      </c>
      <c r="B1572" s="11" t="s">
        <v>5367</v>
      </c>
      <c r="C1572" s="50" t="s">
        <v>5368</v>
      </c>
      <c r="D1572" s="36" t="s">
        <v>5284</v>
      </c>
      <c r="E1572" s="50" t="s">
        <v>5293</v>
      </c>
      <c r="F1572" s="36" t="s">
        <v>42</v>
      </c>
      <c r="G1572" s="36"/>
      <c r="H1572" s="51" t="s">
        <v>2416</v>
      </c>
      <c r="I1572" s="13">
        <v>15</v>
      </c>
      <c r="J1572" s="35" t="s">
        <v>82</v>
      </c>
      <c r="K1572" s="51"/>
      <c r="L1572" s="36" t="s">
        <v>42</v>
      </c>
      <c r="M1572" s="36" t="s">
        <v>45</v>
      </c>
      <c r="N1572" s="36" t="s">
        <v>42</v>
      </c>
      <c r="O1572" s="36" t="s">
        <v>45</v>
      </c>
      <c r="P1572" s="86">
        <v>6468875.8799999999</v>
      </c>
      <c r="Q1572" s="50"/>
      <c r="R1572" s="20">
        <v>15</v>
      </c>
    </row>
    <row r="1573" spans="1:20" s="9" customFormat="1" ht="41.4" x14ac:dyDescent="0.3">
      <c r="A1573" s="10" t="s">
        <v>5369</v>
      </c>
      <c r="B1573" s="11" t="s">
        <v>5370</v>
      </c>
      <c r="C1573" s="50" t="s">
        <v>5371</v>
      </c>
      <c r="D1573" s="36" t="s">
        <v>5284</v>
      </c>
      <c r="E1573" s="50" t="s">
        <v>5293</v>
      </c>
      <c r="F1573" s="36" t="s">
        <v>42</v>
      </c>
      <c r="G1573" s="36"/>
      <c r="H1573" s="51" t="s">
        <v>5334</v>
      </c>
      <c r="I1573" s="13">
        <v>22.5</v>
      </c>
      <c r="J1573" s="35" t="s">
        <v>82</v>
      </c>
      <c r="K1573" s="51"/>
      <c r="L1573" s="36" t="s">
        <v>42</v>
      </c>
      <c r="M1573" s="36" t="s">
        <v>42</v>
      </c>
      <c r="N1573" s="36" t="s">
        <v>45</v>
      </c>
      <c r="O1573" s="36" t="s">
        <v>45</v>
      </c>
      <c r="P1573" s="86">
        <v>9703313.8200000003</v>
      </c>
      <c r="Q1573" s="50"/>
      <c r="R1573" s="20">
        <v>22.5</v>
      </c>
    </row>
    <row r="1574" spans="1:20" s="9" customFormat="1" ht="82.8" x14ac:dyDescent="0.3">
      <c r="A1574" s="10" t="s">
        <v>5372</v>
      </c>
      <c r="B1574" s="11" t="s">
        <v>5373</v>
      </c>
      <c r="C1574" s="50" t="s">
        <v>5374</v>
      </c>
      <c r="D1574" s="36" t="s">
        <v>5284</v>
      </c>
      <c r="E1574" s="50" t="s">
        <v>5293</v>
      </c>
      <c r="F1574" s="36" t="s">
        <v>42</v>
      </c>
      <c r="G1574" s="36"/>
      <c r="H1574" s="51" t="s">
        <v>5375</v>
      </c>
      <c r="I1574" s="13">
        <v>30</v>
      </c>
      <c r="J1574" s="35" t="s">
        <v>82</v>
      </c>
      <c r="K1574" s="51"/>
      <c r="L1574" s="36" t="s">
        <v>42</v>
      </c>
      <c r="M1574" s="36" t="s">
        <v>45</v>
      </c>
      <c r="N1574" s="36" t="s">
        <v>42</v>
      </c>
      <c r="O1574" s="36" t="s">
        <v>45</v>
      </c>
      <c r="P1574" s="86">
        <v>12937751.76</v>
      </c>
      <c r="Q1574" s="50"/>
      <c r="R1574" s="20">
        <v>30</v>
      </c>
    </row>
    <row r="1575" spans="1:20" s="9" customFormat="1" ht="55.2" x14ac:dyDescent="0.3">
      <c r="A1575" s="10" t="s">
        <v>5376</v>
      </c>
      <c r="B1575" s="11" t="s">
        <v>5377</v>
      </c>
      <c r="C1575" s="50" t="s">
        <v>5378</v>
      </c>
      <c r="D1575" s="36" t="s">
        <v>5284</v>
      </c>
      <c r="E1575" s="50" t="s">
        <v>5293</v>
      </c>
      <c r="F1575" s="36" t="s">
        <v>42</v>
      </c>
      <c r="G1575" s="36"/>
      <c r="H1575" s="51" t="s">
        <v>2416</v>
      </c>
      <c r="I1575" s="13">
        <v>15</v>
      </c>
      <c r="J1575" s="35" t="s">
        <v>82</v>
      </c>
      <c r="K1575" s="51"/>
      <c r="L1575" s="36" t="s">
        <v>42</v>
      </c>
      <c r="M1575" s="36" t="s">
        <v>42</v>
      </c>
      <c r="N1575" s="36" t="s">
        <v>45</v>
      </c>
      <c r="O1575" s="36" t="s">
        <v>45</v>
      </c>
      <c r="P1575" s="86">
        <v>6468875.8799999999</v>
      </c>
      <c r="Q1575" s="50"/>
      <c r="R1575" s="20">
        <v>15</v>
      </c>
    </row>
    <row r="1576" spans="1:20" s="9" customFormat="1" ht="41.4" x14ac:dyDescent="0.3">
      <c r="A1576" s="10" t="s">
        <v>5379</v>
      </c>
      <c r="B1576" s="11" t="s">
        <v>5380</v>
      </c>
      <c r="C1576" s="50" t="s">
        <v>5381</v>
      </c>
      <c r="D1576" s="36" t="s">
        <v>5284</v>
      </c>
      <c r="E1576" s="50" t="s">
        <v>5293</v>
      </c>
      <c r="F1576" s="36" t="s">
        <v>42</v>
      </c>
      <c r="G1576" s="36"/>
      <c r="H1576" s="51" t="s">
        <v>5375</v>
      </c>
      <c r="I1576" s="13">
        <v>30</v>
      </c>
      <c r="J1576" s="35" t="s">
        <v>82</v>
      </c>
      <c r="K1576" s="51"/>
      <c r="L1576" s="36" t="s">
        <v>42</v>
      </c>
      <c r="M1576" s="36" t="s">
        <v>45</v>
      </c>
      <c r="N1576" s="36" t="s">
        <v>42</v>
      </c>
      <c r="O1576" s="36" t="s">
        <v>45</v>
      </c>
      <c r="P1576" s="86">
        <v>12937751.76</v>
      </c>
      <c r="Q1576" s="50"/>
      <c r="R1576" s="20">
        <v>30</v>
      </c>
    </row>
    <row r="1577" spans="1:20" s="9" customFormat="1" ht="96.6" x14ac:dyDescent="0.3">
      <c r="A1577" s="10" t="s">
        <v>5382</v>
      </c>
      <c r="B1577" s="11" t="s">
        <v>5383</v>
      </c>
      <c r="C1577" s="50" t="s">
        <v>5384</v>
      </c>
      <c r="D1577" s="36" t="s">
        <v>5284</v>
      </c>
      <c r="E1577" s="50" t="s">
        <v>5293</v>
      </c>
      <c r="F1577" s="36"/>
      <c r="G1577" s="36" t="s">
        <v>42</v>
      </c>
      <c r="H1577" s="51" t="s">
        <v>2544</v>
      </c>
      <c r="I1577" s="13">
        <v>12.5</v>
      </c>
      <c r="J1577" s="35" t="s">
        <v>82</v>
      </c>
      <c r="K1577" s="51"/>
      <c r="L1577" s="36" t="s">
        <v>42</v>
      </c>
      <c r="M1577" s="36" t="s">
        <v>45</v>
      </c>
      <c r="N1577" s="36" t="s">
        <v>42</v>
      </c>
      <c r="O1577" s="36" t="s">
        <v>45</v>
      </c>
      <c r="P1577" s="86">
        <v>5390729.9000000004</v>
      </c>
      <c r="Q1577" s="50"/>
      <c r="R1577" s="20">
        <v>12.5</v>
      </c>
    </row>
    <row r="1578" spans="1:20" s="9" customFormat="1" ht="69" x14ac:dyDescent="0.3">
      <c r="A1578" s="10" t="s">
        <v>5385</v>
      </c>
      <c r="B1578" s="11" t="s">
        <v>5386</v>
      </c>
      <c r="C1578" s="34" t="s">
        <v>5387</v>
      </c>
      <c r="D1578" s="24" t="s">
        <v>5284</v>
      </c>
      <c r="E1578" s="34" t="s">
        <v>5293</v>
      </c>
      <c r="F1578" s="24"/>
      <c r="G1578" s="24" t="s">
        <v>42</v>
      </c>
      <c r="H1578" s="33" t="s">
        <v>5388</v>
      </c>
      <c r="I1578" s="13">
        <v>12.5</v>
      </c>
      <c r="J1578" s="35" t="s">
        <v>2150</v>
      </c>
      <c r="K1578" s="33"/>
      <c r="L1578" s="24" t="s">
        <v>42</v>
      </c>
      <c r="M1578" s="24" t="s">
        <v>45</v>
      </c>
      <c r="N1578" s="24" t="s">
        <v>42</v>
      </c>
      <c r="O1578" s="24" t="s">
        <v>42</v>
      </c>
      <c r="P1578" s="19">
        <f>53907.299*12.5*8</f>
        <v>5390729.9000000004</v>
      </c>
      <c r="Q1578" s="34"/>
      <c r="R1578" s="20">
        <v>12.5</v>
      </c>
      <c r="S1578" s="80"/>
      <c r="T1578" s="80"/>
    </row>
    <row r="1579" spans="1:20" s="9" customFormat="1" ht="82.8" x14ac:dyDescent="0.3">
      <c r="A1579" s="10" t="s">
        <v>5389</v>
      </c>
      <c r="B1579" s="11" t="s">
        <v>5390</v>
      </c>
      <c r="C1579" s="34" t="s">
        <v>5391</v>
      </c>
      <c r="D1579" s="24" t="s">
        <v>5284</v>
      </c>
      <c r="E1579" s="34" t="s">
        <v>5293</v>
      </c>
      <c r="F1579" s="24"/>
      <c r="G1579" s="24" t="s">
        <v>42</v>
      </c>
      <c r="H1579" s="33" t="s">
        <v>1535</v>
      </c>
      <c r="I1579" s="13">
        <v>12.5</v>
      </c>
      <c r="J1579" s="35" t="s">
        <v>82</v>
      </c>
      <c r="K1579" s="33"/>
      <c r="L1579" s="24" t="s">
        <v>42</v>
      </c>
      <c r="M1579" s="24" t="s">
        <v>45</v>
      </c>
      <c r="N1579" s="24" t="s">
        <v>42</v>
      </c>
      <c r="O1579" s="24" t="s">
        <v>42</v>
      </c>
      <c r="P1579" s="19">
        <v>5390729.9000000004</v>
      </c>
      <c r="Q1579" s="34"/>
      <c r="R1579" s="20">
        <v>12.5</v>
      </c>
      <c r="S1579" s="80"/>
      <c r="T1579" s="80"/>
    </row>
    <row r="1580" spans="1:20" s="9" customFormat="1" ht="41.4" x14ac:dyDescent="0.3">
      <c r="A1580" s="10" t="s">
        <v>5392</v>
      </c>
      <c r="B1580" s="11" t="s">
        <v>5393</v>
      </c>
      <c r="C1580" s="34" t="s">
        <v>5394</v>
      </c>
      <c r="D1580" s="24" t="s">
        <v>5362</v>
      </c>
      <c r="E1580" s="34" t="s">
        <v>5293</v>
      </c>
      <c r="F1580" s="24" t="s">
        <v>42</v>
      </c>
      <c r="G1580" s="24"/>
      <c r="H1580" s="33" t="s">
        <v>2416</v>
      </c>
      <c r="I1580" s="13">
        <v>15</v>
      </c>
      <c r="J1580" s="35" t="s">
        <v>82</v>
      </c>
      <c r="K1580" s="33"/>
      <c r="L1580" s="24" t="s">
        <v>42</v>
      </c>
      <c r="M1580" s="24" t="s">
        <v>42</v>
      </c>
      <c r="N1580" s="24" t="s">
        <v>45</v>
      </c>
      <c r="O1580" s="24" t="s">
        <v>45</v>
      </c>
      <c r="P1580" s="19">
        <v>6468875.8799999999</v>
      </c>
      <c r="Q1580" s="34"/>
      <c r="R1580" s="20">
        <v>15</v>
      </c>
      <c r="S1580" s="80"/>
      <c r="T1580" s="80"/>
    </row>
    <row r="1581" spans="1:20" s="9" customFormat="1" ht="27.6" x14ac:dyDescent="0.3">
      <c r="A1581" s="10" t="s">
        <v>5395</v>
      </c>
      <c r="B1581" s="11" t="s">
        <v>5396</v>
      </c>
      <c r="C1581" s="34" t="s">
        <v>5397</v>
      </c>
      <c r="D1581" s="24" t="s">
        <v>5398</v>
      </c>
      <c r="E1581" s="34" t="s">
        <v>5399</v>
      </c>
      <c r="F1581" s="24" t="s">
        <v>42</v>
      </c>
      <c r="G1581" s="24"/>
      <c r="H1581" s="33" t="s">
        <v>95</v>
      </c>
      <c r="I1581" s="13">
        <v>5</v>
      </c>
      <c r="J1581" s="35" t="s">
        <v>44</v>
      </c>
      <c r="K1581" s="33"/>
      <c r="L1581" s="24" t="s">
        <v>45</v>
      </c>
      <c r="M1581" s="24" t="s">
        <v>45</v>
      </c>
      <c r="N1581" s="24" t="s">
        <v>45</v>
      </c>
      <c r="O1581" s="24" t="s">
        <v>45</v>
      </c>
      <c r="P1581" s="19">
        <v>2156291.96</v>
      </c>
      <c r="Q1581" s="34"/>
      <c r="R1581" s="20">
        <v>5</v>
      </c>
      <c r="S1581" s="80"/>
      <c r="T1581" s="80"/>
    </row>
    <row r="1582" spans="1:20" s="9" customFormat="1" ht="27.6" x14ac:dyDescent="0.3">
      <c r="A1582" s="10" t="s">
        <v>5400</v>
      </c>
      <c r="B1582" s="11" t="s">
        <v>5401</v>
      </c>
      <c r="C1582" s="34" t="s">
        <v>5402</v>
      </c>
      <c r="D1582" s="24" t="s">
        <v>5398</v>
      </c>
      <c r="E1582" s="34" t="s">
        <v>5399</v>
      </c>
      <c r="F1582" s="24"/>
      <c r="G1582" s="24" t="s">
        <v>42</v>
      </c>
      <c r="H1582" s="33" t="s">
        <v>95</v>
      </c>
      <c r="I1582" s="13">
        <v>5</v>
      </c>
      <c r="J1582" s="35" t="s">
        <v>44</v>
      </c>
      <c r="K1582" s="33"/>
      <c r="L1582" s="24" t="s">
        <v>42</v>
      </c>
      <c r="M1582" s="24" t="s">
        <v>45</v>
      </c>
      <c r="N1582" s="24" t="s">
        <v>42</v>
      </c>
      <c r="O1582" s="24"/>
      <c r="P1582" s="19">
        <v>2156291.96</v>
      </c>
      <c r="Q1582" s="34"/>
      <c r="R1582" s="20">
        <v>5</v>
      </c>
      <c r="S1582" s="80"/>
      <c r="T1582" s="80"/>
    </row>
    <row r="1583" spans="1:20" s="9" customFormat="1" ht="27.6" x14ac:dyDescent="0.3">
      <c r="A1583" s="10" t="s">
        <v>5403</v>
      </c>
      <c r="B1583" s="11" t="s">
        <v>5404</v>
      </c>
      <c r="C1583" s="34" t="s">
        <v>5405</v>
      </c>
      <c r="D1583" s="24" t="s">
        <v>5398</v>
      </c>
      <c r="E1583" s="34" t="s">
        <v>5406</v>
      </c>
      <c r="F1583" s="24"/>
      <c r="G1583" s="24" t="s">
        <v>42</v>
      </c>
      <c r="H1583" s="33" t="s">
        <v>965</v>
      </c>
      <c r="I1583" s="13">
        <v>5</v>
      </c>
      <c r="J1583" s="35" t="s">
        <v>44</v>
      </c>
      <c r="K1583" s="33"/>
      <c r="L1583" s="24" t="s">
        <v>42</v>
      </c>
      <c r="M1583" s="24" t="s">
        <v>45</v>
      </c>
      <c r="N1583" s="24" t="s">
        <v>42</v>
      </c>
      <c r="O1583" s="24" t="s">
        <v>45</v>
      </c>
      <c r="P1583" s="19">
        <v>2156291.96</v>
      </c>
      <c r="Q1583" s="34"/>
      <c r="R1583" s="20">
        <v>5</v>
      </c>
    </row>
    <row r="1584" spans="1:20" x14ac:dyDescent="0.25">
      <c r="A1584" s="36"/>
      <c r="B1584" s="36"/>
      <c r="C1584" s="50"/>
      <c r="D1584" s="36"/>
      <c r="E1584" s="50"/>
      <c r="F1584" s="36"/>
      <c r="H1584" s="51"/>
      <c r="I1584" s="75"/>
      <c r="L1584" s="36"/>
      <c r="M1584" s="36"/>
      <c r="N1584" s="9"/>
      <c r="O1584" s="9"/>
      <c r="P1584" s="162"/>
      <c r="Q1584" s="50"/>
      <c r="R1584" s="75"/>
      <c r="S1584" s="9"/>
      <c r="T1584" s="9"/>
    </row>
    <row r="1585" spans="1:20" x14ac:dyDescent="0.25">
      <c r="A1585" s="36"/>
      <c r="B1585" s="36"/>
      <c r="C1585" s="50"/>
      <c r="D1585" s="36"/>
      <c r="E1585" s="50"/>
      <c r="F1585" s="36"/>
      <c r="H1585" s="51"/>
      <c r="I1585" s="75"/>
      <c r="L1585" s="36"/>
      <c r="M1585" s="36"/>
      <c r="N1585" s="9"/>
      <c r="O1585" s="9"/>
      <c r="P1585" s="162"/>
      <c r="Q1585" s="50"/>
      <c r="R1585" s="75"/>
      <c r="S1585" s="9"/>
      <c r="T1585" s="9"/>
    </row>
    <row r="1586" spans="1:20" ht="14.4" customHeight="1" x14ac:dyDescent="0.25">
      <c r="A1586" s="36"/>
      <c r="B1586" s="305" t="s">
        <v>5407</v>
      </c>
      <c r="C1586" s="305"/>
      <c r="D1586" s="163">
        <v>1522</v>
      </c>
      <c r="E1586" s="50"/>
      <c r="F1586" s="36"/>
      <c r="H1586" s="51"/>
      <c r="I1586" s="75"/>
      <c r="L1586" s="36"/>
      <c r="M1586" s="36"/>
      <c r="N1586" s="9"/>
      <c r="O1586" s="9"/>
      <c r="P1586" s="162"/>
      <c r="Q1586" s="50"/>
      <c r="R1586" s="75"/>
      <c r="S1586" s="9"/>
      <c r="T1586" s="9"/>
    </row>
    <row r="1587" spans="1:20" ht="14.4" customHeight="1" x14ac:dyDescent="0.25">
      <c r="A1587" s="36"/>
      <c r="B1587" s="305" t="s">
        <v>5408</v>
      </c>
      <c r="C1587" s="305"/>
      <c r="D1587" s="164">
        <v>13099.100000000002</v>
      </c>
      <c r="E1587" s="50"/>
      <c r="F1587" s="36"/>
      <c r="H1587" s="51"/>
      <c r="I1587" s="75"/>
      <c r="L1587" s="36"/>
      <c r="M1587" s="36"/>
      <c r="N1587" s="9"/>
      <c r="O1587" s="9"/>
      <c r="P1587" s="162"/>
      <c r="Q1587" s="50"/>
      <c r="R1587" s="75"/>
      <c r="S1587" s="9"/>
      <c r="T1587" s="9"/>
    </row>
    <row r="1588" spans="1:20" x14ac:dyDescent="0.25">
      <c r="A1588" s="36"/>
      <c r="B1588" s="305" t="s">
        <v>5409</v>
      </c>
      <c r="C1588" s="305"/>
      <c r="D1588" s="164">
        <f>D1587*8</f>
        <v>104792.80000000002</v>
      </c>
      <c r="E1588" s="50"/>
      <c r="F1588" s="36"/>
      <c r="H1588" s="51"/>
      <c r="I1588" s="75"/>
      <c r="L1588" s="36"/>
      <c r="M1588" s="36"/>
      <c r="N1588" s="9"/>
      <c r="O1588" s="9"/>
      <c r="P1588" s="162"/>
      <c r="Q1588" s="50"/>
      <c r="R1588" s="75"/>
      <c r="S1588" s="9"/>
      <c r="T1588" s="9"/>
    </row>
    <row r="1589" spans="1:20" x14ac:dyDescent="0.25">
      <c r="A1589" s="36"/>
      <c r="B1589" s="306"/>
      <c r="C1589" s="306"/>
      <c r="D1589" s="165"/>
      <c r="E1589" s="50"/>
      <c r="F1589" s="36"/>
      <c r="H1589" s="51"/>
      <c r="I1589" s="75"/>
      <c r="L1589" s="36"/>
      <c r="M1589" s="36"/>
      <c r="N1589" s="9"/>
      <c r="O1589" s="9"/>
      <c r="P1589" s="162"/>
      <c r="Q1589" s="50"/>
      <c r="R1589" s="75"/>
      <c r="S1589" s="9"/>
      <c r="T1589" s="9"/>
    </row>
    <row r="1590" spans="1:20" x14ac:dyDescent="0.25">
      <c r="A1590" s="36"/>
      <c r="B1590" s="36"/>
      <c r="C1590" s="3" t="s">
        <v>5410</v>
      </c>
      <c r="D1590" s="165"/>
      <c r="E1590" s="50"/>
      <c r="F1590" s="36"/>
      <c r="H1590" s="51"/>
      <c r="I1590" s="75"/>
      <c r="L1590" s="36"/>
      <c r="M1590" s="36"/>
      <c r="N1590" s="9"/>
      <c r="O1590" s="9"/>
      <c r="P1590" s="162"/>
      <c r="Q1590" s="50"/>
      <c r="R1590" s="75"/>
      <c r="S1590" s="9"/>
      <c r="T1590" s="9"/>
    </row>
    <row r="1591" spans="1:20" ht="14.4" x14ac:dyDescent="0.25">
      <c r="A1591" s="36"/>
      <c r="B1591" s="166" t="s">
        <v>5411</v>
      </c>
      <c r="C1591" s="167" t="s">
        <v>5412</v>
      </c>
      <c r="D1591" s="165"/>
      <c r="E1591" s="50"/>
      <c r="F1591" s="36"/>
      <c r="H1591" s="51"/>
      <c r="I1591" s="75"/>
      <c r="L1591" s="36"/>
      <c r="M1591" s="36"/>
      <c r="N1591" s="9"/>
      <c r="O1591" s="9"/>
      <c r="P1591" s="162"/>
      <c r="Q1591" s="50"/>
      <c r="R1591" s="75"/>
      <c r="S1591" s="9"/>
      <c r="T1591" s="9"/>
    </row>
    <row r="1592" spans="1:20" ht="27.6" x14ac:dyDescent="0.25">
      <c r="A1592" s="36"/>
      <c r="B1592" s="166"/>
      <c r="C1592" s="50" t="s">
        <v>5413</v>
      </c>
      <c r="D1592" s="168">
        <v>1522</v>
      </c>
      <c r="E1592" s="50" t="s">
        <v>5414</v>
      </c>
      <c r="F1592" s="36"/>
      <c r="H1592" s="51"/>
      <c r="I1592" s="75"/>
      <c r="L1592" s="36"/>
      <c r="M1592" s="36"/>
      <c r="N1592" s="9"/>
      <c r="O1592" s="9"/>
      <c r="P1592" s="162"/>
      <c r="Q1592" s="50"/>
      <c r="R1592" s="75"/>
      <c r="S1592" s="9"/>
      <c r="T1592" s="9"/>
    </row>
    <row r="1593" spans="1:20" ht="14.4" x14ac:dyDescent="0.25">
      <c r="A1593" s="36"/>
      <c r="B1593" s="166"/>
      <c r="C1593" s="50" t="s">
        <v>5415</v>
      </c>
      <c r="D1593" s="168">
        <v>136</v>
      </c>
      <c r="E1593" s="50" t="s">
        <v>5414</v>
      </c>
      <c r="F1593" s="36"/>
      <c r="H1593" s="51"/>
      <c r="I1593" s="75"/>
      <c r="L1593" s="36"/>
      <c r="M1593" s="36"/>
      <c r="N1593" s="9"/>
      <c r="O1593" s="9"/>
      <c r="P1593" s="162"/>
      <c r="Q1593" s="50"/>
      <c r="R1593" s="75"/>
      <c r="S1593" s="9"/>
      <c r="T1593" s="9"/>
    </row>
    <row r="1594" spans="1:20" ht="14.4" x14ac:dyDescent="0.25">
      <c r="A1594" s="36"/>
      <c r="B1594" s="166"/>
      <c r="C1594" s="50" t="s">
        <v>5416</v>
      </c>
      <c r="D1594" s="168">
        <f>D1592-D1593</f>
        <v>1386</v>
      </c>
      <c r="E1594" s="50" t="s">
        <v>5414</v>
      </c>
      <c r="F1594" s="36"/>
      <c r="H1594" s="51"/>
      <c r="I1594" s="75"/>
      <c r="L1594" s="36"/>
      <c r="M1594" s="36"/>
      <c r="N1594" s="9"/>
      <c r="O1594" s="9"/>
      <c r="P1594" s="162"/>
      <c r="Q1594" s="50"/>
      <c r="R1594" s="75"/>
      <c r="S1594" s="9"/>
      <c r="T1594" s="9"/>
    </row>
    <row r="1595" spans="1:20" ht="14.4" x14ac:dyDescent="0.25">
      <c r="A1595" s="36"/>
      <c r="B1595" s="166"/>
      <c r="C1595" s="50" t="s">
        <v>5</v>
      </c>
      <c r="D1595" s="36">
        <v>1302</v>
      </c>
      <c r="E1595" s="50" t="s">
        <v>5414</v>
      </c>
      <c r="F1595" s="36"/>
      <c r="H1595" s="51"/>
      <c r="I1595" s="75"/>
      <c r="L1595" s="36"/>
      <c r="M1595" s="36"/>
      <c r="N1595" s="9"/>
      <c r="O1595" s="9"/>
      <c r="P1595" s="162"/>
      <c r="Q1595" s="50"/>
      <c r="R1595" s="75"/>
      <c r="S1595" s="9"/>
      <c r="T1595" s="9"/>
    </row>
    <row r="1596" spans="1:20" ht="14.4" x14ac:dyDescent="0.25">
      <c r="A1596" s="36"/>
      <c r="B1596" s="166"/>
      <c r="C1596" s="50" t="s">
        <v>6</v>
      </c>
      <c r="D1596" s="36">
        <v>287</v>
      </c>
      <c r="E1596" s="50" t="s">
        <v>5414</v>
      </c>
      <c r="F1596" s="36"/>
      <c r="H1596" s="51"/>
      <c r="I1596" s="75"/>
      <c r="L1596" s="36"/>
      <c r="M1596" s="36"/>
      <c r="N1596" s="9"/>
      <c r="O1596" s="9"/>
      <c r="P1596" s="162"/>
      <c r="Q1596" s="50"/>
      <c r="R1596" s="75"/>
      <c r="S1596" s="9"/>
      <c r="T1596" s="9"/>
    </row>
    <row r="1597" spans="1:20" ht="14.4" x14ac:dyDescent="0.25">
      <c r="A1597" s="36"/>
      <c r="B1597" s="166"/>
      <c r="C1597" s="50" t="s">
        <v>8</v>
      </c>
      <c r="D1597" s="36">
        <v>1131</v>
      </c>
      <c r="E1597" s="50" t="s">
        <v>5414</v>
      </c>
      <c r="F1597" s="36"/>
      <c r="H1597" s="51"/>
      <c r="I1597" s="75"/>
      <c r="L1597" s="36"/>
      <c r="M1597" s="36"/>
      <c r="N1597" s="9"/>
      <c r="O1597" s="9"/>
      <c r="P1597" s="162"/>
      <c r="Q1597" s="50"/>
      <c r="R1597" s="75"/>
      <c r="S1597" s="9"/>
      <c r="T1597" s="9"/>
    </row>
    <row r="1598" spans="1:20" ht="14.4" x14ac:dyDescent="0.25">
      <c r="A1598" s="36"/>
      <c r="B1598" s="166"/>
      <c r="C1598" s="50" t="s">
        <v>5417</v>
      </c>
      <c r="D1598" s="36">
        <v>779</v>
      </c>
      <c r="E1598" s="50" t="s">
        <v>5414</v>
      </c>
      <c r="F1598" s="36"/>
      <c r="H1598" s="51"/>
      <c r="I1598" s="75"/>
      <c r="L1598" s="36"/>
      <c r="M1598" s="36"/>
      <c r="N1598" s="9"/>
      <c r="O1598" s="9"/>
      <c r="P1598" s="162"/>
      <c r="Q1598" s="50"/>
      <c r="R1598" s="75"/>
      <c r="S1598" s="9"/>
      <c r="T1598" s="9"/>
    </row>
    <row r="1599" spans="1:20" ht="14.4" x14ac:dyDescent="0.25">
      <c r="A1599" s="36"/>
      <c r="B1599" s="166"/>
      <c r="C1599" s="50" t="s">
        <v>5418</v>
      </c>
      <c r="D1599" s="36">
        <v>692</v>
      </c>
      <c r="E1599" s="50" t="s">
        <v>5414</v>
      </c>
      <c r="F1599" s="36"/>
      <c r="H1599" s="51"/>
      <c r="I1599" s="75"/>
      <c r="L1599" s="36"/>
      <c r="M1599" s="36"/>
      <c r="N1599" s="9"/>
      <c r="O1599" s="9"/>
      <c r="P1599" s="162"/>
      <c r="Q1599" s="50"/>
      <c r="R1599" s="75"/>
      <c r="S1599" s="9"/>
      <c r="T1599" s="9"/>
    </row>
    <row r="1600" spans="1:20" ht="14.4" x14ac:dyDescent="0.25">
      <c r="A1600" s="36"/>
      <c r="B1600" s="166"/>
      <c r="C1600" s="50" t="s">
        <v>10</v>
      </c>
      <c r="D1600" s="36">
        <v>350</v>
      </c>
      <c r="E1600" s="50" t="s">
        <v>5414</v>
      </c>
      <c r="F1600" s="36"/>
      <c r="H1600" s="51"/>
      <c r="I1600" s="75"/>
      <c r="L1600" s="36"/>
      <c r="M1600" s="36"/>
      <c r="N1600" s="9"/>
      <c r="O1600" s="9"/>
      <c r="P1600" s="162"/>
      <c r="Q1600" s="50"/>
      <c r="R1600" s="75"/>
      <c r="S1600" s="9"/>
      <c r="T1600" s="9"/>
    </row>
    <row r="1601" spans="1:20" ht="14.4" x14ac:dyDescent="0.25">
      <c r="A1601" s="36"/>
      <c r="B1601" s="166" t="s">
        <v>5419</v>
      </c>
      <c r="C1601" s="167" t="s">
        <v>5420</v>
      </c>
      <c r="D1601" s="165"/>
      <c r="E1601" s="50"/>
      <c r="F1601" s="36"/>
      <c r="H1601" s="51"/>
      <c r="I1601" s="75"/>
      <c r="L1601" s="36"/>
      <c r="M1601" s="36"/>
      <c r="N1601" s="9"/>
      <c r="O1601" s="9"/>
      <c r="P1601" s="162"/>
      <c r="Q1601" s="50"/>
      <c r="R1601" s="75"/>
      <c r="S1601" s="9"/>
      <c r="T1601" s="9"/>
    </row>
    <row r="1602" spans="1:20" x14ac:dyDescent="0.25">
      <c r="A1602" s="36"/>
      <c r="B1602" s="36"/>
      <c r="C1602" s="50" t="s">
        <v>44</v>
      </c>
      <c r="D1602" s="36">
        <f>COUNTIF($J$4:$J$1583,C1602)</f>
        <v>1117</v>
      </c>
      <c r="E1602" s="50" t="s">
        <v>5414</v>
      </c>
      <c r="F1602" s="36"/>
      <c r="H1602" s="51"/>
      <c r="I1602" s="75"/>
      <c r="L1602" s="36"/>
      <c r="M1602" s="36"/>
      <c r="N1602" s="9"/>
      <c r="O1602" s="9"/>
      <c r="P1602" s="162"/>
      <c r="Q1602" s="50"/>
      <c r="R1602" s="75"/>
      <c r="S1602" s="9"/>
      <c r="T1602" s="9"/>
    </row>
    <row r="1603" spans="1:20" x14ac:dyDescent="0.25">
      <c r="A1603" s="36"/>
      <c r="B1603" s="36"/>
      <c r="C1603" s="50" t="s">
        <v>143</v>
      </c>
      <c r="D1603" s="36">
        <f t="shared" ref="D1603:D1606" si="5">COUNTIF($J$4:$J$1583,C1603)</f>
        <v>395</v>
      </c>
      <c r="E1603" s="50" t="s">
        <v>5414</v>
      </c>
      <c r="F1603" s="36"/>
      <c r="H1603" s="51"/>
      <c r="I1603" s="75"/>
      <c r="L1603" s="36"/>
      <c r="M1603" s="36"/>
      <c r="N1603" s="9"/>
      <c r="O1603" s="9"/>
      <c r="P1603" s="162"/>
      <c r="Q1603" s="50"/>
      <c r="R1603" s="75"/>
      <c r="S1603" s="9"/>
      <c r="T1603" s="9"/>
    </row>
    <row r="1604" spans="1:20" x14ac:dyDescent="0.25">
      <c r="A1604" s="36"/>
      <c r="B1604" s="36"/>
      <c r="C1604" s="50" t="s">
        <v>5421</v>
      </c>
      <c r="D1604" s="36">
        <f t="shared" si="5"/>
        <v>1</v>
      </c>
      <c r="E1604" s="50" t="s">
        <v>5414</v>
      </c>
      <c r="F1604" s="36"/>
      <c r="H1604" s="51"/>
      <c r="I1604" s="75"/>
      <c r="L1604" s="36"/>
      <c r="M1604" s="36"/>
      <c r="N1604" s="9"/>
      <c r="O1604" s="9"/>
      <c r="P1604" s="162"/>
      <c r="Q1604" s="50"/>
      <c r="R1604" s="75"/>
      <c r="S1604" s="9"/>
      <c r="T1604" s="9"/>
    </row>
    <row r="1605" spans="1:20" x14ac:dyDescent="0.25">
      <c r="A1605" s="36"/>
      <c r="B1605" s="36"/>
      <c r="C1605" s="50" t="s">
        <v>5422</v>
      </c>
      <c r="D1605" s="36">
        <f t="shared" si="5"/>
        <v>3</v>
      </c>
      <c r="E1605" s="50" t="s">
        <v>5414</v>
      </c>
      <c r="F1605" s="36"/>
      <c r="H1605" s="51"/>
      <c r="I1605" s="75"/>
      <c r="L1605" s="36"/>
      <c r="M1605" s="36"/>
      <c r="N1605" s="9"/>
      <c r="O1605" s="9"/>
      <c r="P1605" s="162"/>
      <c r="Q1605" s="50"/>
      <c r="R1605" s="75"/>
      <c r="S1605" s="9"/>
      <c r="T1605" s="9"/>
    </row>
    <row r="1606" spans="1:20" x14ac:dyDescent="0.25">
      <c r="A1606" s="36"/>
      <c r="B1606" s="36"/>
      <c r="C1606" s="50" t="s">
        <v>5423</v>
      </c>
      <c r="D1606" s="36">
        <f t="shared" si="5"/>
        <v>0</v>
      </c>
      <c r="E1606" s="50" t="s">
        <v>5414</v>
      </c>
      <c r="F1606" s="36"/>
      <c r="H1606" s="51"/>
      <c r="I1606" s="75"/>
      <c r="L1606" s="36"/>
      <c r="M1606" s="36"/>
      <c r="N1606" s="9"/>
      <c r="O1606" s="9"/>
      <c r="P1606" s="162"/>
      <c r="Q1606" s="50"/>
      <c r="R1606" s="75"/>
      <c r="S1606" s="9"/>
      <c r="T1606" s="9"/>
    </row>
    <row r="1607" spans="1:20" x14ac:dyDescent="0.25">
      <c r="A1607" s="36"/>
      <c r="B1607" s="36"/>
      <c r="C1607" s="50" t="s">
        <v>414</v>
      </c>
      <c r="D1607" s="36">
        <v>91</v>
      </c>
      <c r="E1607" s="50" t="s">
        <v>5414</v>
      </c>
      <c r="F1607" s="36"/>
      <c r="H1607" s="51"/>
      <c r="I1607" s="75"/>
      <c r="L1607" s="36"/>
      <c r="M1607" s="36"/>
      <c r="N1607" s="9"/>
      <c r="O1607" s="9"/>
      <c r="P1607" s="162"/>
      <c r="Q1607" s="50"/>
      <c r="R1607" s="75"/>
      <c r="S1607" s="9"/>
      <c r="T1607" s="9"/>
    </row>
    <row r="1608" spans="1:20" ht="14.4" x14ac:dyDescent="0.25">
      <c r="A1608" s="36"/>
      <c r="B1608" s="166" t="s">
        <v>5424</v>
      </c>
      <c r="C1608" s="167" t="s">
        <v>5425</v>
      </c>
      <c r="D1608" s="36"/>
      <c r="E1608" s="50"/>
      <c r="F1608" s="36"/>
      <c r="H1608" s="51"/>
      <c r="I1608" s="75"/>
      <c r="L1608" s="36"/>
      <c r="M1608" s="36"/>
      <c r="N1608" s="9"/>
      <c r="O1608" s="9"/>
      <c r="P1608" s="162"/>
      <c r="Q1608" s="50"/>
      <c r="R1608" s="75"/>
      <c r="S1608" s="9"/>
      <c r="T1608" s="9"/>
    </row>
    <row r="1609" spans="1:20" x14ac:dyDescent="0.25">
      <c r="A1609" s="36"/>
      <c r="B1609" s="36"/>
      <c r="C1609" s="50" t="s">
        <v>5426</v>
      </c>
      <c r="D1609" s="169">
        <v>13099.100000000002</v>
      </c>
      <c r="E1609" s="50" t="s">
        <v>155</v>
      </c>
      <c r="F1609" s="36"/>
      <c r="H1609" s="51"/>
      <c r="I1609" s="75"/>
      <c r="L1609" s="36"/>
      <c r="M1609" s="36"/>
      <c r="N1609" s="9"/>
      <c r="O1609" s="9"/>
      <c r="P1609" s="162"/>
      <c r="Q1609" s="50"/>
      <c r="R1609" s="75"/>
      <c r="S1609" s="9"/>
      <c r="T1609" s="9"/>
    </row>
    <row r="1610" spans="1:20" ht="27.6" x14ac:dyDescent="0.25">
      <c r="A1610" s="36"/>
      <c r="B1610" s="36"/>
      <c r="C1610" s="50" t="s">
        <v>5427</v>
      </c>
      <c r="D1610" s="169">
        <v>104792.80000000002</v>
      </c>
      <c r="E1610" s="50" t="s">
        <v>5428</v>
      </c>
      <c r="F1610" s="36"/>
      <c r="H1610" s="51"/>
      <c r="I1610" s="75"/>
      <c r="L1610" s="36"/>
      <c r="M1610" s="36"/>
      <c r="N1610" s="9"/>
      <c r="O1610" s="9"/>
      <c r="P1610" s="162"/>
      <c r="Q1610" s="50"/>
      <c r="R1610" s="75"/>
      <c r="S1610" s="9"/>
      <c r="T1610" s="9"/>
    </row>
    <row r="1611" spans="1:20" ht="41.4" x14ac:dyDescent="0.25">
      <c r="A1611" s="36"/>
      <c r="B1611" s="36"/>
      <c r="C1611" s="50" t="s">
        <v>5429</v>
      </c>
      <c r="D1611" s="169">
        <f>D1610*53907.299</f>
        <v>5649096802.6472006</v>
      </c>
      <c r="E1611" s="50" t="s">
        <v>5430</v>
      </c>
      <c r="F1611" s="36"/>
      <c r="H1611" s="51"/>
      <c r="I1611" s="75"/>
      <c r="L1611" s="36"/>
      <c r="M1611" s="36"/>
      <c r="N1611" s="9"/>
      <c r="O1611" s="9"/>
      <c r="P1611" s="162"/>
      <c r="Q1611" s="50"/>
      <c r="R1611" s="75"/>
      <c r="S1611" s="9"/>
      <c r="T1611" s="9"/>
    </row>
    <row r="1612" spans="1:20" ht="27.6" x14ac:dyDescent="0.25">
      <c r="A1612" s="36"/>
      <c r="B1612" s="36"/>
      <c r="C1612" s="50" t="s">
        <v>5431</v>
      </c>
      <c r="D1612" s="36">
        <v>135</v>
      </c>
      <c r="E1612" s="50" t="s">
        <v>155</v>
      </c>
      <c r="F1612" s="36"/>
      <c r="H1612" s="51"/>
      <c r="I1612" s="75"/>
      <c r="L1612" s="36"/>
      <c r="M1612" s="36"/>
      <c r="N1612" s="9"/>
      <c r="O1612" s="9"/>
      <c r="P1612" s="162"/>
      <c r="Q1612" s="50"/>
      <c r="R1612" s="75"/>
      <c r="S1612" s="9"/>
      <c r="T1612" s="9"/>
    </row>
    <row r="1613" spans="1:20" ht="27.6" x14ac:dyDescent="0.25">
      <c r="A1613" s="36"/>
      <c r="B1613" s="36"/>
      <c r="C1613" s="50" t="s">
        <v>5432</v>
      </c>
      <c r="D1613" s="36">
        <v>58219882.920000002</v>
      </c>
      <c r="E1613" s="50" t="s">
        <v>5430</v>
      </c>
      <c r="F1613" s="36"/>
      <c r="H1613" s="51"/>
      <c r="I1613" s="75"/>
      <c r="L1613" s="36"/>
      <c r="M1613" s="36"/>
      <c r="N1613" s="9"/>
      <c r="O1613" s="9"/>
      <c r="P1613" s="162"/>
      <c r="Q1613" s="50"/>
      <c r="R1613" s="75"/>
      <c r="S1613" s="9"/>
      <c r="T1613" s="9"/>
    </row>
    <row r="1614" spans="1:20" ht="27.6" x14ac:dyDescent="0.25">
      <c r="A1614" s="36"/>
      <c r="B1614" s="36"/>
      <c r="C1614" s="50" t="s">
        <v>5433</v>
      </c>
      <c r="D1614" s="36">
        <v>1.5</v>
      </c>
      <c r="E1614" s="50" t="s">
        <v>155</v>
      </c>
      <c r="F1614" s="36"/>
      <c r="H1614" s="51"/>
      <c r="I1614" s="75"/>
      <c r="L1614" s="36"/>
      <c r="M1614" s="36"/>
      <c r="N1614" s="9"/>
      <c r="O1614" s="9"/>
      <c r="P1614" s="162"/>
      <c r="Q1614" s="50"/>
      <c r="R1614" s="75"/>
      <c r="S1614" s="9"/>
      <c r="T1614" s="9"/>
    </row>
    <row r="1615" spans="1:20" ht="27.6" x14ac:dyDescent="0.25">
      <c r="A1615" s="36"/>
      <c r="B1615" s="36"/>
      <c r="C1615" s="50" t="s">
        <v>5434</v>
      </c>
      <c r="D1615" s="36">
        <v>80860.948999999993</v>
      </c>
      <c r="E1615" s="50" t="s">
        <v>5430</v>
      </c>
      <c r="F1615" s="36"/>
      <c r="H1615" s="51"/>
      <c r="I1615" s="75"/>
      <c r="L1615" s="36"/>
      <c r="M1615" s="36"/>
      <c r="N1615" s="9"/>
      <c r="O1615" s="9"/>
      <c r="P1615" s="162"/>
      <c r="Q1615" s="50"/>
      <c r="R1615" s="75"/>
      <c r="S1615" s="9"/>
      <c r="T1615" s="9"/>
    </row>
    <row r="1616" spans="1:20" x14ac:dyDescent="0.25">
      <c r="A1616" s="36"/>
      <c r="B1616" s="36"/>
      <c r="C1616" s="50"/>
      <c r="D1616" s="36"/>
      <c r="E1616" s="50"/>
      <c r="F1616" s="36"/>
      <c r="H1616" s="51"/>
      <c r="I1616" s="75"/>
      <c r="L1616" s="36"/>
      <c r="M1616" s="36"/>
      <c r="N1616" s="9"/>
      <c r="O1616" s="9"/>
      <c r="P1616" s="162"/>
      <c r="Q1616" s="50"/>
      <c r="R1616" s="75"/>
      <c r="S1616" s="9"/>
      <c r="T1616" s="9"/>
    </row>
    <row r="1617" spans="1:20" x14ac:dyDescent="0.25">
      <c r="A1617" s="36"/>
      <c r="B1617" s="36"/>
      <c r="C1617" s="50"/>
      <c r="D1617" s="36"/>
      <c r="E1617" s="50"/>
      <c r="F1617" s="36"/>
      <c r="H1617" s="51"/>
      <c r="I1617" s="75"/>
      <c r="L1617" s="36"/>
      <c r="M1617" s="36"/>
      <c r="N1617" s="9"/>
      <c r="O1617" s="9"/>
      <c r="P1617" s="162"/>
      <c r="Q1617" s="50"/>
      <c r="R1617" s="75"/>
      <c r="S1617" s="9"/>
      <c r="T1617" s="9"/>
    </row>
    <row r="1618" spans="1:20" x14ac:dyDescent="0.25">
      <c r="A1618" s="36"/>
      <c r="B1618" s="36"/>
      <c r="C1618" s="50"/>
      <c r="D1618" s="36"/>
      <c r="E1618" s="50"/>
      <c r="F1618" s="36"/>
      <c r="H1618" s="51"/>
      <c r="I1618" s="75"/>
      <c r="L1618" s="36"/>
      <c r="M1618" s="36"/>
      <c r="N1618" s="9"/>
      <c r="O1618" s="9"/>
      <c r="P1618" s="162"/>
      <c r="Q1618" s="50"/>
      <c r="R1618" s="75"/>
      <c r="S1618" s="9"/>
      <c r="T1618" s="9"/>
    </row>
    <row r="1619" spans="1:20" x14ac:dyDescent="0.25">
      <c r="A1619" s="36"/>
      <c r="B1619" s="36"/>
      <c r="C1619" s="50"/>
      <c r="D1619" s="36"/>
      <c r="E1619" s="50"/>
      <c r="F1619" s="36"/>
      <c r="H1619" s="51"/>
      <c r="I1619" s="75"/>
      <c r="L1619" s="36"/>
      <c r="M1619" s="36"/>
      <c r="N1619" s="9"/>
      <c r="O1619" s="9"/>
      <c r="P1619" s="162"/>
      <c r="Q1619" s="50"/>
      <c r="R1619" s="75"/>
      <c r="S1619" s="9"/>
      <c r="T1619" s="9"/>
    </row>
    <row r="1620" spans="1:20" x14ac:dyDescent="0.25">
      <c r="A1620" s="36"/>
      <c r="B1620" s="36"/>
      <c r="C1620" s="50"/>
      <c r="D1620" s="36"/>
      <c r="E1620" s="50"/>
      <c r="F1620" s="36"/>
      <c r="H1620" s="51"/>
      <c r="I1620" s="75"/>
      <c r="L1620" s="36"/>
      <c r="M1620" s="36"/>
      <c r="N1620" s="9"/>
      <c r="O1620" s="9"/>
      <c r="P1620" s="162"/>
      <c r="Q1620" s="50"/>
      <c r="R1620" s="75"/>
      <c r="S1620" s="9"/>
      <c r="T1620" s="9"/>
    </row>
    <row r="1621" spans="1:20" x14ac:dyDescent="0.25">
      <c r="A1621" s="36"/>
      <c r="B1621" s="36"/>
      <c r="C1621" s="50"/>
      <c r="D1621" s="36"/>
      <c r="E1621" s="50"/>
      <c r="F1621" s="36"/>
      <c r="H1621" s="51"/>
      <c r="I1621" s="75"/>
      <c r="L1621" s="36"/>
      <c r="M1621" s="36"/>
      <c r="N1621" s="9"/>
      <c r="O1621" s="9"/>
      <c r="P1621" s="162"/>
      <c r="Q1621" s="50"/>
      <c r="R1621" s="75"/>
      <c r="S1621" s="9"/>
      <c r="T1621" s="9"/>
    </row>
    <row r="1622" spans="1:20" x14ac:dyDescent="0.25">
      <c r="A1622" s="36"/>
      <c r="B1622" s="36"/>
      <c r="C1622" s="50"/>
      <c r="D1622" s="36"/>
      <c r="E1622" s="50"/>
      <c r="F1622" s="36"/>
      <c r="H1622" s="51"/>
      <c r="I1622" s="75"/>
      <c r="L1622" s="36"/>
      <c r="M1622" s="36"/>
      <c r="N1622" s="9"/>
      <c r="O1622" s="9"/>
      <c r="P1622" s="162"/>
      <c r="Q1622" s="50"/>
      <c r="R1622" s="75"/>
      <c r="S1622" s="9"/>
      <c r="T1622" s="9"/>
    </row>
    <row r="1623" spans="1:20" x14ac:dyDescent="0.25">
      <c r="A1623" s="36"/>
      <c r="B1623" s="36"/>
      <c r="C1623" s="50"/>
      <c r="D1623" s="36"/>
      <c r="E1623" s="50"/>
      <c r="F1623" s="36"/>
      <c r="H1623" s="51"/>
      <c r="I1623" s="75"/>
      <c r="L1623" s="36"/>
      <c r="M1623" s="36"/>
      <c r="N1623" s="9"/>
      <c r="O1623" s="9"/>
      <c r="P1623" s="162"/>
      <c r="Q1623" s="50"/>
      <c r="R1623" s="75"/>
      <c r="S1623" s="9"/>
      <c r="T1623" s="9"/>
    </row>
    <row r="1624" spans="1:20" x14ac:dyDescent="0.25">
      <c r="A1624" s="36"/>
      <c r="B1624" s="36"/>
      <c r="C1624" s="50"/>
      <c r="D1624" s="36"/>
      <c r="E1624" s="50"/>
      <c r="F1624" s="36"/>
      <c r="H1624" s="51"/>
      <c r="I1624" s="75"/>
      <c r="L1624" s="36"/>
      <c r="M1624" s="36"/>
      <c r="N1624" s="9"/>
      <c r="O1624" s="9"/>
      <c r="P1624" s="162"/>
      <c r="Q1624" s="50"/>
      <c r="R1624" s="75"/>
      <c r="S1624" s="9"/>
      <c r="T1624" s="9"/>
    </row>
    <row r="1625" spans="1:20" x14ac:dyDescent="0.25">
      <c r="A1625" s="36"/>
      <c r="B1625" s="36"/>
      <c r="C1625" s="50"/>
      <c r="D1625" s="36"/>
      <c r="E1625" s="50"/>
      <c r="F1625" s="36"/>
      <c r="H1625" s="51"/>
      <c r="I1625" s="75"/>
      <c r="L1625" s="36"/>
      <c r="M1625" s="36"/>
      <c r="N1625" s="9"/>
      <c r="O1625" s="9"/>
      <c r="P1625" s="162"/>
      <c r="Q1625" s="50"/>
      <c r="R1625" s="75"/>
      <c r="S1625" s="9"/>
      <c r="T1625" s="9"/>
    </row>
    <row r="1626" spans="1:20" x14ac:dyDescent="0.25">
      <c r="A1626" s="36"/>
      <c r="B1626" s="36"/>
      <c r="C1626" s="50"/>
      <c r="D1626" s="36"/>
      <c r="E1626" s="50"/>
      <c r="F1626" s="36"/>
      <c r="H1626" s="51"/>
      <c r="I1626" s="75"/>
      <c r="L1626" s="36"/>
      <c r="M1626" s="36"/>
      <c r="N1626" s="9"/>
      <c r="O1626" s="9"/>
      <c r="P1626" s="162"/>
      <c r="Q1626" s="50"/>
      <c r="R1626" s="75"/>
      <c r="S1626" s="9"/>
      <c r="T1626" s="9"/>
    </row>
    <row r="1627" spans="1:20" x14ac:dyDescent="0.25">
      <c r="A1627" s="36"/>
      <c r="B1627" s="36"/>
      <c r="C1627" s="50"/>
      <c r="D1627" s="36"/>
      <c r="E1627" s="50"/>
      <c r="F1627" s="36"/>
      <c r="H1627" s="51"/>
      <c r="I1627" s="75"/>
      <c r="L1627" s="36"/>
      <c r="M1627" s="36"/>
      <c r="N1627" s="9"/>
      <c r="O1627" s="9"/>
      <c r="P1627" s="162"/>
      <c r="Q1627" s="50"/>
      <c r="R1627" s="75"/>
      <c r="S1627" s="9"/>
      <c r="T1627" s="9"/>
    </row>
    <row r="1628" spans="1:20" x14ac:dyDescent="0.25">
      <c r="A1628" s="36"/>
      <c r="B1628" s="36"/>
      <c r="C1628" s="50"/>
      <c r="D1628" s="36"/>
      <c r="E1628" s="50"/>
      <c r="F1628" s="36"/>
      <c r="H1628" s="51"/>
      <c r="I1628" s="75"/>
      <c r="L1628" s="36"/>
      <c r="M1628" s="36"/>
      <c r="N1628" s="9"/>
      <c r="O1628" s="9"/>
      <c r="P1628" s="162"/>
      <c r="Q1628" s="50"/>
      <c r="R1628" s="75"/>
      <c r="S1628" s="9"/>
      <c r="T1628" s="9"/>
    </row>
    <row r="1629" spans="1:20" x14ac:dyDescent="0.25">
      <c r="A1629" s="36"/>
      <c r="B1629" s="36"/>
      <c r="C1629" s="50"/>
      <c r="D1629" s="36"/>
      <c r="E1629" s="50"/>
      <c r="F1629" s="36"/>
      <c r="H1629" s="51"/>
      <c r="I1629" s="75"/>
      <c r="L1629" s="36"/>
      <c r="M1629" s="36"/>
      <c r="N1629" s="9"/>
      <c r="O1629" s="9"/>
      <c r="P1629" s="162"/>
      <c r="Q1629" s="50"/>
      <c r="R1629" s="75"/>
      <c r="S1629" s="9"/>
      <c r="T1629" s="9"/>
    </row>
    <row r="1630" spans="1:20" x14ac:dyDescent="0.25">
      <c r="A1630" s="36"/>
      <c r="B1630" s="36"/>
      <c r="C1630" s="50"/>
      <c r="D1630" s="36"/>
      <c r="E1630" s="50"/>
      <c r="F1630" s="36"/>
      <c r="H1630" s="51"/>
      <c r="I1630" s="75"/>
      <c r="L1630" s="36"/>
      <c r="M1630" s="36"/>
      <c r="N1630" s="9"/>
      <c r="O1630" s="9"/>
      <c r="P1630" s="162"/>
      <c r="Q1630" s="50"/>
      <c r="R1630" s="75"/>
      <c r="S1630" s="9"/>
      <c r="T1630" s="9"/>
    </row>
    <row r="1631" spans="1:20" x14ac:dyDescent="0.25">
      <c r="A1631" s="36"/>
      <c r="B1631" s="36"/>
      <c r="C1631" s="50"/>
      <c r="D1631" s="36"/>
      <c r="E1631" s="50"/>
      <c r="F1631" s="36"/>
      <c r="H1631" s="51"/>
      <c r="I1631" s="75"/>
      <c r="L1631" s="36"/>
      <c r="M1631" s="36"/>
      <c r="N1631" s="9"/>
      <c r="O1631" s="9"/>
      <c r="P1631" s="162"/>
      <c r="Q1631" s="50"/>
      <c r="R1631" s="75"/>
      <c r="S1631" s="9"/>
      <c r="T1631" s="9"/>
    </row>
    <row r="1632" spans="1:20" x14ac:dyDescent="0.25">
      <c r="A1632" s="36"/>
      <c r="B1632" s="36"/>
      <c r="C1632" s="50"/>
      <c r="D1632" s="36"/>
      <c r="E1632" s="50"/>
      <c r="F1632" s="36"/>
      <c r="H1632" s="51"/>
      <c r="I1632" s="75"/>
      <c r="L1632" s="36"/>
      <c r="M1632" s="36"/>
      <c r="N1632" s="9"/>
      <c r="O1632" s="9"/>
      <c r="P1632" s="162"/>
      <c r="Q1632" s="50"/>
      <c r="R1632" s="75"/>
      <c r="S1632" s="9"/>
      <c r="T1632" s="9"/>
    </row>
    <row r="1633" spans="1:20" x14ac:dyDescent="0.25">
      <c r="A1633" s="36"/>
      <c r="B1633" s="36"/>
      <c r="C1633" s="50"/>
      <c r="D1633" s="36"/>
      <c r="E1633" s="50"/>
      <c r="F1633" s="36"/>
      <c r="H1633" s="51"/>
      <c r="I1633" s="75"/>
      <c r="L1633" s="36"/>
      <c r="M1633" s="36"/>
      <c r="N1633" s="9"/>
      <c r="O1633" s="9"/>
      <c r="P1633" s="162"/>
      <c r="Q1633" s="50"/>
      <c r="R1633" s="75"/>
      <c r="S1633" s="9"/>
      <c r="T1633" s="9"/>
    </row>
    <row r="1634" spans="1:20" x14ac:dyDescent="0.25">
      <c r="A1634" s="36"/>
      <c r="B1634" s="36"/>
      <c r="C1634" s="50"/>
      <c r="D1634" s="36"/>
      <c r="E1634" s="50"/>
      <c r="F1634" s="36"/>
      <c r="H1634" s="51"/>
      <c r="I1634" s="75"/>
      <c r="L1634" s="36"/>
      <c r="M1634" s="36"/>
      <c r="N1634" s="9"/>
      <c r="O1634" s="9"/>
      <c r="P1634" s="162"/>
      <c r="Q1634" s="50"/>
      <c r="R1634" s="75"/>
      <c r="S1634" s="9"/>
      <c r="T1634" s="9"/>
    </row>
    <row r="1635" spans="1:20" x14ac:dyDescent="0.25">
      <c r="A1635" s="36"/>
      <c r="B1635" s="36"/>
      <c r="C1635" s="50"/>
      <c r="D1635" s="36"/>
      <c r="E1635" s="50"/>
      <c r="F1635" s="36"/>
      <c r="H1635" s="51"/>
      <c r="I1635" s="75"/>
      <c r="L1635" s="36"/>
      <c r="M1635" s="36"/>
      <c r="N1635" s="9"/>
      <c r="O1635" s="9"/>
      <c r="P1635" s="162"/>
      <c r="Q1635" s="50"/>
      <c r="R1635" s="75"/>
      <c r="S1635" s="9"/>
      <c r="T1635" s="9"/>
    </row>
    <row r="1636" spans="1:20" x14ac:dyDescent="0.25">
      <c r="A1636" s="36"/>
      <c r="B1636" s="36"/>
      <c r="C1636" s="50"/>
      <c r="D1636" s="36"/>
      <c r="E1636" s="50"/>
      <c r="F1636" s="36"/>
      <c r="H1636" s="51"/>
      <c r="I1636" s="75"/>
      <c r="L1636" s="36"/>
      <c r="M1636" s="36"/>
      <c r="N1636" s="9"/>
      <c r="O1636" s="9"/>
      <c r="P1636" s="162"/>
      <c r="Q1636" s="50"/>
      <c r="R1636" s="75"/>
      <c r="S1636" s="9"/>
      <c r="T1636" s="9"/>
    </row>
    <row r="1637" spans="1:20" x14ac:dyDescent="0.25">
      <c r="A1637" s="36"/>
      <c r="B1637" s="36"/>
      <c r="C1637" s="50"/>
      <c r="D1637" s="36"/>
      <c r="E1637" s="50"/>
      <c r="F1637" s="36"/>
      <c r="H1637" s="51"/>
      <c r="I1637" s="75"/>
      <c r="L1637" s="36"/>
      <c r="M1637" s="36"/>
      <c r="N1637" s="9"/>
      <c r="O1637" s="9"/>
      <c r="P1637" s="162"/>
      <c r="Q1637" s="50"/>
      <c r="R1637" s="75"/>
      <c r="S1637" s="9"/>
      <c r="T1637" s="9"/>
    </row>
    <row r="1638" spans="1:20" x14ac:dyDescent="0.25">
      <c r="A1638" s="36"/>
      <c r="B1638" s="36"/>
      <c r="C1638" s="50"/>
      <c r="D1638" s="36"/>
      <c r="E1638" s="50"/>
      <c r="F1638" s="36"/>
      <c r="H1638" s="51"/>
      <c r="I1638" s="75"/>
      <c r="L1638" s="36"/>
      <c r="M1638" s="36"/>
      <c r="N1638" s="9"/>
      <c r="O1638" s="9"/>
      <c r="P1638" s="162"/>
      <c r="Q1638" s="50"/>
      <c r="R1638" s="75"/>
      <c r="S1638" s="9"/>
      <c r="T1638" s="9"/>
    </row>
    <row r="1639" spans="1:20" x14ac:dyDescent="0.25">
      <c r="A1639" s="36"/>
      <c r="B1639" s="36"/>
      <c r="C1639" s="50"/>
      <c r="D1639" s="36"/>
      <c r="E1639" s="50"/>
      <c r="F1639" s="36"/>
      <c r="H1639" s="51"/>
      <c r="I1639" s="75"/>
      <c r="L1639" s="36"/>
      <c r="M1639" s="36"/>
      <c r="N1639" s="9"/>
      <c r="O1639" s="9"/>
      <c r="P1639" s="162"/>
      <c r="Q1639" s="50"/>
      <c r="R1639" s="75"/>
      <c r="S1639" s="9"/>
      <c r="T1639" s="9"/>
    </row>
    <row r="1640" spans="1:20" x14ac:dyDescent="0.25">
      <c r="A1640" s="36"/>
      <c r="B1640" s="36"/>
      <c r="C1640" s="50"/>
      <c r="D1640" s="36"/>
      <c r="E1640" s="50"/>
      <c r="F1640" s="36"/>
      <c r="H1640" s="51"/>
      <c r="I1640" s="75"/>
      <c r="L1640" s="36"/>
      <c r="M1640" s="36"/>
      <c r="N1640" s="9"/>
      <c r="O1640" s="9"/>
      <c r="P1640" s="162"/>
      <c r="Q1640" s="50"/>
      <c r="R1640" s="75"/>
      <c r="S1640" s="9"/>
      <c r="T1640" s="9"/>
    </row>
    <row r="1641" spans="1:20" x14ac:dyDescent="0.25">
      <c r="A1641" s="36"/>
      <c r="B1641" s="36"/>
      <c r="C1641" s="50"/>
      <c r="D1641" s="36"/>
      <c r="E1641" s="50"/>
      <c r="F1641" s="36"/>
      <c r="H1641" s="51"/>
      <c r="I1641" s="75"/>
      <c r="L1641" s="36"/>
      <c r="M1641" s="36"/>
      <c r="N1641" s="9"/>
      <c r="O1641" s="9"/>
      <c r="P1641" s="162"/>
      <c r="Q1641" s="50"/>
      <c r="R1641" s="75"/>
      <c r="S1641" s="9"/>
      <c r="T1641" s="9"/>
    </row>
    <row r="1642" spans="1:20" x14ac:dyDescent="0.25">
      <c r="A1642" s="36"/>
      <c r="B1642" s="36"/>
      <c r="C1642" s="50"/>
      <c r="D1642" s="36"/>
      <c r="E1642" s="50"/>
      <c r="F1642" s="36"/>
      <c r="H1642" s="51"/>
      <c r="I1642" s="75"/>
      <c r="L1642" s="36"/>
      <c r="M1642" s="36"/>
      <c r="N1642" s="9"/>
      <c r="O1642" s="9"/>
      <c r="P1642" s="162"/>
      <c r="Q1642" s="50"/>
      <c r="R1642" s="75"/>
      <c r="S1642" s="9"/>
      <c r="T1642" s="9"/>
    </row>
    <row r="1643" spans="1:20" x14ac:dyDescent="0.25">
      <c r="A1643" s="36"/>
      <c r="B1643" s="36"/>
      <c r="C1643" s="50"/>
      <c r="D1643" s="36"/>
      <c r="E1643" s="50"/>
      <c r="F1643" s="36"/>
      <c r="H1643" s="51"/>
      <c r="I1643" s="75"/>
      <c r="L1643" s="36"/>
      <c r="M1643" s="36"/>
      <c r="N1643" s="9"/>
      <c r="O1643" s="9"/>
      <c r="P1643" s="162"/>
      <c r="Q1643" s="50"/>
      <c r="R1643" s="75"/>
      <c r="S1643" s="9"/>
      <c r="T1643" s="9"/>
    </row>
    <row r="1644" spans="1:20" x14ac:dyDescent="0.25">
      <c r="A1644" s="36"/>
      <c r="B1644" s="36"/>
      <c r="C1644" s="50"/>
      <c r="D1644" s="36"/>
      <c r="E1644" s="50"/>
      <c r="F1644" s="36"/>
      <c r="H1644" s="51"/>
      <c r="I1644" s="75"/>
      <c r="L1644" s="36"/>
      <c r="M1644" s="36"/>
      <c r="N1644" s="9"/>
      <c r="O1644" s="9"/>
      <c r="P1644" s="162"/>
      <c r="Q1644" s="50"/>
      <c r="R1644" s="75"/>
      <c r="S1644" s="9"/>
      <c r="T1644" s="9"/>
    </row>
    <row r="1645" spans="1:20" x14ac:dyDescent="0.25">
      <c r="A1645" s="36"/>
      <c r="B1645" s="36"/>
      <c r="C1645" s="50"/>
      <c r="D1645" s="36"/>
      <c r="E1645" s="50"/>
      <c r="F1645" s="36"/>
      <c r="H1645" s="51"/>
      <c r="I1645" s="75"/>
      <c r="L1645" s="36"/>
      <c r="M1645" s="36"/>
      <c r="N1645" s="9"/>
      <c r="O1645" s="9"/>
      <c r="P1645" s="162"/>
      <c r="Q1645" s="50"/>
      <c r="R1645" s="75"/>
      <c r="S1645" s="9"/>
      <c r="T1645" s="9"/>
    </row>
    <row r="1646" spans="1:20" x14ac:dyDescent="0.25">
      <c r="A1646" s="36"/>
      <c r="B1646" s="36"/>
      <c r="C1646" s="50"/>
      <c r="D1646" s="36"/>
      <c r="E1646" s="50"/>
      <c r="F1646" s="36"/>
      <c r="H1646" s="51"/>
      <c r="I1646" s="75"/>
      <c r="L1646" s="36"/>
      <c r="M1646" s="36"/>
      <c r="N1646" s="9"/>
      <c r="O1646" s="9"/>
      <c r="P1646" s="162"/>
      <c r="Q1646" s="50"/>
      <c r="R1646" s="75"/>
      <c r="S1646" s="9"/>
      <c r="T1646" s="9"/>
    </row>
    <row r="1647" spans="1:20" x14ac:dyDescent="0.25">
      <c r="A1647" s="36"/>
      <c r="B1647" s="36"/>
      <c r="C1647" s="50"/>
      <c r="D1647" s="36"/>
      <c r="E1647" s="50"/>
      <c r="F1647" s="36"/>
      <c r="H1647" s="51"/>
      <c r="I1647" s="75"/>
      <c r="L1647" s="36"/>
      <c r="M1647" s="36"/>
      <c r="N1647" s="9"/>
      <c r="O1647" s="9"/>
      <c r="P1647" s="162"/>
      <c r="Q1647" s="50"/>
      <c r="R1647" s="75"/>
      <c r="S1647" s="9"/>
      <c r="T1647" s="9"/>
    </row>
    <row r="1648" spans="1:20" x14ac:dyDescent="0.25">
      <c r="A1648" s="36"/>
      <c r="B1648" s="36"/>
      <c r="C1648" s="50"/>
      <c r="D1648" s="36"/>
      <c r="E1648" s="50"/>
      <c r="F1648" s="36"/>
      <c r="H1648" s="51"/>
      <c r="I1648" s="75"/>
      <c r="L1648" s="36"/>
      <c r="M1648" s="36"/>
      <c r="N1648" s="9"/>
      <c r="O1648" s="9"/>
      <c r="P1648" s="162"/>
      <c r="Q1648" s="50"/>
      <c r="R1648" s="75"/>
      <c r="S1648" s="9"/>
      <c r="T1648" s="9"/>
    </row>
    <row r="1649" spans="1:20" x14ac:dyDescent="0.25">
      <c r="A1649" s="36"/>
      <c r="B1649" s="36"/>
      <c r="C1649" s="50"/>
      <c r="D1649" s="36"/>
      <c r="E1649" s="50"/>
      <c r="F1649" s="36"/>
      <c r="H1649" s="51"/>
      <c r="I1649" s="75"/>
      <c r="L1649" s="36"/>
      <c r="M1649" s="36"/>
      <c r="N1649" s="9"/>
      <c r="O1649" s="9"/>
      <c r="P1649" s="162"/>
      <c r="Q1649" s="50"/>
      <c r="R1649" s="75"/>
      <c r="S1649" s="9"/>
      <c r="T1649" s="9"/>
    </row>
    <row r="1650" spans="1:20" x14ac:dyDescent="0.25">
      <c r="A1650" s="36"/>
      <c r="B1650" s="36"/>
      <c r="C1650" s="50"/>
      <c r="D1650" s="36"/>
      <c r="E1650" s="50"/>
      <c r="F1650" s="36"/>
      <c r="H1650" s="51"/>
      <c r="I1650" s="75"/>
      <c r="L1650" s="36"/>
      <c r="M1650" s="36"/>
      <c r="N1650" s="9"/>
      <c r="O1650" s="9"/>
      <c r="P1650" s="162"/>
      <c r="Q1650" s="50"/>
      <c r="R1650" s="75"/>
      <c r="S1650" s="9"/>
      <c r="T1650" s="9"/>
    </row>
    <row r="1651" spans="1:20" x14ac:dyDescent="0.25">
      <c r="A1651" s="36"/>
      <c r="B1651" s="36"/>
      <c r="C1651" s="50"/>
      <c r="D1651" s="36"/>
      <c r="E1651" s="50"/>
      <c r="F1651" s="36"/>
      <c r="H1651" s="51"/>
      <c r="I1651" s="75"/>
      <c r="L1651" s="36"/>
      <c r="M1651" s="36"/>
      <c r="N1651" s="9"/>
      <c r="O1651" s="9"/>
      <c r="P1651" s="162"/>
      <c r="Q1651" s="50"/>
      <c r="R1651" s="75"/>
      <c r="S1651" s="9"/>
      <c r="T1651" s="9"/>
    </row>
    <row r="1652" spans="1:20" x14ac:dyDescent="0.25">
      <c r="A1652" s="36"/>
      <c r="B1652" s="36"/>
      <c r="C1652" s="50"/>
      <c r="D1652" s="36"/>
      <c r="E1652" s="50"/>
      <c r="F1652" s="36"/>
      <c r="H1652" s="51"/>
      <c r="I1652" s="75"/>
      <c r="L1652" s="36"/>
      <c r="M1652" s="36"/>
      <c r="N1652" s="9"/>
      <c r="O1652" s="9"/>
      <c r="P1652" s="162"/>
      <c r="Q1652" s="50"/>
      <c r="R1652" s="75"/>
      <c r="S1652" s="9"/>
      <c r="T1652" s="9"/>
    </row>
    <row r="1653" spans="1:20" x14ac:dyDescent="0.25">
      <c r="A1653" s="36"/>
      <c r="B1653" s="36"/>
      <c r="C1653" s="50"/>
      <c r="D1653" s="36"/>
      <c r="E1653" s="50"/>
      <c r="F1653" s="36"/>
      <c r="H1653" s="51"/>
      <c r="I1653" s="75"/>
      <c r="L1653" s="36"/>
      <c r="M1653" s="36"/>
      <c r="N1653" s="9"/>
      <c r="O1653" s="9"/>
      <c r="P1653" s="162"/>
      <c r="Q1653" s="50"/>
      <c r="R1653" s="75"/>
      <c r="S1653" s="9"/>
      <c r="T1653" s="9"/>
    </row>
    <row r="1654" spans="1:20" x14ac:dyDescent="0.25">
      <c r="A1654" s="36"/>
      <c r="B1654" s="36"/>
      <c r="C1654" s="50"/>
      <c r="D1654" s="36"/>
      <c r="E1654" s="50"/>
      <c r="F1654" s="36"/>
      <c r="H1654" s="51"/>
      <c r="I1654" s="75"/>
      <c r="L1654" s="36"/>
      <c r="M1654" s="36"/>
      <c r="N1654" s="9"/>
      <c r="O1654" s="9"/>
      <c r="P1654" s="162"/>
      <c r="Q1654" s="50"/>
      <c r="R1654" s="75"/>
      <c r="S1654" s="9"/>
      <c r="T1654" s="9"/>
    </row>
    <row r="1655" spans="1:20" x14ac:dyDescent="0.25">
      <c r="A1655" s="36"/>
      <c r="B1655" s="36"/>
      <c r="C1655" s="50"/>
      <c r="D1655" s="36"/>
      <c r="E1655" s="50"/>
      <c r="F1655" s="36"/>
      <c r="H1655" s="51"/>
      <c r="I1655" s="75"/>
      <c r="L1655" s="36"/>
      <c r="M1655" s="36"/>
      <c r="N1655" s="9"/>
      <c r="O1655" s="9"/>
      <c r="P1655" s="162"/>
      <c r="Q1655" s="50"/>
      <c r="R1655" s="75"/>
      <c r="S1655" s="9"/>
      <c r="T1655" s="9"/>
    </row>
    <row r="1656" spans="1:20" x14ac:dyDescent="0.25">
      <c r="A1656" s="36"/>
      <c r="B1656" s="36"/>
      <c r="C1656" s="50"/>
      <c r="D1656" s="36"/>
      <c r="E1656" s="50"/>
      <c r="F1656" s="36"/>
      <c r="H1656" s="51"/>
      <c r="I1656" s="75"/>
      <c r="L1656" s="36"/>
      <c r="M1656" s="36"/>
      <c r="N1656" s="9"/>
      <c r="O1656" s="9"/>
      <c r="P1656" s="162"/>
      <c r="Q1656" s="50"/>
      <c r="R1656" s="75"/>
      <c r="S1656" s="9"/>
      <c r="T1656" s="9"/>
    </row>
    <row r="1657" spans="1:20" x14ac:dyDescent="0.25">
      <c r="A1657" s="36"/>
      <c r="B1657" s="36"/>
      <c r="C1657" s="50"/>
      <c r="D1657" s="36"/>
      <c r="E1657" s="50"/>
      <c r="F1657" s="36"/>
      <c r="H1657" s="51"/>
      <c r="I1657" s="75"/>
      <c r="L1657" s="36"/>
      <c r="M1657" s="36"/>
      <c r="N1657" s="9"/>
      <c r="O1657" s="9"/>
      <c r="P1657" s="162"/>
      <c r="Q1657" s="50"/>
      <c r="R1657" s="75"/>
      <c r="S1657" s="9"/>
      <c r="T1657" s="9"/>
    </row>
    <row r="1658" spans="1:20" x14ac:dyDescent="0.25">
      <c r="A1658" s="36"/>
      <c r="B1658" s="36"/>
      <c r="C1658" s="50"/>
      <c r="D1658" s="36"/>
      <c r="E1658" s="50"/>
      <c r="F1658" s="36"/>
      <c r="H1658" s="51"/>
      <c r="I1658" s="75"/>
      <c r="L1658" s="36"/>
      <c r="M1658" s="36"/>
      <c r="N1658" s="9"/>
      <c r="O1658" s="9"/>
      <c r="P1658" s="162"/>
      <c r="Q1658" s="50"/>
      <c r="R1658" s="75"/>
      <c r="S1658" s="9"/>
      <c r="T1658" s="9"/>
    </row>
    <row r="1659" spans="1:20" x14ac:dyDescent="0.25">
      <c r="A1659" s="36"/>
      <c r="B1659" s="36"/>
      <c r="C1659" s="50"/>
      <c r="D1659" s="36"/>
      <c r="E1659" s="50"/>
      <c r="F1659" s="36"/>
      <c r="H1659" s="51"/>
      <c r="I1659" s="75"/>
      <c r="L1659" s="36"/>
      <c r="M1659" s="36"/>
      <c r="N1659" s="9"/>
      <c r="O1659" s="9"/>
      <c r="P1659" s="162"/>
      <c r="Q1659" s="50"/>
      <c r="R1659" s="75"/>
      <c r="S1659" s="9"/>
      <c r="T1659" s="9"/>
    </row>
    <row r="1660" spans="1:20" x14ac:dyDescent="0.25">
      <c r="A1660" s="36"/>
      <c r="B1660" s="36"/>
      <c r="C1660" s="50"/>
      <c r="D1660" s="36"/>
      <c r="E1660" s="50"/>
      <c r="F1660" s="36"/>
      <c r="H1660" s="51"/>
      <c r="I1660" s="75"/>
      <c r="L1660" s="36"/>
      <c r="M1660" s="36"/>
      <c r="N1660" s="9"/>
      <c r="O1660" s="9"/>
      <c r="P1660" s="162"/>
      <c r="Q1660" s="50"/>
      <c r="R1660" s="75"/>
      <c r="S1660" s="9"/>
      <c r="T1660" s="9"/>
    </row>
    <row r="1661" spans="1:20" x14ac:dyDescent="0.25">
      <c r="A1661" s="36"/>
      <c r="B1661" s="36"/>
      <c r="C1661" s="50"/>
      <c r="D1661" s="36"/>
      <c r="E1661" s="50"/>
      <c r="F1661" s="36"/>
      <c r="H1661" s="51"/>
      <c r="I1661" s="75"/>
      <c r="L1661" s="36"/>
      <c r="M1661" s="36"/>
      <c r="N1661" s="9"/>
      <c r="O1661" s="9"/>
      <c r="P1661" s="162"/>
      <c r="Q1661" s="50"/>
      <c r="R1661" s="75"/>
      <c r="S1661" s="9"/>
      <c r="T1661" s="9"/>
    </row>
    <row r="1662" spans="1:20" x14ac:dyDescent="0.25">
      <c r="A1662" s="36"/>
      <c r="B1662" s="36"/>
      <c r="C1662" s="50"/>
      <c r="D1662" s="36"/>
      <c r="E1662" s="50"/>
      <c r="F1662" s="36"/>
      <c r="H1662" s="51"/>
      <c r="I1662" s="75"/>
      <c r="L1662" s="36"/>
      <c r="M1662" s="36"/>
      <c r="N1662" s="9"/>
      <c r="O1662" s="9"/>
      <c r="P1662" s="162"/>
      <c r="Q1662" s="50"/>
      <c r="R1662" s="75"/>
      <c r="S1662" s="9"/>
      <c r="T1662" s="9"/>
    </row>
    <row r="1663" spans="1:20" x14ac:dyDescent="0.25">
      <c r="A1663" s="36"/>
      <c r="B1663" s="36"/>
      <c r="C1663" s="50"/>
      <c r="D1663" s="36"/>
      <c r="E1663" s="50"/>
      <c r="F1663" s="36"/>
      <c r="H1663" s="51"/>
      <c r="I1663" s="75"/>
      <c r="L1663" s="36"/>
      <c r="M1663" s="36"/>
      <c r="N1663" s="9"/>
      <c r="O1663" s="9"/>
      <c r="P1663" s="162"/>
      <c r="Q1663" s="50"/>
      <c r="R1663" s="75"/>
      <c r="S1663" s="9"/>
      <c r="T1663" s="9"/>
    </row>
    <row r="1664" spans="1:20" x14ac:dyDescent="0.25">
      <c r="A1664" s="36"/>
      <c r="B1664" s="36"/>
      <c r="C1664" s="50"/>
      <c r="D1664" s="36"/>
      <c r="E1664" s="50"/>
      <c r="F1664" s="36"/>
      <c r="H1664" s="51"/>
      <c r="I1664" s="75"/>
      <c r="L1664" s="36"/>
      <c r="M1664" s="36"/>
      <c r="N1664" s="9"/>
      <c r="O1664" s="9"/>
      <c r="P1664" s="162"/>
      <c r="Q1664" s="50"/>
      <c r="R1664" s="75"/>
      <c r="S1664" s="9"/>
      <c r="T1664" s="9"/>
    </row>
    <row r="1665" spans="1:20" x14ac:dyDescent="0.25">
      <c r="A1665" s="36"/>
      <c r="B1665" s="36"/>
      <c r="C1665" s="50"/>
      <c r="D1665" s="36"/>
      <c r="E1665" s="50"/>
      <c r="F1665" s="36"/>
      <c r="H1665" s="51"/>
      <c r="I1665" s="75"/>
      <c r="L1665" s="36"/>
      <c r="M1665" s="36"/>
      <c r="N1665" s="9"/>
      <c r="O1665" s="9"/>
      <c r="P1665" s="162"/>
      <c r="Q1665" s="50"/>
      <c r="R1665" s="75"/>
      <c r="S1665" s="9"/>
      <c r="T1665" s="9"/>
    </row>
    <row r="1666" spans="1:20" x14ac:dyDescent="0.25">
      <c r="A1666" s="36"/>
      <c r="B1666" s="36"/>
      <c r="C1666" s="50"/>
      <c r="D1666" s="36"/>
      <c r="E1666" s="50"/>
      <c r="F1666" s="36"/>
      <c r="H1666" s="51"/>
      <c r="I1666" s="75"/>
      <c r="L1666" s="36"/>
      <c r="M1666" s="36"/>
      <c r="N1666" s="9"/>
      <c r="O1666" s="9"/>
      <c r="P1666" s="162"/>
      <c r="Q1666" s="50"/>
      <c r="R1666" s="75"/>
      <c r="S1666" s="9"/>
      <c r="T1666" s="9"/>
    </row>
    <row r="1667" spans="1:20" x14ac:dyDescent="0.25">
      <c r="A1667" s="36"/>
      <c r="B1667" s="36"/>
      <c r="C1667" s="50"/>
      <c r="D1667" s="36"/>
      <c r="E1667" s="50"/>
      <c r="F1667" s="36"/>
      <c r="H1667" s="51"/>
      <c r="I1667" s="75"/>
      <c r="L1667" s="36"/>
      <c r="M1667" s="36"/>
      <c r="N1667" s="9"/>
      <c r="O1667" s="9"/>
      <c r="P1667" s="162"/>
      <c r="Q1667" s="50"/>
      <c r="R1667" s="75"/>
      <c r="S1667" s="9"/>
      <c r="T1667" s="9"/>
    </row>
    <row r="1668" spans="1:20" x14ac:dyDescent="0.25">
      <c r="A1668" s="36"/>
      <c r="B1668" s="36"/>
      <c r="C1668" s="50"/>
      <c r="D1668" s="36"/>
      <c r="E1668" s="50"/>
      <c r="F1668" s="36"/>
      <c r="H1668" s="51"/>
      <c r="I1668" s="75"/>
      <c r="L1668" s="36"/>
      <c r="M1668" s="36"/>
      <c r="N1668" s="9"/>
      <c r="O1668" s="9"/>
      <c r="P1668" s="162"/>
      <c r="Q1668" s="50"/>
      <c r="R1668" s="75"/>
      <c r="S1668" s="9"/>
      <c r="T1668" s="9"/>
    </row>
    <row r="1669" spans="1:20" x14ac:dyDescent="0.25">
      <c r="A1669" s="36"/>
      <c r="B1669" s="36"/>
      <c r="C1669" s="50"/>
      <c r="D1669" s="36"/>
      <c r="E1669" s="50"/>
      <c r="F1669" s="36"/>
      <c r="H1669" s="51"/>
      <c r="I1669" s="75"/>
      <c r="L1669" s="36"/>
      <c r="M1669" s="36"/>
      <c r="N1669" s="9"/>
      <c r="O1669" s="9"/>
      <c r="P1669" s="162"/>
      <c r="Q1669" s="50"/>
      <c r="R1669" s="75"/>
      <c r="S1669" s="9"/>
      <c r="T1669" s="9"/>
    </row>
    <row r="1670" spans="1:20" x14ac:dyDescent="0.25">
      <c r="A1670" s="36"/>
      <c r="B1670" s="36"/>
      <c r="C1670" s="50"/>
      <c r="D1670" s="36"/>
      <c r="E1670" s="50"/>
      <c r="F1670" s="36"/>
      <c r="H1670" s="51"/>
      <c r="I1670" s="75"/>
      <c r="L1670" s="36"/>
      <c r="M1670" s="36"/>
      <c r="N1670" s="9"/>
      <c r="O1670" s="9"/>
      <c r="P1670" s="162"/>
      <c r="Q1670" s="50"/>
      <c r="R1670" s="75"/>
      <c r="S1670" s="9"/>
      <c r="T1670" s="9"/>
    </row>
    <row r="1671" spans="1:20" x14ac:dyDescent="0.25">
      <c r="A1671" s="36"/>
      <c r="B1671" s="36"/>
      <c r="C1671" s="50"/>
      <c r="D1671" s="36"/>
      <c r="E1671" s="50"/>
      <c r="F1671" s="36"/>
      <c r="H1671" s="51"/>
      <c r="I1671" s="75"/>
      <c r="L1671" s="36"/>
      <c r="M1671" s="36"/>
      <c r="N1671" s="9"/>
      <c r="O1671" s="9"/>
      <c r="P1671" s="162"/>
      <c r="Q1671" s="50"/>
      <c r="R1671" s="75"/>
      <c r="S1671" s="9"/>
      <c r="T1671" s="9"/>
    </row>
    <row r="1672" spans="1:20" x14ac:dyDescent="0.25">
      <c r="A1672" s="36"/>
      <c r="B1672" s="36"/>
      <c r="C1672" s="50"/>
      <c r="D1672" s="36"/>
      <c r="E1672" s="50"/>
      <c r="F1672" s="36"/>
      <c r="H1672" s="51"/>
      <c r="I1672" s="75"/>
      <c r="L1672" s="36"/>
      <c r="M1672" s="36"/>
      <c r="N1672" s="9"/>
      <c r="O1672" s="9"/>
      <c r="P1672" s="162"/>
      <c r="Q1672" s="50"/>
      <c r="R1672" s="75"/>
      <c r="S1672" s="9"/>
      <c r="T1672" s="9"/>
    </row>
    <row r="1673" spans="1:20" x14ac:dyDescent="0.25">
      <c r="A1673" s="36"/>
      <c r="B1673" s="36"/>
      <c r="C1673" s="50"/>
      <c r="D1673" s="36"/>
      <c r="E1673" s="50"/>
      <c r="F1673" s="36"/>
      <c r="H1673" s="51"/>
      <c r="I1673" s="75"/>
      <c r="L1673" s="36"/>
      <c r="M1673" s="36"/>
      <c r="N1673" s="9"/>
      <c r="O1673" s="9"/>
      <c r="P1673" s="162"/>
      <c r="Q1673" s="50"/>
      <c r="R1673" s="75"/>
      <c r="S1673" s="9"/>
      <c r="T1673" s="9"/>
    </row>
    <row r="1674" spans="1:20" x14ac:dyDescent="0.25">
      <c r="A1674" s="36"/>
      <c r="B1674" s="36"/>
      <c r="C1674" s="50"/>
      <c r="D1674" s="36"/>
      <c r="E1674" s="50"/>
      <c r="F1674" s="36"/>
      <c r="H1674" s="51"/>
      <c r="I1674" s="75"/>
      <c r="L1674" s="36"/>
      <c r="M1674" s="36"/>
      <c r="N1674" s="9"/>
      <c r="O1674" s="9"/>
      <c r="P1674" s="162"/>
      <c r="Q1674" s="50"/>
      <c r="R1674" s="75"/>
      <c r="S1674" s="9"/>
      <c r="T1674" s="9"/>
    </row>
    <row r="1675" spans="1:20" x14ac:dyDescent="0.25">
      <c r="A1675" s="36"/>
      <c r="B1675" s="36"/>
      <c r="C1675" s="50"/>
      <c r="D1675" s="36"/>
      <c r="E1675" s="50"/>
      <c r="F1675" s="36"/>
      <c r="H1675" s="51"/>
      <c r="I1675" s="75"/>
      <c r="L1675" s="36"/>
      <c r="M1675" s="36"/>
      <c r="N1675" s="9"/>
      <c r="O1675" s="9"/>
      <c r="P1675" s="162"/>
      <c r="Q1675" s="50"/>
      <c r="R1675" s="75"/>
      <c r="S1675" s="9"/>
      <c r="T1675" s="9"/>
    </row>
    <row r="1676" spans="1:20" x14ac:dyDescent="0.25">
      <c r="A1676" s="36"/>
      <c r="B1676" s="36"/>
      <c r="C1676" s="50"/>
      <c r="D1676" s="36"/>
      <c r="E1676" s="50"/>
      <c r="F1676" s="36"/>
      <c r="H1676" s="51"/>
      <c r="I1676" s="75"/>
      <c r="L1676" s="36"/>
      <c r="M1676" s="36"/>
      <c r="N1676" s="9"/>
      <c r="O1676" s="9"/>
      <c r="P1676" s="162"/>
      <c r="Q1676" s="50"/>
      <c r="R1676" s="75"/>
      <c r="S1676" s="9"/>
      <c r="T1676" s="9"/>
    </row>
    <row r="1677" spans="1:20" x14ac:dyDescent="0.25">
      <c r="A1677" s="36"/>
      <c r="B1677" s="36"/>
      <c r="C1677" s="50"/>
      <c r="D1677" s="36"/>
      <c r="E1677" s="50"/>
      <c r="F1677" s="36"/>
      <c r="H1677" s="51"/>
      <c r="I1677" s="75"/>
      <c r="L1677" s="36"/>
      <c r="M1677" s="36"/>
      <c r="N1677" s="9"/>
      <c r="O1677" s="9"/>
      <c r="P1677" s="162"/>
      <c r="Q1677" s="50"/>
      <c r="R1677" s="75"/>
      <c r="S1677" s="9"/>
      <c r="T1677" s="9"/>
    </row>
    <row r="1678" spans="1:20" x14ac:dyDescent="0.25">
      <c r="A1678" s="36"/>
      <c r="B1678" s="36"/>
      <c r="C1678" s="50"/>
      <c r="D1678" s="36"/>
      <c r="E1678" s="50"/>
      <c r="F1678" s="36"/>
      <c r="H1678" s="51"/>
      <c r="I1678" s="75"/>
      <c r="L1678" s="36"/>
      <c r="M1678" s="36"/>
      <c r="N1678" s="9"/>
      <c r="O1678" s="9"/>
      <c r="P1678" s="162"/>
      <c r="Q1678" s="50"/>
      <c r="R1678" s="75"/>
      <c r="S1678" s="9"/>
      <c r="T1678" s="9"/>
    </row>
    <row r="1679" spans="1:20" x14ac:dyDescent="0.25">
      <c r="A1679" s="36"/>
      <c r="B1679" s="36"/>
      <c r="C1679" s="50"/>
      <c r="D1679" s="36"/>
      <c r="E1679" s="50"/>
      <c r="F1679" s="36"/>
      <c r="H1679" s="51"/>
      <c r="I1679" s="75"/>
      <c r="L1679" s="36"/>
      <c r="M1679" s="36"/>
      <c r="N1679" s="9"/>
      <c r="O1679" s="9"/>
      <c r="P1679" s="162"/>
      <c r="Q1679" s="50"/>
      <c r="R1679" s="75"/>
      <c r="S1679" s="9"/>
      <c r="T1679" s="9"/>
    </row>
    <row r="1680" spans="1:20" x14ac:dyDescent="0.25">
      <c r="A1680" s="36"/>
      <c r="B1680" s="36"/>
      <c r="C1680" s="50"/>
      <c r="D1680" s="36"/>
      <c r="E1680" s="50"/>
      <c r="F1680" s="36"/>
      <c r="H1680" s="51"/>
      <c r="I1680" s="75"/>
      <c r="L1680" s="36"/>
      <c r="M1680" s="36"/>
      <c r="N1680" s="9"/>
      <c r="O1680" s="9"/>
      <c r="P1680" s="162"/>
      <c r="Q1680" s="50"/>
      <c r="R1680" s="75"/>
      <c r="S1680" s="9"/>
      <c r="T1680" s="9"/>
    </row>
    <row r="1681" spans="1:20" x14ac:dyDescent="0.25">
      <c r="A1681" s="36"/>
      <c r="B1681" s="36"/>
      <c r="C1681" s="50"/>
      <c r="D1681" s="36"/>
      <c r="E1681" s="50"/>
      <c r="F1681" s="36"/>
      <c r="H1681" s="51"/>
      <c r="I1681" s="75"/>
      <c r="L1681" s="36"/>
      <c r="M1681" s="36"/>
      <c r="N1681" s="9"/>
      <c r="O1681" s="9"/>
      <c r="P1681" s="162"/>
      <c r="Q1681" s="50"/>
      <c r="R1681" s="75"/>
      <c r="S1681" s="9"/>
      <c r="T1681" s="9"/>
    </row>
    <row r="1682" spans="1:20" x14ac:dyDescent="0.25">
      <c r="A1682" s="36"/>
      <c r="B1682" s="36"/>
      <c r="C1682" s="50"/>
      <c r="D1682" s="36"/>
      <c r="E1682" s="50"/>
      <c r="F1682" s="36"/>
      <c r="H1682" s="51"/>
      <c r="I1682" s="75"/>
      <c r="L1682" s="36"/>
      <c r="M1682" s="36"/>
      <c r="N1682" s="9"/>
      <c r="O1682" s="9"/>
      <c r="P1682" s="162"/>
      <c r="Q1682" s="50"/>
      <c r="R1682" s="75"/>
      <c r="S1682" s="9"/>
      <c r="T1682" s="9"/>
    </row>
    <row r="1683" spans="1:20" x14ac:dyDescent="0.25">
      <c r="A1683" s="36"/>
      <c r="B1683" s="36"/>
      <c r="C1683" s="50"/>
      <c r="D1683" s="36"/>
      <c r="E1683" s="50"/>
      <c r="F1683" s="36"/>
      <c r="H1683" s="51"/>
      <c r="I1683" s="75"/>
      <c r="L1683" s="36"/>
      <c r="M1683" s="36"/>
      <c r="N1683" s="9"/>
      <c r="O1683" s="9"/>
      <c r="P1683" s="162"/>
      <c r="Q1683" s="50"/>
      <c r="R1683" s="75"/>
      <c r="S1683" s="9"/>
      <c r="T1683" s="9"/>
    </row>
    <row r="1684" spans="1:20" x14ac:dyDescent="0.25">
      <c r="A1684" s="36"/>
      <c r="B1684" s="36"/>
      <c r="C1684" s="50"/>
      <c r="D1684" s="36"/>
      <c r="E1684" s="50"/>
      <c r="F1684" s="36"/>
      <c r="H1684" s="51"/>
      <c r="I1684" s="75"/>
      <c r="L1684" s="36"/>
      <c r="M1684" s="36"/>
      <c r="N1684" s="9"/>
      <c r="O1684" s="9"/>
      <c r="P1684" s="162"/>
      <c r="Q1684" s="50"/>
      <c r="R1684" s="75"/>
      <c r="S1684" s="9"/>
      <c r="T1684" s="9"/>
    </row>
    <row r="1685" spans="1:20" x14ac:dyDescent="0.25">
      <c r="A1685" s="36"/>
      <c r="B1685" s="36"/>
      <c r="C1685" s="50"/>
      <c r="D1685" s="36"/>
      <c r="E1685" s="50"/>
      <c r="F1685" s="36"/>
      <c r="H1685" s="51"/>
      <c r="I1685" s="75"/>
      <c r="L1685" s="36"/>
      <c r="M1685" s="36"/>
      <c r="N1685" s="9"/>
      <c r="O1685" s="9"/>
      <c r="P1685" s="162"/>
      <c r="Q1685" s="50"/>
      <c r="R1685" s="75"/>
      <c r="S1685" s="9"/>
      <c r="T1685" s="9"/>
    </row>
    <row r="1686" spans="1:20" x14ac:dyDescent="0.25">
      <c r="A1686" s="36"/>
      <c r="B1686" s="36"/>
      <c r="C1686" s="50"/>
      <c r="D1686" s="36"/>
      <c r="E1686" s="50"/>
      <c r="F1686" s="36"/>
      <c r="H1686" s="51"/>
      <c r="I1686" s="75"/>
      <c r="L1686" s="36"/>
      <c r="M1686" s="36"/>
      <c r="N1686" s="9"/>
      <c r="O1686" s="9"/>
      <c r="P1686" s="162"/>
      <c r="Q1686" s="50"/>
      <c r="R1686" s="75"/>
      <c r="S1686" s="9"/>
      <c r="T1686" s="9"/>
    </row>
    <row r="1687" spans="1:20" x14ac:dyDescent="0.25">
      <c r="A1687" s="36"/>
      <c r="B1687" s="36"/>
      <c r="C1687" s="50"/>
      <c r="D1687" s="36"/>
      <c r="E1687" s="50"/>
      <c r="F1687" s="36"/>
      <c r="H1687" s="51"/>
      <c r="I1687" s="75"/>
      <c r="L1687" s="36"/>
      <c r="M1687" s="36"/>
      <c r="N1687" s="9"/>
      <c r="O1687" s="9"/>
      <c r="P1687" s="162"/>
      <c r="Q1687" s="50"/>
      <c r="R1687" s="75"/>
      <c r="S1687" s="9"/>
      <c r="T1687" s="9"/>
    </row>
    <row r="1688" spans="1:20" x14ac:dyDescent="0.25">
      <c r="A1688" s="36"/>
      <c r="B1688" s="36"/>
      <c r="C1688" s="50"/>
      <c r="D1688" s="36"/>
      <c r="E1688" s="50"/>
      <c r="F1688" s="36"/>
      <c r="H1688" s="51"/>
      <c r="I1688" s="75"/>
      <c r="L1688" s="36"/>
      <c r="M1688" s="36"/>
      <c r="N1688" s="9"/>
      <c r="O1688" s="9"/>
      <c r="P1688" s="162"/>
      <c r="Q1688" s="50"/>
      <c r="R1688" s="75"/>
      <c r="S1688" s="9"/>
      <c r="T1688" s="9"/>
    </row>
    <row r="1689" spans="1:20" x14ac:dyDescent="0.25">
      <c r="A1689" s="36"/>
      <c r="B1689" s="36"/>
      <c r="C1689" s="50"/>
      <c r="D1689" s="36"/>
      <c r="E1689" s="50"/>
      <c r="F1689" s="36"/>
      <c r="H1689" s="51"/>
      <c r="I1689" s="75"/>
      <c r="L1689" s="36"/>
      <c r="M1689" s="36"/>
      <c r="N1689" s="9"/>
      <c r="O1689" s="9"/>
      <c r="P1689" s="162"/>
      <c r="Q1689" s="50"/>
      <c r="R1689" s="75"/>
      <c r="S1689" s="9"/>
      <c r="T1689" s="9"/>
    </row>
    <row r="1690" spans="1:20" x14ac:dyDescent="0.25">
      <c r="A1690" s="36"/>
      <c r="B1690" s="36"/>
      <c r="C1690" s="50"/>
      <c r="D1690" s="36"/>
      <c r="E1690" s="50"/>
      <c r="F1690" s="36"/>
      <c r="H1690" s="51"/>
      <c r="I1690" s="75"/>
      <c r="L1690" s="36"/>
      <c r="M1690" s="36"/>
      <c r="N1690" s="9"/>
      <c r="O1690" s="9"/>
      <c r="P1690" s="162"/>
      <c r="Q1690" s="50"/>
      <c r="R1690" s="75"/>
      <c r="S1690" s="9"/>
      <c r="T1690" s="9"/>
    </row>
    <row r="1691" spans="1:20" x14ac:dyDescent="0.25">
      <c r="A1691" s="36"/>
      <c r="B1691" s="36"/>
      <c r="C1691" s="50"/>
      <c r="D1691" s="36"/>
      <c r="E1691" s="50"/>
      <c r="F1691" s="36"/>
      <c r="H1691" s="51"/>
      <c r="I1691" s="75"/>
      <c r="L1691" s="36"/>
      <c r="M1691" s="36"/>
      <c r="N1691" s="9"/>
      <c r="O1691" s="9"/>
      <c r="P1691" s="162"/>
      <c r="Q1691" s="50"/>
      <c r="R1691" s="75"/>
      <c r="S1691" s="9"/>
      <c r="T1691" s="9"/>
    </row>
    <row r="1692" spans="1:20" x14ac:dyDescent="0.25">
      <c r="A1692" s="36"/>
      <c r="B1692" s="36"/>
      <c r="C1692" s="50"/>
      <c r="D1692" s="36"/>
      <c r="E1692" s="50"/>
      <c r="F1692" s="36"/>
      <c r="H1692" s="51"/>
      <c r="I1692" s="75"/>
      <c r="L1692" s="36"/>
      <c r="M1692" s="36"/>
      <c r="N1692" s="9"/>
      <c r="O1692" s="9"/>
      <c r="P1692" s="162"/>
      <c r="Q1692" s="50"/>
      <c r="R1692" s="75"/>
      <c r="S1692" s="9"/>
      <c r="T1692" s="9"/>
    </row>
    <row r="1693" spans="1:20" x14ac:dyDescent="0.25">
      <c r="A1693" s="36"/>
      <c r="B1693" s="36"/>
      <c r="C1693" s="50"/>
      <c r="D1693" s="36"/>
      <c r="E1693" s="50"/>
      <c r="F1693" s="36"/>
      <c r="H1693" s="51"/>
      <c r="I1693" s="75"/>
      <c r="L1693" s="36"/>
      <c r="M1693" s="36"/>
      <c r="N1693" s="9"/>
      <c r="O1693" s="9"/>
      <c r="P1693" s="162"/>
      <c r="Q1693" s="50"/>
      <c r="R1693" s="75"/>
      <c r="S1693" s="9"/>
      <c r="T1693" s="9"/>
    </row>
    <row r="1694" spans="1:20" x14ac:dyDescent="0.25">
      <c r="A1694" s="36"/>
      <c r="B1694" s="36"/>
      <c r="C1694" s="50"/>
      <c r="D1694" s="36"/>
      <c r="E1694" s="50"/>
      <c r="F1694" s="36"/>
      <c r="H1694" s="51"/>
      <c r="I1694" s="75"/>
      <c r="L1694" s="36"/>
      <c r="M1694" s="36"/>
      <c r="N1694" s="9"/>
      <c r="O1694" s="9"/>
      <c r="P1694" s="162"/>
      <c r="Q1694" s="50"/>
      <c r="R1694" s="75"/>
      <c r="S1694" s="9"/>
      <c r="T1694" s="9"/>
    </row>
    <row r="1695" spans="1:20" x14ac:dyDescent="0.25">
      <c r="A1695" s="36"/>
      <c r="B1695" s="36"/>
      <c r="C1695" s="50"/>
      <c r="D1695" s="36"/>
      <c r="E1695" s="50"/>
      <c r="F1695" s="36"/>
      <c r="H1695" s="51"/>
      <c r="I1695" s="75"/>
      <c r="L1695" s="36"/>
      <c r="M1695" s="36"/>
      <c r="N1695" s="9"/>
      <c r="O1695" s="9"/>
      <c r="P1695" s="162"/>
      <c r="Q1695" s="50"/>
      <c r="R1695" s="75"/>
      <c r="S1695" s="9"/>
      <c r="T1695" s="9"/>
    </row>
    <row r="1696" spans="1:20" x14ac:dyDescent="0.25">
      <c r="A1696" s="36"/>
      <c r="B1696" s="36"/>
      <c r="C1696" s="50"/>
      <c r="D1696" s="36"/>
      <c r="E1696" s="50"/>
      <c r="F1696" s="36"/>
      <c r="H1696" s="51"/>
      <c r="I1696" s="75"/>
      <c r="L1696" s="36"/>
      <c r="M1696" s="36"/>
      <c r="N1696" s="9"/>
      <c r="O1696" s="9"/>
      <c r="P1696" s="162"/>
      <c r="Q1696" s="50"/>
      <c r="R1696" s="75"/>
      <c r="S1696" s="9"/>
      <c r="T1696" s="9"/>
    </row>
    <row r="1697" spans="1:20" x14ac:dyDescent="0.25">
      <c r="A1697" s="36"/>
      <c r="B1697" s="36"/>
      <c r="C1697" s="50"/>
      <c r="D1697" s="36"/>
      <c r="E1697" s="50"/>
      <c r="F1697" s="36"/>
      <c r="H1697" s="51"/>
      <c r="I1697" s="75"/>
      <c r="L1697" s="36"/>
      <c r="M1697" s="36"/>
      <c r="N1697" s="9"/>
      <c r="O1697" s="9"/>
      <c r="P1697" s="162"/>
      <c r="Q1697" s="50"/>
      <c r="R1697" s="75"/>
      <c r="S1697" s="9"/>
      <c r="T1697" s="9"/>
    </row>
    <row r="1698" spans="1:20" x14ac:dyDescent="0.25">
      <c r="A1698" s="36"/>
      <c r="B1698" s="36"/>
      <c r="C1698" s="50"/>
      <c r="D1698" s="36"/>
      <c r="E1698" s="50"/>
      <c r="F1698" s="36"/>
      <c r="H1698" s="51"/>
      <c r="I1698" s="75"/>
      <c r="L1698" s="36"/>
      <c r="M1698" s="36"/>
      <c r="N1698" s="9"/>
      <c r="O1698" s="9"/>
      <c r="P1698" s="162"/>
      <c r="Q1698" s="50"/>
      <c r="R1698" s="75"/>
      <c r="S1698" s="9"/>
      <c r="T1698" s="9"/>
    </row>
    <row r="1699" spans="1:20" x14ac:dyDescent="0.25">
      <c r="A1699" s="36"/>
      <c r="B1699" s="36"/>
      <c r="C1699" s="50"/>
      <c r="D1699" s="36"/>
      <c r="E1699" s="50"/>
      <c r="F1699" s="36"/>
      <c r="H1699" s="51"/>
      <c r="I1699" s="75"/>
      <c r="L1699" s="36"/>
      <c r="M1699" s="36"/>
      <c r="N1699" s="9"/>
      <c r="O1699" s="9"/>
      <c r="P1699" s="162"/>
      <c r="Q1699" s="50"/>
      <c r="R1699" s="75"/>
      <c r="S1699" s="9"/>
      <c r="T1699" s="9"/>
    </row>
    <row r="1700" spans="1:20" x14ac:dyDescent="0.25">
      <c r="A1700" s="36"/>
      <c r="B1700" s="36"/>
      <c r="C1700" s="50"/>
      <c r="D1700" s="36"/>
      <c r="E1700" s="50"/>
      <c r="F1700" s="36"/>
      <c r="H1700" s="51"/>
      <c r="I1700" s="75"/>
      <c r="L1700" s="36"/>
      <c r="M1700" s="36"/>
      <c r="N1700" s="9"/>
      <c r="O1700" s="9"/>
      <c r="P1700" s="162"/>
      <c r="Q1700" s="50"/>
      <c r="R1700" s="75"/>
      <c r="S1700" s="9"/>
      <c r="T1700" s="9"/>
    </row>
    <row r="1701" spans="1:20" x14ac:dyDescent="0.25">
      <c r="A1701" s="36"/>
      <c r="B1701" s="36"/>
      <c r="C1701" s="50"/>
      <c r="D1701" s="36"/>
      <c r="E1701" s="50"/>
      <c r="F1701" s="36"/>
      <c r="H1701" s="51"/>
      <c r="I1701" s="75"/>
      <c r="L1701" s="36"/>
      <c r="M1701" s="36"/>
      <c r="N1701" s="9"/>
      <c r="O1701" s="9"/>
      <c r="P1701" s="162"/>
      <c r="Q1701" s="50"/>
      <c r="R1701" s="75"/>
      <c r="S1701" s="9"/>
      <c r="T1701" s="9"/>
    </row>
    <row r="1702" spans="1:20" x14ac:dyDescent="0.25">
      <c r="A1702" s="36"/>
      <c r="B1702" s="36"/>
      <c r="C1702" s="50"/>
      <c r="D1702" s="36"/>
      <c r="E1702" s="50"/>
      <c r="F1702" s="36"/>
      <c r="H1702" s="51"/>
      <c r="I1702" s="75"/>
      <c r="L1702" s="36"/>
      <c r="M1702" s="36"/>
      <c r="N1702" s="9"/>
      <c r="O1702" s="9"/>
      <c r="P1702" s="162"/>
      <c r="Q1702" s="50"/>
      <c r="R1702" s="75"/>
      <c r="S1702" s="9"/>
      <c r="T1702" s="9"/>
    </row>
    <row r="1703" spans="1:20" x14ac:dyDescent="0.25">
      <c r="A1703" s="36"/>
      <c r="B1703" s="36"/>
      <c r="C1703" s="50"/>
      <c r="D1703" s="36"/>
      <c r="E1703" s="50"/>
      <c r="F1703" s="36"/>
      <c r="H1703" s="51"/>
      <c r="I1703" s="75"/>
      <c r="L1703" s="36"/>
      <c r="M1703" s="36"/>
      <c r="N1703" s="9"/>
      <c r="O1703" s="9"/>
      <c r="P1703" s="162"/>
      <c r="Q1703" s="50"/>
      <c r="R1703" s="75"/>
      <c r="S1703" s="9"/>
      <c r="T1703" s="9"/>
    </row>
    <row r="1704" spans="1:20" x14ac:dyDescent="0.25">
      <c r="A1704" s="36"/>
      <c r="B1704" s="36"/>
      <c r="C1704" s="50"/>
      <c r="D1704" s="36"/>
      <c r="E1704" s="50"/>
      <c r="F1704" s="36"/>
      <c r="H1704" s="51"/>
      <c r="I1704" s="75"/>
      <c r="L1704" s="36"/>
      <c r="M1704" s="36"/>
      <c r="N1704" s="9"/>
      <c r="O1704" s="9"/>
      <c r="P1704" s="162"/>
      <c r="Q1704" s="50"/>
      <c r="R1704" s="75"/>
      <c r="S1704" s="9"/>
      <c r="T1704" s="9"/>
    </row>
    <row r="1705" spans="1:20" x14ac:dyDescent="0.25">
      <c r="A1705" s="36"/>
      <c r="B1705" s="36"/>
      <c r="C1705" s="50"/>
      <c r="D1705" s="36"/>
      <c r="E1705" s="50"/>
      <c r="F1705" s="36"/>
      <c r="H1705" s="51"/>
      <c r="I1705" s="75"/>
      <c r="L1705" s="36"/>
      <c r="M1705" s="36"/>
      <c r="N1705" s="9"/>
      <c r="O1705" s="9"/>
      <c r="P1705" s="162"/>
      <c r="Q1705" s="50"/>
      <c r="R1705" s="75"/>
      <c r="S1705" s="9"/>
      <c r="T1705" s="9"/>
    </row>
    <row r="1706" spans="1:20" x14ac:dyDescent="0.25">
      <c r="A1706" s="36"/>
      <c r="B1706" s="36"/>
      <c r="C1706" s="50"/>
      <c r="D1706" s="36"/>
      <c r="E1706" s="50"/>
      <c r="F1706" s="36"/>
      <c r="H1706" s="51"/>
      <c r="I1706" s="75"/>
      <c r="L1706" s="36"/>
      <c r="M1706" s="36"/>
      <c r="N1706" s="9"/>
      <c r="O1706" s="9"/>
      <c r="P1706" s="162"/>
      <c r="Q1706" s="50"/>
      <c r="R1706" s="75"/>
      <c r="S1706" s="9"/>
      <c r="T1706" s="9"/>
    </row>
    <row r="1707" spans="1:20" x14ac:dyDescent="0.25">
      <c r="A1707" s="36"/>
      <c r="B1707" s="36"/>
      <c r="C1707" s="50"/>
      <c r="D1707" s="36"/>
      <c r="E1707" s="50"/>
      <c r="F1707" s="36"/>
      <c r="H1707" s="51"/>
      <c r="I1707" s="75"/>
      <c r="L1707" s="36"/>
      <c r="M1707" s="36"/>
      <c r="N1707" s="9"/>
      <c r="O1707" s="9"/>
      <c r="P1707" s="162"/>
      <c r="Q1707" s="50"/>
      <c r="R1707" s="75"/>
      <c r="S1707" s="9"/>
      <c r="T1707" s="9"/>
    </row>
    <row r="1708" spans="1:20" x14ac:dyDescent="0.25">
      <c r="A1708" s="36"/>
      <c r="B1708" s="36"/>
      <c r="C1708" s="50"/>
      <c r="D1708" s="36"/>
      <c r="E1708" s="50"/>
      <c r="F1708" s="36"/>
      <c r="H1708" s="51"/>
      <c r="I1708" s="75"/>
      <c r="L1708" s="36"/>
      <c r="M1708" s="36"/>
      <c r="N1708" s="9"/>
      <c r="O1708" s="9"/>
      <c r="P1708" s="162"/>
      <c r="Q1708" s="50"/>
      <c r="R1708" s="75"/>
      <c r="S1708" s="9"/>
      <c r="T1708" s="9"/>
    </row>
    <row r="1709" spans="1:20" x14ac:dyDescent="0.25">
      <c r="A1709" s="36"/>
      <c r="B1709" s="36"/>
      <c r="C1709" s="50"/>
      <c r="D1709" s="36"/>
      <c r="E1709" s="50"/>
      <c r="F1709" s="36"/>
      <c r="H1709" s="51"/>
      <c r="I1709" s="75"/>
      <c r="L1709" s="36"/>
      <c r="M1709" s="36"/>
      <c r="N1709" s="9"/>
      <c r="O1709" s="9"/>
      <c r="P1709" s="162"/>
      <c r="Q1709" s="50"/>
      <c r="R1709" s="75"/>
      <c r="S1709" s="9"/>
      <c r="T1709" s="9"/>
    </row>
    <row r="1710" spans="1:20" x14ac:dyDescent="0.25">
      <c r="A1710" s="36"/>
      <c r="B1710" s="36"/>
      <c r="C1710" s="50"/>
      <c r="D1710" s="36"/>
      <c r="E1710" s="50"/>
      <c r="F1710" s="36"/>
      <c r="H1710" s="51"/>
      <c r="I1710" s="75"/>
      <c r="L1710" s="36"/>
      <c r="M1710" s="36"/>
      <c r="N1710" s="9"/>
      <c r="O1710" s="9"/>
      <c r="P1710" s="162"/>
      <c r="Q1710" s="50"/>
      <c r="R1710" s="75"/>
      <c r="S1710" s="9"/>
      <c r="T1710" s="9"/>
    </row>
    <row r="1711" spans="1:20" x14ac:dyDescent="0.25">
      <c r="A1711" s="36"/>
      <c r="B1711" s="36"/>
      <c r="C1711" s="50"/>
      <c r="D1711" s="36"/>
      <c r="E1711" s="50"/>
      <c r="F1711" s="36"/>
      <c r="H1711" s="51"/>
      <c r="I1711" s="75"/>
      <c r="L1711" s="36"/>
      <c r="M1711" s="36"/>
      <c r="N1711" s="9"/>
      <c r="O1711" s="9"/>
      <c r="P1711" s="162"/>
      <c r="Q1711" s="50"/>
      <c r="R1711" s="75"/>
      <c r="S1711" s="9"/>
      <c r="T1711" s="9"/>
    </row>
    <row r="1712" spans="1:20" x14ac:dyDescent="0.25">
      <c r="A1712" s="36"/>
      <c r="B1712" s="36"/>
      <c r="C1712" s="50"/>
      <c r="D1712" s="36"/>
      <c r="E1712" s="50"/>
      <c r="F1712" s="36"/>
      <c r="H1712" s="51"/>
      <c r="I1712" s="75"/>
      <c r="L1712" s="36"/>
      <c r="M1712" s="36"/>
      <c r="N1712" s="9"/>
      <c r="O1712" s="9"/>
      <c r="P1712" s="162"/>
      <c r="Q1712" s="50"/>
      <c r="R1712" s="75"/>
      <c r="S1712" s="9"/>
      <c r="T1712" s="9"/>
    </row>
    <row r="1713" spans="1:20" x14ac:dyDescent="0.25">
      <c r="A1713" s="36"/>
      <c r="B1713" s="36"/>
      <c r="C1713" s="50"/>
      <c r="D1713" s="36"/>
      <c r="E1713" s="50"/>
      <c r="F1713" s="36"/>
      <c r="H1713" s="51"/>
      <c r="I1713" s="75"/>
      <c r="L1713" s="36"/>
      <c r="M1713" s="36"/>
      <c r="N1713" s="9"/>
      <c r="O1713" s="9"/>
      <c r="P1713" s="162"/>
      <c r="Q1713" s="50"/>
      <c r="R1713" s="75"/>
      <c r="S1713" s="9"/>
      <c r="T1713" s="9"/>
    </row>
    <row r="1714" spans="1:20" x14ac:dyDescent="0.25">
      <c r="A1714" s="36"/>
      <c r="B1714" s="36"/>
      <c r="C1714" s="50"/>
      <c r="D1714" s="36"/>
      <c r="E1714" s="50"/>
      <c r="F1714" s="36"/>
      <c r="H1714" s="51"/>
      <c r="I1714" s="75"/>
      <c r="L1714" s="36"/>
      <c r="M1714" s="36"/>
      <c r="N1714" s="9"/>
      <c r="O1714" s="9"/>
      <c r="P1714" s="162"/>
      <c r="Q1714" s="50"/>
      <c r="R1714" s="75"/>
      <c r="S1714" s="9"/>
      <c r="T1714" s="9"/>
    </row>
    <row r="1715" spans="1:20" x14ac:dyDescent="0.25">
      <c r="A1715" s="36"/>
      <c r="B1715" s="36"/>
      <c r="C1715" s="50"/>
      <c r="D1715" s="36"/>
      <c r="E1715" s="50"/>
      <c r="F1715" s="36"/>
      <c r="H1715" s="51"/>
      <c r="I1715" s="75"/>
      <c r="L1715" s="36"/>
      <c r="M1715" s="36"/>
      <c r="N1715" s="9"/>
      <c r="O1715" s="9"/>
      <c r="P1715" s="162"/>
      <c r="Q1715" s="50"/>
      <c r="R1715" s="75"/>
      <c r="S1715" s="9"/>
      <c r="T1715" s="9"/>
    </row>
    <row r="1716" spans="1:20" x14ac:dyDescent="0.25">
      <c r="A1716" s="36"/>
      <c r="B1716" s="36"/>
      <c r="C1716" s="50"/>
      <c r="D1716" s="36"/>
      <c r="E1716" s="50"/>
      <c r="F1716" s="36"/>
      <c r="H1716" s="51"/>
      <c r="I1716" s="75"/>
      <c r="L1716" s="36"/>
      <c r="M1716" s="36"/>
      <c r="N1716" s="9"/>
      <c r="O1716" s="9"/>
      <c r="P1716" s="162"/>
      <c r="Q1716" s="50"/>
      <c r="R1716" s="75"/>
      <c r="S1716" s="9"/>
      <c r="T1716" s="9"/>
    </row>
    <row r="1717" spans="1:20" x14ac:dyDescent="0.25">
      <c r="A1717" s="36"/>
      <c r="B1717" s="36"/>
      <c r="C1717" s="50"/>
      <c r="D1717" s="36"/>
      <c r="E1717" s="50"/>
      <c r="F1717" s="36"/>
      <c r="H1717" s="51"/>
      <c r="I1717" s="75"/>
      <c r="L1717" s="36"/>
      <c r="M1717" s="36"/>
      <c r="N1717" s="9"/>
      <c r="O1717" s="9"/>
      <c r="P1717" s="162"/>
      <c r="Q1717" s="50"/>
      <c r="R1717" s="75"/>
      <c r="S1717" s="9"/>
      <c r="T1717" s="9"/>
    </row>
    <row r="1718" spans="1:20" x14ac:dyDescent="0.25">
      <c r="A1718" s="36"/>
      <c r="B1718" s="36"/>
      <c r="C1718" s="50"/>
      <c r="D1718" s="36"/>
      <c r="E1718" s="50"/>
      <c r="F1718" s="36"/>
      <c r="H1718" s="51"/>
      <c r="I1718" s="75"/>
      <c r="L1718" s="36"/>
      <c r="M1718" s="36"/>
      <c r="N1718" s="9"/>
      <c r="O1718" s="9"/>
      <c r="P1718" s="162"/>
      <c r="Q1718" s="50"/>
      <c r="R1718" s="75"/>
      <c r="S1718" s="9"/>
      <c r="T1718" s="9"/>
    </row>
    <row r="1719" spans="1:20" x14ac:dyDescent="0.25">
      <c r="A1719" s="36"/>
      <c r="B1719" s="36"/>
      <c r="C1719" s="50"/>
      <c r="D1719" s="36"/>
      <c r="E1719" s="50"/>
      <c r="F1719" s="36"/>
      <c r="H1719" s="51"/>
      <c r="I1719" s="75"/>
      <c r="L1719" s="36"/>
      <c r="M1719" s="36"/>
      <c r="N1719" s="9"/>
      <c r="O1719" s="9"/>
      <c r="P1719" s="162"/>
      <c r="Q1719" s="50"/>
      <c r="R1719" s="75"/>
      <c r="S1719" s="9"/>
      <c r="T1719" s="9"/>
    </row>
    <row r="1720" spans="1:20" x14ac:dyDescent="0.25">
      <c r="A1720" s="36"/>
      <c r="B1720" s="36"/>
      <c r="C1720" s="50"/>
      <c r="D1720" s="36"/>
      <c r="E1720" s="50"/>
      <c r="F1720" s="36"/>
      <c r="H1720" s="51"/>
      <c r="I1720" s="75"/>
      <c r="L1720" s="36"/>
      <c r="M1720" s="36"/>
      <c r="N1720" s="9"/>
      <c r="O1720" s="9"/>
      <c r="P1720" s="162"/>
      <c r="Q1720" s="50"/>
      <c r="R1720" s="75"/>
      <c r="S1720" s="9"/>
      <c r="T1720" s="9"/>
    </row>
    <row r="1721" spans="1:20" x14ac:dyDescent="0.25">
      <c r="A1721" s="36"/>
      <c r="B1721" s="36"/>
      <c r="C1721" s="50"/>
      <c r="D1721" s="36"/>
      <c r="E1721" s="50"/>
      <c r="F1721" s="36"/>
      <c r="H1721" s="51"/>
      <c r="I1721" s="75"/>
      <c r="L1721" s="36"/>
      <c r="M1721" s="36"/>
      <c r="N1721" s="9"/>
      <c r="O1721" s="9"/>
      <c r="P1721" s="162"/>
      <c r="Q1721" s="50"/>
      <c r="R1721" s="75"/>
      <c r="S1721" s="9"/>
      <c r="T1721" s="9"/>
    </row>
    <row r="1722" spans="1:20" x14ac:dyDescent="0.25">
      <c r="A1722" s="36"/>
      <c r="B1722" s="36"/>
      <c r="C1722" s="50"/>
      <c r="D1722" s="36"/>
      <c r="E1722" s="50"/>
      <c r="F1722" s="36"/>
      <c r="H1722" s="51"/>
      <c r="I1722" s="75"/>
      <c r="L1722" s="36"/>
      <c r="M1722" s="36"/>
      <c r="N1722" s="9"/>
      <c r="O1722" s="9"/>
      <c r="P1722" s="162"/>
      <c r="Q1722" s="50"/>
      <c r="R1722" s="75"/>
      <c r="S1722" s="9"/>
      <c r="T1722" s="9"/>
    </row>
    <row r="1723" spans="1:20" x14ac:dyDescent="0.25">
      <c r="A1723" s="36"/>
      <c r="B1723" s="36"/>
      <c r="C1723" s="50"/>
      <c r="D1723" s="36"/>
      <c r="E1723" s="50"/>
      <c r="F1723" s="36"/>
      <c r="H1723" s="51"/>
      <c r="I1723" s="75"/>
      <c r="L1723" s="36"/>
      <c r="M1723" s="36"/>
      <c r="N1723" s="9"/>
      <c r="O1723" s="9"/>
      <c r="P1723" s="162"/>
      <c r="Q1723" s="50"/>
      <c r="R1723" s="75"/>
      <c r="S1723" s="9"/>
      <c r="T1723" s="9"/>
    </row>
    <row r="1724" spans="1:20" x14ac:dyDescent="0.25">
      <c r="A1724" s="36"/>
      <c r="B1724" s="36"/>
      <c r="C1724" s="50"/>
      <c r="D1724" s="36"/>
      <c r="E1724" s="50"/>
      <c r="F1724" s="36"/>
      <c r="H1724" s="51"/>
      <c r="I1724" s="75"/>
      <c r="L1724" s="36"/>
      <c r="M1724" s="36"/>
      <c r="N1724" s="9"/>
      <c r="O1724" s="9"/>
      <c r="P1724" s="162"/>
      <c r="Q1724" s="50"/>
      <c r="R1724" s="75"/>
      <c r="S1724" s="9"/>
      <c r="T1724" s="9"/>
    </row>
    <row r="1725" spans="1:20" x14ac:dyDescent="0.25">
      <c r="A1725" s="36"/>
      <c r="B1725" s="36"/>
      <c r="C1725" s="50"/>
      <c r="D1725" s="36"/>
      <c r="E1725" s="50"/>
      <c r="F1725" s="36"/>
      <c r="H1725" s="51"/>
      <c r="I1725" s="75"/>
      <c r="L1725" s="36"/>
      <c r="M1725" s="36"/>
      <c r="N1725" s="9"/>
      <c r="O1725" s="9"/>
      <c r="P1725" s="162"/>
      <c r="Q1725" s="50"/>
      <c r="R1725" s="75"/>
      <c r="S1725" s="9"/>
      <c r="T1725" s="9"/>
    </row>
    <row r="1726" spans="1:20" x14ac:dyDescent="0.25">
      <c r="A1726" s="36"/>
      <c r="B1726" s="36"/>
      <c r="C1726" s="50"/>
      <c r="D1726" s="36"/>
      <c r="E1726" s="50"/>
      <c r="F1726" s="36"/>
      <c r="H1726" s="51"/>
      <c r="I1726" s="75"/>
      <c r="L1726" s="36"/>
      <c r="M1726" s="36"/>
      <c r="N1726" s="9"/>
      <c r="O1726" s="9"/>
      <c r="P1726" s="162"/>
      <c r="Q1726" s="50"/>
      <c r="R1726" s="75"/>
      <c r="S1726" s="9"/>
      <c r="T1726" s="9"/>
    </row>
    <row r="1727" spans="1:20" x14ac:dyDescent="0.25">
      <c r="A1727" s="36"/>
      <c r="B1727" s="36"/>
      <c r="C1727" s="50"/>
      <c r="D1727" s="36"/>
      <c r="E1727" s="50"/>
      <c r="F1727" s="36"/>
      <c r="H1727" s="51"/>
      <c r="I1727" s="75"/>
      <c r="L1727" s="36"/>
      <c r="M1727" s="36"/>
      <c r="N1727" s="9"/>
      <c r="O1727" s="9"/>
      <c r="P1727" s="162"/>
      <c r="Q1727" s="50"/>
      <c r="R1727" s="75"/>
      <c r="S1727" s="9"/>
      <c r="T1727" s="9"/>
    </row>
    <row r="1728" spans="1:20" x14ac:dyDescent="0.25">
      <c r="A1728" s="36"/>
      <c r="B1728" s="36"/>
      <c r="C1728" s="50"/>
      <c r="D1728" s="36"/>
      <c r="E1728" s="50"/>
      <c r="F1728" s="36"/>
      <c r="H1728" s="51"/>
      <c r="I1728" s="75"/>
      <c r="L1728" s="36"/>
      <c r="M1728" s="36"/>
      <c r="N1728" s="9"/>
      <c r="O1728" s="9"/>
      <c r="P1728" s="162"/>
      <c r="Q1728" s="50"/>
      <c r="R1728" s="75"/>
      <c r="S1728" s="9"/>
      <c r="T1728" s="9"/>
    </row>
    <row r="1729" spans="1:20" x14ac:dyDescent="0.25">
      <c r="A1729" s="36"/>
      <c r="B1729" s="36"/>
      <c r="C1729" s="50"/>
      <c r="D1729" s="36"/>
      <c r="E1729" s="50"/>
      <c r="F1729" s="36"/>
      <c r="H1729" s="51"/>
      <c r="I1729" s="75"/>
      <c r="L1729" s="36"/>
      <c r="M1729" s="36"/>
      <c r="N1729" s="9"/>
      <c r="O1729" s="9"/>
      <c r="P1729" s="162"/>
      <c r="Q1729" s="50"/>
      <c r="R1729" s="75"/>
      <c r="S1729" s="9"/>
      <c r="T1729" s="9"/>
    </row>
    <row r="1730" spans="1:20" x14ac:dyDescent="0.25">
      <c r="A1730" s="36"/>
      <c r="B1730" s="36"/>
      <c r="C1730" s="50"/>
      <c r="D1730" s="36"/>
      <c r="E1730" s="50"/>
      <c r="F1730" s="36"/>
      <c r="H1730" s="51"/>
      <c r="I1730" s="75"/>
      <c r="L1730" s="36"/>
      <c r="M1730" s="36"/>
      <c r="N1730" s="9"/>
      <c r="O1730" s="9"/>
      <c r="P1730" s="162"/>
      <c r="Q1730" s="50"/>
      <c r="R1730" s="75"/>
      <c r="S1730" s="9"/>
      <c r="T1730" s="9"/>
    </row>
    <row r="1731" spans="1:20" x14ac:dyDescent="0.25">
      <c r="A1731" s="36"/>
      <c r="B1731" s="36"/>
      <c r="C1731" s="50"/>
      <c r="D1731" s="36"/>
      <c r="E1731" s="50"/>
      <c r="F1731" s="36"/>
      <c r="H1731" s="51"/>
      <c r="I1731" s="75"/>
      <c r="L1731" s="36"/>
      <c r="M1731" s="36"/>
      <c r="N1731" s="9"/>
      <c r="O1731" s="9"/>
      <c r="P1731" s="162"/>
      <c r="Q1731" s="50"/>
      <c r="R1731" s="75"/>
      <c r="S1731" s="9"/>
      <c r="T1731" s="9"/>
    </row>
    <row r="1732" spans="1:20" x14ac:dyDescent="0.25">
      <c r="A1732" s="36"/>
      <c r="B1732" s="36"/>
      <c r="C1732" s="50"/>
      <c r="D1732" s="36"/>
      <c r="E1732" s="50"/>
      <c r="F1732" s="36"/>
      <c r="H1732" s="51"/>
      <c r="I1732" s="75"/>
      <c r="L1732" s="36"/>
      <c r="M1732" s="36"/>
      <c r="N1732" s="9"/>
      <c r="O1732" s="9"/>
      <c r="P1732" s="162"/>
      <c r="Q1732" s="50"/>
      <c r="R1732" s="75"/>
      <c r="S1732" s="9"/>
      <c r="T1732" s="9"/>
    </row>
    <row r="1733" spans="1:20" x14ac:dyDescent="0.25">
      <c r="A1733" s="36"/>
      <c r="B1733" s="36"/>
      <c r="C1733" s="50"/>
      <c r="D1733" s="36"/>
      <c r="E1733" s="50"/>
      <c r="F1733" s="36"/>
      <c r="H1733" s="51"/>
      <c r="I1733" s="75"/>
      <c r="L1733" s="36"/>
      <c r="M1733" s="36"/>
      <c r="N1733" s="9"/>
      <c r="O1733" s="9"/>
      <c r="P1733" s="162"/>
      <c r="Q1733" s="50"/>
      <c r="R1733" s="75"/>
      <c r="S1733" s="9"/>
      <c r="T1733" s="9"/>
    </row>
    <row r="1734" spans="1:20" x14ac:dyDescent="0.25">
      <c r="A1734" s="36"/>
      <c r="B1734" s="36"/>
      <c r="C1734" s="50"/>
      <c r="D1734" s="36"/>
      <c r="E1734" s="50"/>
      <c r="F1734" s="36"/>
      <c r="H1734" s="51"/>
      <c r="I1734" s="75"/>
      <c r="L1734" s="36"/>
      <c r="M1734" s="36"/>
      <c r="N1734" s="9"/>
      <c r="O1734" s="9"/>
      <c r="P1734" s="162"/>
      <c r="Q1734" s="50"/>
      <c r="R1734" s="75"/>
      <c r="S1734" s="9"/>
      <c r="T1734" s="9"/>
    </row>
    <row r="1735" spans="1:20" x14ac:dyDescent="0.25">
      <c r="A1735" s="36"/>
      <c r="B1735" s="36"/>
      <c r="C1735" s="50"/>
      <c r="D1735" s="36"/>
      <c r="E1735" s="50"/>
      <c r="F1735" s="36"/>
      <c r="H1735" s="51"/>
      <c r="I1735" s="75"/>
      <c r="L1735" s="36"/>
      <c r="M1735" s="36"/>
      <c r="N1735" s="9"/>
      <c r="O1735" s="9"/>
      <c r="P1735" s="162"/>
      <c r="Q1735" s="50"/>
      <c r="R1735" s="75"/>
      <c r="S1735" s="9"/>
      <c r="T1735" s="9"/>
    </row>
    <row r="1736" spans="1:20" x14ac:dyDescent="0.25">
      <c r="A1736" s="36"/>
      <c r="B1736" s="36"/>
      <c r="C1736" s="50"/>
      <c r="D1736" s="36"/>
      <c r="E1736" s="50"/>
      <c r="F1736" s="36"/>
      <c r="H1736" s="51"/>
      <c r="I1736" s="75"/>
      <c r="L1736" s="36"/>
      <c r="M1736" s="36"/>
      <c r="N1736" s="9"/>
      <c r="O1736" s="9"/>
      <c r="P1736" s="162"/>
      <c r="Q1736" s="50"/>
      <c r="R1736" s="75"/>
      <c r="S1736" s="9"/>
      <c r="T1736" s="9"/>
    </row>
    <row r="1737" spans="1:20" x14ac:dyDescent="0.25">
      <c r="A1737" s="36"/>
      <c r="B1737" s="36"/>
      <c r="C1737" s="50"/>
      <c r="D1737" s="36"/>
      <c r="E1737" s="50"/>
      <c r="F1737" s="36"/>
      <c r="H1737" s="51"/>
      <c r="I1737" s="75"/>
      <c r="L1737" s="36"/>
      <c r="M1737" s="36"/>
      <c r="N1737" s="9"/>
      <c r="O1737" s="9"/>
      <c r="P1737" s="162"/>
      <c r="Q1737" s="50"/>
      <c r="R1737" s="75"/>
      <c r="S1737" s="9"/>
      <c r="T1737" s="9"/>
    </row>
    <row r="1738" spans="1:20" x14ac:dyDescent="0.25">
      <c r="A1738" s="36"/>
      <c r="B1738" s="36"/>
      <c r="C1738" s="50"/>
      <c r="D1738" s="36"/>
      <c r="E1738" s="50"/>
      <c r="F1738" s="36"/>
      <c r="H1738" s="51"/>
      <c r="I1738" s="75"/>
      <c r="L1738" s="36"/>
      <c r="M1738" s="36"/>
      <c r="N1738" s="9"/>
      <c r="O1738" s="9"/>
      <c r="P1738" s="162"/>
      <c r="Q1738" s="50"/>
      <c r="R1738" s="75"/>
      <c r="S1738" s="9"/>
      <c r="T1738" s="9"/>
    </row>
    <row r="1739" spans="1:20" x14ac:dyDescent="0.25">
      <c r="A1739" s="36"/>
      <c r="B1739" s="36"/>
      <c r="C1739" s="50"/>
      <c r="D1739" s="36"/>
      <c r="E1739" s="50"/>
      <c r="F1739" s="36"/>
      <c r="H1739" s="51"/>
      <c r="I1739" s="75"/>
      <c r="L1739" s="36"/>
      <c r="M1739" s="36"/>
      <c r="N1739" s="9"/>
      <c r="O1739" s="9"/>
      <c r="P1739" s="162"/>
      <c r="Q1739" s="50"/>
      <c r="R1739" s="75"/>
      <c r="S1739" s="9"/>
      <c r="T1739" s="9"/>
    </row>
    <row r="1740" spans="1:20" x14ac:dyDescent="0.25">
      <c r="A1740" s="36"/>
      <c r="B1740" s="36"/>
      <c r="C1740" s="50"/>
      <c r="D1740" s="36"/>
      <c r="E1740" s="50"/>
      <c r="F1740" s="36"/>
      <c r="H1740" s="51"/>
      <c r="I1740" s="75"/>
      <c r="L1740" s="36"/>
      <c r="M1740" s="36"/>
      <c r="N1740" s="9"/>
      <c r="O1740" s="9"/>
      <c r="P1740" s="162"/>
      <c r="Q1740" s="50"/>
      <c r="R1740" s="75"/>
      <c r="S1740" s="9"/>
      <c r="T1740" s="9"/>
    </row>
    <row r="1741" spans="1:20" x14ac:dyDescent="0.25">
      <c r="A1741" s="36"/>
      <c r="B1741" s="36"/>
      <c r="C1741" s="50"/>
      <c r="D1741" s="36"/>
      <c r="E1741" s="50"/>
      <c r="F1741" s="36"/>
      <c r="H1741" s="51"/>
      <c r="I1741" s="75"/>
      <c r="L1741" s="36"/>
      <c r="M1741" s="36"/>
      <c r="N1741" s="9"/>
      <c r="O1741" s="9"/>
      <c r="P1741" s="162"/>
      <c r="Q1741" s="50"/>
      <c r="R1741" s="75"/>
      <c r="S1741" s="9"/>
      <c r="T1741" s="9"/>
    </row>
    <row r="1742" spans="1:20" x14ac:dyDescent="0.25">
      <c r="A1742" s="36"/>
      <c r="B1742" s="36"/>
      <c r="C1742" s="50"/>
      <c r="D1742" s="36"/>
      <c r="E1742" s="50"/>
      <c r="F1742" s="36"/>
      <c r="H1742" s="51"/>
      <c r="I1742" s="75"/>
      <c r="L1742" s="36"/>
      <c r="M1742" s="36"/>
      <c r="N1742" s="9"/>
      <c r="O1742" s="9"/>
      <c r="P1742" s="162"/>
      <c r="Q1742" s="50"/>
      <c r="R1742" s="75"/>
      <c r="S1742" s="9"/>
      <c r="T1742" s="9"/>
    </row>
    <row r="1743" spans="1:20" x14ac:dyDescent="0.25">
      <c r="A1743" s="36"/>
      <c r="B1743" s="36"/>
      <c r="C1743" s="50"/>
      <c r="D1743" s="36"/>
      <c r="E1743" s="50"/>
      <c r="F1743" s="36"/>
      <c r="H1743" s="51"/>
      <c r="I1743" s="75"/>
      <c r="L1743" s="36"/>
      <c r="M1743" s="36"/>
      <c r="N1743" s="9"/>
      <c r="O1743" s="9"/>
      <c r="P1743" s="162"/>
      <c r="Q1743" s="50"/>
      <c r="R1743" s="75"/>
      <c r="S1743" s="9"/>
      <c r="T1743" s="9"/>
    </row>
    <row r="1744" spans="1:20" x14ac:dyDescent="0.25">
      <c r="A1744" s="36"/>
      <c r="B1744" s="36"/>
      <c r="C1744" s="50"/>
      <c r="D1744" s="36"/>
      <c r="E1744" s="50"/>
      <c r="F1744" s="36"/>
      <c r="H1744" s="51"/>
      <c r="I1744" s="75"/>
      <c r="L1744" s="36"/>
      <c r="M1744" s="36"/>
      <c r="N1744" s="9"/>
      <c r="O1744" s="9"/>
      <c r="P1744" s="162"/>
      <c r="Q1744" s="50"/>
      <c r="R1744" s="75"/>
      <c r="S1744" s="9"/>
      <c r="T1744" s="9"/>
    </row>
    <row r="1745" spans="1:20" x14ac:dyDescent="0.25">
      <c r="A1745" s="36"/>
      <c r="B1745" s="36"/>
      <c r="C1745" s="50"/>
      <c r="D1745" s="36"/>
      <c r="E1745" s="50"/>
      <c r="F1745" s="36"/>
      <c r="H1745" s="51"/>
      <c r="I1745" s="75"/>
      <c r="L1745" s="36"/>
      <c r="M1745" s="36"/>
      <c r="N1745" s="9"/>
      <c r="O1745" s="9"/>
      <c r="P1745" s="162"/>
      <c r="Q1745" s="50"/>
      <c r="R1745" s="75"/>
      <c r="S1745" s="9"/>
      <c r="T1745" s="9"/>
    </row>
    <row r="1746" spans="1:20" x14ac:dyDescent="0.25">
      <c r="A1746" s="36"/>
      <c r="B1746" s="36"/>
      <c r="C1746" s="50"/>
      <c r="D1746" s="36"/>
      <c r="E1746" s="50"/>
      <c r="F1746" s="36"/>
      <c r="H1746" s="51"/>
      <c r="I1746" s="75"/>
      <c r="L1746" s="36"/>
      <c r="M1746" s="36"/>
      <c r="N1746" s="9"/>
      <c r="O1746" s="9"/>
      <c r="P1746" s="162"/>
      <c r="Q1746" s="50"/>
      <c r="R1746" s="75"/>
      <c r="S1746" s="9"/>
      <c r="T1746" s="9"/>
    </row>
    <row r="1747" spans="1:20" x14ac:dyDescent="0.25">
      <c r="A1747" s="36"/>
      <c r="B1747" s="36"/>
      <c r="C1747" s="50"/>
      <c r="D1747" s="36"/>
      <c r="E1747" s="50"/>
      <c r="F1747" s="36"/>
      <c r="H1747" s="51"/>
      <c r="I1747" s="75"/>
      <c r="L1747" s="36"/>
      <c r="M1747" s="36"/>
      <c r="N1747" s="9"/>
      <c r="O1747" s="9"/>
      <c r="P1747" s="162"/>
      <c r="Q1747" s="50"/>
      <c r="R1747" s="75"/>
      <c r="S1747" s="9"/>
      <c r="T1747" s="9"/>
    </row>
    <row r="1748" spans="1:20" x14ac:dyDescent="0.25">
      <c r="A1748" s="36"/>
      <c r="B1748" s="36"/>
      <c r="C1748" s="50"/>
      <c r="D1748" s="36"/>
      <c r="E1748" s="50"/>
      <c r="F1748" s="36"/>
      <c r="H1748" s="51"/>
      <c r="I1748" s="75"/>
      <c r="L1748" s="36"/>
      <c r="M1748" s="36"/>
      <c r="N1748" s="9"/>
      <c r="O1748" s="9"/>
      <c r="P1748" s="162"/>
      <c r="Q1748" s="50"/>
      <c r="R1748" s="75"/>
      <c r="S1748" s="9"/>
      <c r="T1748" s="9"/>
    </row>
    <row r="1749" spans="1:20" x14ac:dyDescent="0.25">
      <c r="A1749" s="36"/>
      <c r="B1749" s="36"/>
      <c r="C1749" s="50"/>
      <c r="D1749" s="36"/>
      <c r="E1749" s="50"/>
      <c r="F1749" s="36"/>
      <c r="H1749" s="51"/>
      <c r="I1749" s="75"/>
      <c r="L1749" s="36"/>
      <c r="M1749" s="36"/>
      <c r="N1749" s="9"/>
      <c r="O1749" s="9"/>
      <c r="P1749" s="162"/>
      <c r="Q1749" s="50"/>
      <c r="R1749" s="75"/>
      <c r="S1749" s="9"/>
      <c r="T1749" s="9"/>
    </row>
    <row r="1750" spans="1:20" x14ac:dyDescent="0.25">
      <c r="A1750" s="36"/>
      <c r="B1750" s="36"/>
      <c r="C1750" s="50"/>
      <c r="D1750" s="36"/>
      <c r="E1750" s="50"/>
      <c r="F1750" s="36"/>
      <c r="H1750" s="51"/>
      <c r="I1750" s="75"/>
      <c r="L1750" s="36"/>
      <c r="M1750" s="36"/>
      <c r="N1750" s="9"/>
      <c r="O1750" s="9"/>
      <c r="P1750" s="162"/>
      <c r="Q1750" s="50"/>
      <c r="R1750" s="75"/>
      <c r="S1750" s="9"/>
      <c r="T1750" s="9"/>
    </row>
    <row r="1751" spans="1:20" x14ac:dyDescent="0.25">
      <c r="A1751" s="36"/>
      <c r="B1751" s="36"/>
      <c r="C1751" s="50"/>
      <c r="D1751" s="36"/>
      <c r="E1751" s="50"/>
      <c r="F1751" s="36"/>
      <c r="H1751" s="51"/>
      <c r="I1751" s="75"/>
      <c r="L1751" s="36"/>
      <c r="M1751" s="36"/>
      <c r="N1751" s="9"/>
      <c r="O1751" s="9"/>
      <c r="P1751" s="162"/>
      <c r="Q1751" s="50"/>
      <c r="R1751" s="75"/>
      <c r="S1751" s="9"/>
      <c r="T1751" s="9"/>
    </row>
    <row r="1752" spans="1:20" x14ac:dyDescent="0.25">
      <c r="A1752" s="36"/>
      <c r="B1752" s="36"/>
      <c r="C1752" s="50"/>
      <c r="D1752" s="36"/>
      <c r="E1752" s="50"/>
      <c r="F1752" s="36"/>
      <c r="H1752" s="51"/>
      <c r="I1752" s="75"/>
      <c r="L1752" s="36"/>
      <c r="M1752" s="36"/>
      <c r="N1752" s="9"/>
      <c r="O1752" s="9"/>
      <c r="P1752" s="162"/>
      <c r="Q1752" s="50"/>
      <c r="R1752" s="75"/>
      <c r="S1752" s="9"/>
      <c r="T1752" s="9"/>
    </row>
    <row r="1753" spans="1:20" x14ac:dyDescent="0.25">
      <c r="A1753" s="36"/>
      <c r="B1753" s="36"/>
      <c r="C1753" s="50"/>
      <c r="D1753" s="36"/>
      <c r="E1753" s="50"/>
      <c r="F1753" s="36"/>
      <c r="H1753" s="51"/>
      <c r="I1753" s="75"/>
      <c r="L1753" s="36"/>
      <c r="M1753" s="36"/>
      <c r="N1753" s="9"/>
      <c r="O1753" s="9"/>
      <c r="P1753" s="162"/>
      <c r="Q1753" s="50"/>
      <c r="R1753" s="75"/>
      <c r="S1753" s="9"/>
      <c r="T1753" s="9"/>
    </row>
    <row r="1754" spans="1:20" x14ac:dyDescent="0.25">
      <c r="A1754" s="36"/>
      <c r="B1754" s="36"/>
      <c r="C1754" s="50"/>
      <c r="D1754" s="36"/>
      <c r="E1754" s="50"/>
      <c r="F1754" s="36"/>
      <c r="H1754" s="51"/>
      <c r="I1754" s="75"/>
      <c r="L1754" s="36"/>
      <c r="M1754" s="36"/>
      <c r="N1754" s="9"/>
      <c r="O1754" s="9"/>
      <c r="P1754" s="162"/>
      <c r="Q1754" s="50"/>
      <c r="R1754" s="75"/>
      <c r="S1754" s="9"/>
      <c r="T1754" s="9"/>
    </row>
    <row r="1755" spans="1:20" x14ac:dyDescent="0.25">
      <c r="A1755" s="36"/>
      <c r="B1755" s="36"/>
      <c r="C1755" s="50"/>
      <c r="D1755" s="36"/>
      <c r="E1755" s="50"/>
      <c r="F1755" s="36"/>
      <c r="H1755" s="51"/>
      <c r="I1755" s="75"/>
      <c r="L1755" s="36"/>
      <c r="M1755" s="36"/>
      <c r="N1755" s="9"/>
      <c r="O1755" s="9"/>
      <c r="P1755" s="162"/>
      <c r="Q1755" s="50"/>
      <c r="R1755" s="75"/>
      <c r="S1755" s="9"/>
      <c r="T1755" s="9"/>
    </row>
    <row r="1756" spans="1:20" x14ac:dyDescent="0.25">
      <c r="A1756" s="36"/>
      <c r="B1756" s="36"/>
      <c r="C1756" s="50"/>
      <c r="D1756" s="36"/>
      <c r="E1756" s="50"/>
      <c r="F1756" s="36"/>
      <c r="H1756" s="51"/>
      <c r="I1756" s="75"/>
      <c r="L1756" s="36"/>
      <c r="M1756" s="36"/>
      <c r="N1756" s="9"/>
      <c r="O1756" s="9"/>
      <c r="P1756" s="162"/>
      <c r="Q1756" s="50"/>
      <c r="R1756" s="75"/>
      <c r="S1756" s="9"/>
      <c r="T1756" s="9"/>
    </row>
    <row r="1757" spans="1:20" x14ac:dyDescent="0.25">
      <c r="A1757" s="36"/>
      <c r="B1757" s="36"/>
      <c r="C1757" s="50"/>
      <c r="D1757" s="36"/>
      <c r="E1757" s="50"/>
      <c r="F1757" s="36"/>
      <c r="H1757" s="51"/>
      <c r="I1757" s="75"/>
      <c r="L1757" s="36"/>
      <c r="M1757" s="36"/>
      <c r="N1757" s="9"/>
      <c r="O1757" s="9"/>
      <c r="P1757" s="162"/>
      <c r="Q1757" s="50"/>
      <c r="R1757" s="75"/>
      <c r="S1757" s="9"/>
      <c r="T1757" s="9"/>
    </row>
    <row r="1758" spans="1:20" x14ac:dyDescent="0.25">
      <c r="A1758" s="36"/>
      <c r="B1758" s="36"/>
      <c r="C1758" s="50"/>
      <c r="D1758" s="36"/>
      <c r="E1758" s="50"/>
      <c r="F1758" s="36"/>
      <c r="H1758" s="51"/>
      <c r="I1758" s="75"/>
      <c r="L1758" s="36"/>
      <c r="M1758" s="36"/>
      <c r="N1758" s="9"/>
      <c r="O1758" s="9"/>
      <c r="P1758" s="162"/>
      <c r="Q1758" s="50"/>
      <c r="R1758" s="75"/>
      <c r="S1758" s="9"/>
      <c r="T1758" s="9"/>
    </row>
    <row r="1759" spans="1:20" x14ac:dyDescent="0.25">
      <c r="A1759" s="36"/>
      <c r="B1759" s="36"/>
      <c r="C1759" s="50"/>
      <c r="D1759" s="36"/>
      <c r="E1759" s="50"/>
      <c r="F1759" s="36"/>
      <c r="H1759" s="51"/>
      <c r="I1759" s="75"/>
      <c r="L1759" s="36"/>
      <c r="M1759" s="36"/>
      <c r="N1759" s="9"/>
      <c r="O1759" s="9"/>
      <c r="P1759" s="162"/>
      <c r="Q1759" s="50"/>
      <c r="R1759" s="75"/>
      <c r="S1759" s="9"/>
      <c r="T1759" s="9"/>
    </row>
    <row r="1760" spans="1:20" x14ac:dyDescent="0.25">
      <c r="A1760" s="36"/>
      <c r="B1760" s="36"/>
      <c r="C1760" s="50"/>
      <c r="D1760" s="36"/>
      <c r="E1760" s="50"/>
      <c r="F1760" s="36"/>
      <c r="H1760" s="51"/>
      <c r="I1760" s="75"/>
      <c r="L1760" s="36"/>
      <c r="M1760" s="36"/>
      <c r="N1760" s="9"/>
      <c r="O1760" s="9"/>
      <c r="P1760" s="162"/>
      <c r="Q1760" s="50"/>
      <c r="R1760" s="75"/>
      <c r="S1760" s="9"/>
      <c r="T1760" s="9"/>
    </row>
    <row r="1761" spans="1:20" x14ac:dyDescent="0.25">
      <c r="A1761" s="36"/>
      <c r="B1761" s="36"/>
      <c r="C1761" s="50"/>
      <c r="D1761" s="36"/>
      <c r="E1761" s="50"/>
      <c r="F1761" s="36"/>
      <c r="H1761" s="51"/>
      <c r="I1761" s="75"/>
      <c r="L1761" s="36"/>
      <c r="M1761" s="36"/>
      <c r="N1761" s="9"/>
      <c r="O1761" s="9"/>
      <c r="P1761" s="162"/>
      <c r="Q1761" s="50"/>
      <c r="R1761" s="75"/>
      <c r="S1761" s="9"/>
      <c r="T1761" s="9"/>
    </row>
    <row r="1762" spans="1:20" x14ac:dyDescent="0.25">
      <c r="A1762" s="36"/>
      <c r="B1762" s="36"/>
      <c r="C1762" s="50"/>
      <c r="D1762" s="36"/>
      <c r="E1762" s="50"/>
      <c r="F1762" s="36"/>
      <c r="H1762" s="51"/>
      <c r="I1762" s="75"/>
      <c r="L1762" s="36"/>
      <c r="M1762" s="36"/>
      <c r="N1762" s="9"/>
      <c r="O1762" s="9"/>
      <c r="P1762" s="162"/>
      <c r="Q1762" s="50"/>
      <c r="R1762" s="75"/>
      <c r="S1762" s="9"/>
      <c r="T1762" s="9"/>
    </row>
    <row r="1763" spans="1:20" x14ac:dyDescent="0.25">
      <c r="A1763" s="36"/>
      <c r="B1763" s="36"/>
      <c r="C1763" s="50"/>
      <c r="D1763" s="36"/>
      <c r="E1763" s="50"/>
      <c r="F1763" s="36"/>
      <c r="H1763" s="51"/>
      <c r="I1763" s="75"/>
      <c r="L1763" s="36"/>
      <c r="M1763" s="36"/>
      <c r="N1763" s="9"/>
      <c r="O1763" s="9"/>
      <c r="P1763" s="162"/>
      <c r="Q1763" s="50"/>
      <c r="R1763" s="75"/>
      <c r="S1763" s="9"/>
      <c r="T1763" s="9"/>
    </row>
    <row r="1764" spans="1:20" x14ac:dyDescent="0.25">
      <c r="A1764" s="36"/>
      <c r="B1764" s="36"/>
      <c r="C1764" s="50"/>
      <c r="D1764" s="36"/>
      <c r="E1764" s="50"/>
      <c r="F1764" s="36"/>
      <c r="H1764" s="51"/>
      <c r="I1764" s="75"/>
      <c r="L1764" s="36"/>
      <c r="M1764" s="36"/>
      <c r="N1764" s="9"/>
      <c r="O1764" s="9"/>
      <c r="P1764" s="162"/>
      <c r="Q1764" s="50"/>
      <c r="R1764" s="75"/>
      <c r="S1764" s="9"/>
      <c r="T1764" s="9"/>
    </row>
    <row r="1765" spans="1:20" x14ac:dyDescent="0.25">
      <c r="A1765" s="36"/>
      <c r="B1765" s="36"/>
      <c r="C1765" s="50"/>
      <c r="D1765" s="36"/>
      <c r="E1765" s="50"/>
      <c r="F1765" s="36"/>
      <c r="H1765" s="51"/>
      <c r="I1765" s="75"/>
      <c r="L1765" s="36"/>
      <c r="M1765" s="36"/>
      <c r="N1765" s="9"/>
      <c r="O1765" s="9"/>
      <c r="P1765" s="162"/>
      <c r="Q1765" s="50"/>
      <c r="R1765" s="75"/>
      <c r="S1765" s="9"/>
      <c r="T1765" s="9"/>
    </row>
    <row r="1766" spans="1:20" x14ac:dyDescent="0.25">
      <c r="A1766" s="36"/>
      <c r="B1766" s="36"/>
      <c r="C1766" s="50"/>
      <c r="D1766" s="36"/>
      <c r="E1766" s="50"/>
      <c r="F1766" s="36"/>
      <c r="H1766" s="51"/>
      <c r="I1766" s="75"/>
      <c r="L1766" s="36"/>
      <c r="M1766" s="36"/>
      <c r="N1766" s="9"/>
      <c r="O1766" s="9"/>
      <c r="P1766" s="162"/>
      <c r="Q1766" s="50"/>
      <c r="R1766" s="75"/>
      <c r="S1766" s="9"/>
      <c r="T1766" s="9"/>
    </row>
    <row r="1767" spans="1:20" x14ac:dyDescent="0.25">
      <c r="A1767" s="36"/>
      <c r="B1767" s="36"/>
      <c r="C1767" s="50"/>
      <c r="D1767" s="36"/>
      <c r="E1767" s="50"/>
      <c r="F1767" s="36"/>
      <c r="H1767" s="51"/>
      <c r="I1767" s="75"/>
      <c r="L1767" s="36"/>
      <c r="M1767" s="36"/>
      <c r="N1767" s="9"/>
      <c r="O1767" s="9"/>
      <c r="P1767" s="162"/>
      <c r="Q1767" s="50"/>
      <c r="R1767" s="75"/>
      <c r="S1767" s="9"/>
      <c r="T1767" s="9"/>
    </row>
    <row r="1768" spans="1:20" x14ac:dyDescent="0.25">
      <c r="A1768" s="36"/>
      <c r="B1768" s="36"/>
      <c r="C1768" s="50"/>
      <c r="D1768" s="36"/>
      <c r="E1768" s="50"/>
      <c r="F1768" s="36"/>
      <c r="H1768" s="51"/>
      <c r="I1768" s="75"/>
      <c r="L1768" s="36"/>
      <c r="M1768" s="36"/>
      <c r="N1768" s="9"/>
      <c r="O1768" s="9"/>
      <c r="P1768" s="162"/>
      <c r="Q1768" s="50"/>
      <c r="R1768" s="75"/>
      <c r="S1768" s="9"/>
      <c r="T1768" s="9"/>
    </row>
    <row r="1769" spans="1:20" x14ac:dyDescent="0.25">
      <c r="A1769" s="36"/>
      <c r="B1769" s="36"/>
      <c r="C1769" s="50"/>
      <c r="D1769" s="36"/>
      <c r="E1769" s="50"/>
      <c r="F1769" s="36"/>
      <c r="H1769" s="51"/>
      <c r="I1769" s="75"/>
      <c r="L1769" s="36"/>
      <c r="M1769" s="36"/>
      <c r="N1769" s="9"/>
      <c r="O1769" s="9"/>
      <c r="P1769" s="162"/>
      <c r="Q1769" s="50"/>
      <c r="R1769" s="75"/>
      <c r="S1769" s="9"/>
      <c r="T1769" s="9"/>
    </row>
    <row r="1770" spans="1:20" x14ac:dyDescent="0.25">
      <c r="A1770" s="36"/>
      <c r="B1770" s="36"/>
      <c r="C1770" s="50"/>
      <c r="D1770" s="36"/>
      <c r="E1770" s="50"/>
      <c r="F1770" s="36"/>
      <c r="H1770" s="51"/>
      <c r="I1770" s="75"/>
      <c r="L1770" s="36"/>
      <c r="M1770" s="36"/>
      <c r="N1770" s="9"/>
      <c r="O1770" s="9"/>
      <c r="P1770" s="162"/>
      <c r="Q1770" s="50"/>
      <c r="R1770" s="75"/>
      <c r="S1770" s="9"/>
      <c r="T1770" s="9"/>
    </row>
    <row r="1771" spans="1:20" x14ac:dyDescent="0.25">
      <c r="A1771" s="36"/>
      <c r="B1771" s="36"/>
      <c r="C1771" s="50"/>
      <c r="D1771" s="36"/>
      <c r="E1771" s="50"/>
      <c r="F1771" s="36"/>
      <c r="H1771" s="51"/>
      <c r="I1771" s="75"/>
      <c r="L1771" s="36"/>
      <c r="M1771" s="36"/>
      <c r="N1771" s="9"/>
      <c r="O1771" s="9"/>
      <c r="P1771" s="162"/>
      <c r="Q1771" s="50"/>
      <c r="R1771" s="75"/>
      <c r="S1771" s="9"/>
      <c r="T1771" s="9"/>
    </row>
    <row r="1772" spans="1:20" x14ac:dyDescent="0.25">
      <c r="A1772" s="36"/>
      <c r="B1772" s="36"/>
      <c r="C1772" s="50"/>
      <c r="D1772" s="36"/>
      <c r="E1772" s="50"/>
      <c r="F1772" s="36"/>
      <c r="H1772" s="51"/>
      <c r="I1772" s="75"/>
      <c r="L1772" s="36"/>
      <c r="M1772" s="36"/>
      <c r="N1772" s="9"/>
      <c r="O1772" s="9"/>
      <c r="P1772" s="162"/>
      <c r="Q1772" s="50"/>
      <c r="R1772" s="75"/>
      <c r="S1772" s="9"/>
      <c r="T1772" s="9"/>
    </row>
    <row r="1773" spans="1:20" x14ac:dyDescent="0.25">
      <c r="A1773" s="36"/>
      <c r="B1773" s="36"/>
      <c r="C1773" s="50"/>
      <c r="D1773" s="36"/>
      <c r="E1773" s="50"/>
      <c r="F1773" s="36"/>
      <c r="H1773" s="51"/>
      <c r="I1773" s="75"/>
      <c r="L1773" s="36"/>
      <c r="M1773" s="36"/>
      <c r="N1773" s="9"/>
      <c r="O1773" s="9"/>
      <c r="P1773" s="162"/>
      <c r="Q1773" s="50"/>
      <c r="R1773" s="75"/>
      <c r="S1773" s="9"/>
      <c r="T1773" s="9"/>
    </row>
    <row r="1774" spans="1:20" x14ac:dyDescent="0.25">
      <c r="A1774" s="36"/>
      <c r="B1774" s="36"/>
      <c r="C1774" s="50"/>
      <c r="D1774" s="36"/>
      <c r="E1774" s="50"/>
      <c r="F1774" s="36"/>
      <c r="H1774" s="51"/>
      <c r="I1774" s="75"/>
      <c r="L1774" s="36"/>
      <c r="M1774" s="36"/>
      <c r="N1774" s="9"/>
      <c r="O1774" s="9"/>
      <c r="P1774" s="162"/>
      <c r="Q1774" s="50"/>
      <c r="R1774" s="75"/>
      <c r="S1774" s="9"/>
      <c r="T1774" s="9"/>
    </row>
    <row r="1775" spans="1:20" x14ac:dyDescent="0.25">
      <c r="A1775" s="36"/>
      <c r="B1775" s="36"/>
      <c r="C1775" s="50"/>
      <c r="D1775" s="36"/>
      <c r="E1775" s="50"/>
      <c r="F1775" s="36"/>
      <c r="H1775" s="51"/>
      <c r="I1775" s="75"/>
      <c r="L1775" s="36"/>
      <c r="M1775" s="36"/>
      <c r="N1775" s="9"/>
      <c r="O1775" s="9"/>
      <c r="P1775" s="162"/>
      <c r="Q1775" s="50"/>
      <c r="R1775" s="75"/>
      <c r="S1775" s="9"/>
      <c r="T1775" s="9"/>
    </row>
    <row r="1776" spans="1:20" x14ac:dyDescent="0.25">
      <c r="A1776" s="36"/>
      <c r="B1776" s="36"/>
      <c r="C1776" s="50"/>
      <c r="D1776" s="36"/>
      <c r="E1776" s="50"/>
      <c r="F1776" s="36"/>
      <c r="H1776" s="51"/>
      <c r="I1776" s="75"/>
      <c r="L1776" s="36"/>
      <c r="M1776" s="36"/>
      <c r="N1776" s="9"/>
      <c r="O1776" s="9"/>
      <c r="P1776" s="162"/>
      <c r="Q1776" s="50"/>
      <c r="R1776" s="75"/>
      <c r="S1776" s="9"/>
      <c r="T1776" s="9"/>
    </row>
    <row r="1777" spans="1:20" x14ac:dyDescent="0.25">
      <c r="A1777" s="36"/>
      <c r="B1777" s="36"/>
      <c r="C1777" s="50"/>
      <c r="D1777" s="36"/>
      <c r="E1777" s="50"/>
      <c r="F1777" s="36"/>
      <c r="H1777" s="51"/>
      <c r="I1777" s="75"/>
      <c r="L1777" s="36"/>
      <c r="M1777" s="36"/>
      <c r="N1777" s="9"/>
      <c r="O1777" s="9"/>
      <c r="P1777" s="162"/>
      <c r="Q1777" s="50"/>
      <c r="R1777" s="75"/>
      <c r="S1777" s="9"/>
      <c r="T1777" s="9"/>
    </row>
    <row r="1778" spans="1:20" x14ac:dyDescent="0.25">
      <c r="A1778" s="36"/>
      <c r="B1778" s="36"/>
      <c r="C1778" s="50"/>
      <c r="D1778" s="36"/>
      <c r="E1778" s="50"/>
      <c r="F1778" s="36"/>
      <c r="H1778" s="51"/>
      <c r="I1778" s="75"/>
      <c r="L1778" s="36"/>
      <c r="M1778" s="36"/>
      <c r="N1778" s="9"/>
      <c r="O1778" s="9"/>
      <c r="P1778" s="162"/>
      <c r="Q1778" s="50"/>
      <c r="R1778" s="75"/>
      <c r="S1778" s="9"/>
      <c r="T1778" s="9"/>
    </row>
    <row r="1779" spans="1:20" x14ac:dyDescent="0.25">
      <c r="A1779" s="36"/>
      <c r="B1779" s="36"/>
      <c r="C1779" s="50"/>
      <c r="D1779" s="36"/>
      <c r="E1779" s="50"/>
      <c r="F1779" s="36"/>
      <c r="H1779" s="51"/>
      <c r="I1779" s="75"/>
      <c r="L1779" s="36"/>
      <c r="M1779" s="36"/>
      <c r="N1779" s="9"/>
      <c r="O1779" s="9"/>
      <c r="P1779" s="162"/>
      <c r="Q1779" s="50"/>
      <c r="R1779" s="75"/>
      <c r="S1779" s="9"/>
      <c r="T1779" s="9"/>
    </row>
    <row r="1780" spans="1:20" x14ac:dyDescent="0.25">
      <c r="A1780" s="36"/>
      <c r="B1780" s="36"/>
      <c r="C1780" s="50"/>
      <c r="D1780" s="36"/>
      <c r="E1780" s="50"/>
      <c r="F1780" s="36"/>
      <c r="H1780" s="51"/>
      <c r="I1780" s="75"/>
      <c r="L1780" s="36"/>
      <c r="M1780" s="36"/>
      <c r="N1780" s="9"/>
      <c r="O1780" s="9"/>
      <c r="P1780" s="162"/>
      <c r="Q1780" s="50"/>
      <c r="R1780" s="75"/>
      <c r="S1780" s="9"/>
      <c r="T1780" s="9"/>
    </row>
    <row r="1781" spans="1:20" x14ac:dyDescent="0.25">
      <c r="A1781" s="36"/>
      <c r="B1781" s="36"/>
      <c r="C1781" s="50"/>
      <c r="D1781" s="36"/>
      <c r="E1781" s="50"/>
      <c r="F1781" s="36"/>
      <c r="H1781" s="51"/>
      <c r="I1781" s="75"/>
      <c r="L1781" s="36"/>
      <c r="M1781" s="36"/>
      <c r="N1781" s="9"/>
      <c r="O1781" s="9"/>
      <c r="P1781" s="162"/>
      <c r="Q1781" s="50"/>
      <c r="R1781" s="75"/>
      <c r="S1781" s="9"/>
      <c r="T1781" s="9"/>
    </row>
    <row r="1782" spans="1:20" x14ac:dyDescent="0.25">
      <c r="A1782" s="36"/>
      <c r="B1782" s="36"/>
      <c r="C1782" s="50"/>
      <c r="D1782" s="36"/>
      <c r="E1782" s="50"/>
      <c r="F1782" s="36"/>
      <c r="H1782" s="51"/>
      <c r="I1782" s="75"/>
      <c r="L1782" s="36"/>
      <c r="M1782" s="36"/>
      <c r="N1782" s="9"/>
      <c r="O1782" s="9"/>
      <c r="P1782" s="162"/>
      <c r="Q1782" s="50"/>
      <c r="R1782" s="75"/>
      <c r="S1782" s="9"/>
      <c r="T1782" s="9"/>
    </row>
    <row r="1783" spans="1:20" x14ac:dyDescent="0.25">
      <c r="A1783" s="36"/>
      <c r="B1783" s="36"/>
      <c r="C1783" s="50"/>
      <c r="D1783" s="36"/>
      <c r="E1783" s="50"/>
      <c r="F1783" s="36"/>
      <c r="H1783" s="51"/>
      <c r="I1783" s="75"/>
      <c r="L1783" s="36"/>
      <c r="M1783" s="36"/>
      <c r="N1783" s="9"/>
      <c r="O1783" s="9"/>
      <c r="P1783" s="162"/>
      <c r="Q1783" s="50"/>
      <c r="R1783" s="75"/>
      <c r="S1783" s="9"/>
      <c r="T1783" s="9"/>
    </row>
    <row r="1784" spans="1:20" x14ac:dyDescent="0.25">
      <c r="A1784" s="36"/>
      <c r="B1784" s="36"/>
      <c r="C1784" s="50"/>
      <c r="D1784" s="36"/>
      <c r="E1784" s="50"/>
      <c r="F1784" s="36"/>
      <c r="H1784" s="51"/>
      <c r="I1784" s="75"/>
      <c r="L1784" s="36"/>
      <c r="M1784" s="36"/>
      <c r="N1784" s="9"/>
      <c r="O1784" s="9"/>
      <c r="P1784" s="162"/>
      <c r="Q1784" s="50"/>
      <c r="R1784" s="75"/>
      <c r="S1784" s="9"/>
      <c r="T1784" s="9"/>
    </row>
    <row r="1785" spans="1:20" x14ac:dyDescent="0.25">
      <c r="A1785" s="36"/>
      <c r="B1785" s="36"/>
      <c r="C1785" s="50"/>
      <c r="D1785" s="36"/>
      <c r="E1785" s="50"/>
      <c r="F1785" s="36"/>
      <c r="H1785" s="51"/>
      <c r="I1785" s="75"/>
      <c r="L1785" s="36"/>
      <c r="M1785" s="36"/>
      <c r="N1785" s="9"/>
      <c r="O1785" s="9"/>
      <c r="P1785" s="162"/>
      <c r="Q1785" s="50"/>
      <c r="R1785" s="75"/>
      <c r="S1785" s="9"/>
      <c r="T1785" s="9"/>
    </row>
    <row r="1786" spans="1:20" x14ac:dyDescent="0.25">
      <c r="A1786" s="36"/>
      <c r="B1786" s="36"/>
      <c r="C1786" s="50"/>
      <c r="D1786" s="36"/>
      <c r="E1786" s="50"/>
      <c r="F1786" s="36"/>
      <c r="H1786" s="51"/>
      <c r="I1786" s="75"/>
      <c r="L1786" s="36"/>
      <c r="M1786" s="36"/>
      <c r="N1786" s="9"/>
      <c r="O1786" s="9"/>
      <c r="P1786" s="162"/>
      <c r="Q1786" s="50"/>
      <c r="R1786" s="75"/>
      <c r="S1786" s="9"/>
      <c r="T1786" s="9"/>
    </row>
    <row r="1787" spans="1:20" x14ac:dyDescent="0.25">
      <c r="A1787" s="36"/>
      <c r="B1787" s="36"/>
      <c r="C1787" s="50"/>
      <c r="D1787" s="36"/>
      <c r="E1787" s="50"/>
      <c r="F1787" s="36"/>
      <c r="H1787" s="51"/>
      <c r="I1787" s="75"/>
      <c r="L1787" s="36"/>
      <c r="M1787" s="36"/>
      <c r="N1787" s="9"/>
      <c r="O1787" s="9"/>
      <c r="P1787" s="162"/>
      <c r="Q1787" s="50"/>
      <c r="R1787" s="75"/>
      <c r="S1787" s="9"/>
      <c r="T1787" s="9"/>
    </row>
    <row r="1788" spans="1:20" x14ac:dyDescent="0.25">
      <c r="A1788" s="36"/>
      <c r="B1788" s="36"/>
      <c r="C1788" s="50"/>
      <c r="D1788" s="36"/>
      <c r="E1788" s="50"/>
      <c r="F1788" s="36"/>
      <c r="H1788" s="51"/>
      <c r="I1788" s="75"/>
      <c r="L1788" s="36"/>
      <c r="M1788" s="36"/>
      <c r="N1788" s="9"/>
      <c r="O1788" s="9"/>
      <c r="P1788" s="162"/>
      <c r="Q1788" s="50"/>
      <c r="R1788" s="75"/>
      <c r="S1788" s="9"/>
      <c r="T1788" s="9"/>
    </row>
  </sheetData>
  <autoFilter ref="A3:T1583" xr:uid="{00000000-0001-0000-0000-000000000000}"/>
  <mergeCells count="17">
    <mergeCell ref="A1:A2"/>
    <mergeCell ref="B1:B2"/>
    <mergeCell ref="C1:C2"/>
    <mergeCell ref="D1:D2"/>
    <mergeCell ref="E1:E2"/>
    <mergeCell ref="R1:R2"/>
    <mergeCell ref="B1586:C1586"/>
    <mergeCell ref="B1587:C1587"/>
    <mergeCell ref="B1588:C1588"/>
    <mergeCell ref="B1589:C1589"/>
    <mergeCell ref="G1:G2"/>
    <mergeCell ref="H1:K1"/>
    <mergeCell ref="L1:L2"/>
    <mergeCell ref="M1:N1"/>
    <mergeCell ref="O1:O2"/>
    <mergeCell ref="P1:P2"/>
    <mergeCell ref="F1:F2"/>
  </mergeCells>
  <conditionalFormatting sqref="B4:B1585 B1 B1589:B1048576">
    <cfRule type="duplicateValues" dxfId="5" priority="1"/>
  </conditionalFormatting>
  <dataValidations count="1">
    <dataValidation type="list" allowBlank="1" showErrorMessage="1" sqref="K1056:O1056 K1058:O1058" xr:uid="{326ED8F5-9B08-4889-84D8-6F3A42D6E6DC}">
      <formula1>"Không đề xuất cắt giảm 50% thời gian giải quyết TTHC đối với TTHC này, lý do:- Đã thực hiện cắt giảm 30% thời gian giải quyết TTHC, thời gian hiện tại đã rất ngắn; phải tổ chức đoàn khảo sát thực tế các yêu cầu tiêu chí theo yêu cầu Nghị định 52/2018/NĐ-C"&amp;"P cần có thời gian, trên cơ sở kết quả khảo sát tham mưu UBND tỉnh xem xét quyết định công nhận làng nghề, nghề truyền thống, làng nghề truyền thống"</formula1>
    </dataValidation>
  </dataValidations>
  <hyperlinks>
    <hyperlink ref="D765" r:id="rId1" xr:uid="{1193F4CE-5C4A-4406-8254-54BBDBC1D2E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7BE89-1A64-4845-9D79-E2F4E18598A7}">
  <dimension ref="A1:S1758"/>
  <sheetViews>
    <sheetView topLeftCell="A1493" zoomScale="89" zoomScaleNormal="89" workbookViewId="0">
      <selection activeCell="M1578" sqref="M1578"/>
    </sheetView>
  </sheetViews>
  <sheetFormatPr defaultColWidth="14.44140625" defaultRowHeight="13.8" x14ac:dyDescent="0.25"/>
  <cols>
    <col min="1" max="1" width="6.6640625" style="4" customWidth="1"/>
    <col min="2" max="2" width="8.5546875" style="4" bestFit="1" customWidth="1"/>
    <col min="3" max="3" width="31.6640625" style="170" customWidth="1"/>
    <col min="4" max="4" width="17.6640625" style="4" customWidth="1"/>
    <col min="5" max="6" width="21.44140625" style="170" customWidth="1"/>
    <col min="7" max="7" width="10.44140625" style="4" customWidth="1"/>
    <col min="8" max="8" width="8.33203125" style="36" customWidth="1"/>
    <col min="9" max="9" width="15.88671875" style="171" customWidth="1"/>
    <col min="10" max="10" width="13.33203125" style="4" customWidth="1"/>
    <col min="11" max="11" width="13.6640625" style="68" customWidth="1"/>
    <col min="12" max="12" width="20" style="51" customWidth="1"/>
    <col min="13" max="13" width="12.6640625" style="4" customWidth="1"/>
    <col min="14" max="14" width="10.6640625" style="4" bestFit="1" customWidth="1"/>
    <col min="15" max="15" width="10.109375" style="4" bestFit="1" customWidth="1"/>
    <col min="16" max="16" width="10.109375" style="4" customWidth="1"/>
    <col min="17" max="17" width="17.5546875" style="4" customWidth="1"/>
    <col min="18" max="18" width="10.5546875" style="170" customWidth="1"/>
    <col min="19" max="19" width="9.109375" style="4" customWidth="1"/>
    <col min="20" max="16384" width="14.44140625" style="4"/>
  </cols>
  <sheetData>
    <row r="1" spans="1:19" ht="27.6" customHeight="1" x14ac:dyDescent="0.25">
      <c r="A1" s="323" t="s">
        <v>0</v>
      </c>
      <c r="B1" s="324" t="s">
        <v>1</v>
      </c>
      <c r="C1" s="323" t="s">
        <v>2</v>
      </c>
      <c r="D1" s="323" t="s">
        <v>3</v>
      </c>
      <c r="E1" s="323" t="s">
        <v>4</v>
      </c>
      <c r="F1" s="185"/>
      <c r="G1" s="320" t="s">
        <v>5</v>
      </c>
      <c r="H1" s="320" t="s">
        <v>6</v>
      </c>
      <c r="I1" s="320" t="s">
        <v>7</v>
      </c>
      <c r="J1" s="320"/>
      <c r="K1" s="320"/>
      <c r="L1" s="320"/>
      <c r="M1" s="320" t="s">
        <v>8</v>
      </c>
      <c r="N1" s="320" t="s">
        <v>9</v>
      </c>
      <c r="O1" s="322"/>
      <c r="P1" s="323" t="s">
        <v>10</v>
      </c>
      <c r="Q1" s="320" t="s">
        <v>11</v>
      </c>
      <c r="R1" s="181" t="s">
        <v>12</v>
      </c>
      <c r="S1" s="319" t="s">
        <v>13</v>
      </c>
    </row>
    <row r="2" spans="1:19" ht="55.2" x14ac:dyDescent="0.25">
      <c r="A2" s="322"/>
      <c r="B2" s="324"/>
      <c r="C2" s="325"/>
      <c r="D2" s="322"/>
      <c r="E2" s="325"/>
      <c r="F2" s="181"/>
      <c r="G2" s="322"/>
      <c r="H2" s="321"/>
      <c r="I2" s="186" t="s">
        <v>14</v>
      </c>
      <c r="J2" s="187" t="s">
        <v>15</v>
      </c>
      <c r="K2" s="186" t="s">
        <v>16</v>
      </c>
      <c r="L2" s="188" t="s">
        <v>17</v>
      </c>
      <c r="M2" s="322"/>
      <c r="N2" s="186" t="s">
        <v>18</v>
      </c>
      <c r="O2" s="186" t="s">
        <v>19</v>
      </c>
      <c r="P2" s="322"/>
      <c r="Q2" s="320"/>
      <c r="R2" s="182">
        <f>COUNTIF(R4:R1556,"x")</f>
        <v>136</v>
      </c>
      <c r="S2" s="319"/>
    </row>
    <row r="3" spans="1:19" x14ac:dyDescent="0.25">
      <c r="A3" s="189" t="s">
        <v>20</v>
      </c>
      <c r="B3" s="189" t="s">
        <v>21</v>
      </c>
      <c r="C3" s="189" t="s">
        <v>22</v>
      </c>
      <c r="D3" s="189" t="s">
        <v>23</v>
      </c>
      <c r="E3" s="189" t="s">
        <v>24</v>
      </c>
      <c r="F3" s="183">
        <v>5</v>
      </c>
      <c r="G3" s="189" t="s">
        <v>25</v>
      </c>
      <c r="H3" s="189" t="s">
        <v>26</v>
      </c>
      <c r="I3" s="189" t="s">
        <v>27</v>
      </c>
      <c r="J3" s="189" t="s">
        <v>28</v>
      </c>
      <c r="K3" s="189" t="s">
        <v>29</v>
      </c>
      <c r="L3" s="189" t="s">
        <v>30</v>
      </c>
      <c r="M3" s="189" t="s">
        <v>31</v>
      </c>
      <c r="N3" s="189" t="s">
        <v>32</v>
      </c>
      <c r="O3" s="189" t="s">
        <v>33</v>
      </c>
      <c r="P3" s="189" t="s">
        <v>34</v>
      </c>
      <c r="Q3" s="189" t="s">
        <v>35</v>
      </c>
      <c r="R3" s="189" t="s">
        <v>36</v>
      </c>
      <c r="S3" s="189" t="s">
        <v>37</v>
      </c>
    </row>
    <row r="4" spans="1:19" s="9" customFormat="1" ht="27.6" x14ac:dyDescent="0.3">
      <c r="A4" s="190" t="s">
        <v>20</v>
      </c>
      <c r="B4" s="191" t="s">
        <v>38</v>
      </c>
      <c r="C4" s="192" t="s">
        <v>39</v>
      </c>
      <c r="D4" s="193" t="s">
        <v>40</v>
      </c>
      <c r="E4" s="192" t="s">
        <v>41</v>
      </c>
      <c r="F4" s="183" t="s">
        <v>5438</v>
      </c>
      <c r="G4" s="193" t="s">
        <v>42</v>
      </c>
      <c r="H4" s="193"/>
      <c r="I4" s="141" t="s">
        <v>43</v>
      </c>
      <c r="J4" s="194">
        <v>22.5</v>
      </c>
      <c r="K4" s="195" t="s">
        <v>44</v>
      </c>
      <c r="L4" s="196"/>
      <c r="M4" s="197" t="s">
        <v>42</v>
      </c>
      <c r="N4" s="197" t="s">
        <v>45</v>
      </c>
      <c r="O4" s="197" t="s">
        <v>42</v>
      </c>
      <c r="P4" s="197" t="s">
        <v>45</v>
      </c>
      <c r="Q4" s="198">
        <v>9703313.8200000003</v>
      </c>
      <c r="R4" s="192"/>
      <c r="S4" s="194">
        <v>22.5</v>
      </c>
    </row>
    <row r="5" spans="1:19" s="9" customFormat="1" ht="41.4" x14ac:dyDescent="0.3">
      <c r="A5" s="190" t="s">
        <v>21</v>
      </c>
      <c r="B5" s="191" t="s">
        <v>46</v>
      </c>
      <c r="C5" s="192" t="s">
        <v>47</v>
      </c>
      <c r="D5" s="193" t="s">
        <v>40</v>
      </c>
      <c r="E5" s="192" t="s">
        <v>41</v>
      </c>
      <c r="F5" s="183" t="s">
        <v>5438</v>
      </c>
      <c r="G5" s="193" t="s">
        <v>42</v>
      </c>
      <c r="H5" s="193"/>
      <c r="I5" s="141" t="s">
        <v>48</v>
      </c>
      <c r="J5" s="194">
        <v>15</v>
      </c>
      <c r="K5" s="195" t="s">
        <v>44</v>
      </c>
      <c r="L5" s="196"/>
      <c r="M5" s="197" t="s">
        <v>42</v>
      </c>
      <c r="N5" s="197" t="s">
        <v>45</v>
      </c>
      <c r="O5" s="197" t="s">
        <v>42</v>
      </c>
      <c r="P5" s="197" t="s">
        <v>45</v>
      </c>
      <c r="Q5" s="198">
        <v>6468875.8799999999</v>
      </c>
      <c r="R5" s="192"/>
      <c r="S5" s="194">
        <v>15</v>
      </c>
    </row>
    <row r="6" spans="1:19" s="9" customFormat="1" ht="41.4" x14ac:dyDescent="0.3">
      <c r="A6" s="190" t="s">
        <v>22</v>
      </c>
      <c r="B6" s="191" t="s">
        <v>49</v>
      </c>
      <c r="C6" s="192" t="s">
        <v>50</v>
      </c>
      <c r="D6" s="193" t="s">
        <v>40</v>
      </c>
      <c r="E6" s="192" t="s">
        <v>41</v>
      </c>
      <c r="F6" s="183" t="s">
        <v>5438</v>
      </c>
      <c r="G6" s="193" t="s">
        <v>42</v>
      </c>
      <c r="H6" s="193"/>
      <c r="I6" s="141" t="s">
        <v>48</v>
      </c>
      <c r="J6" s="194">
        <v>15</v>
      </c>
      <c r="K6" s="195" t="s">
        <v>44</v>
      </c>
      <c r="L6" s="196"/>
      <c r="M6" s="197" t="s">
        <v>42</v>
      </c>
      <c r="N6" s="197" t="s">
        <v>45</v>
      </c>
      <c r="O6" s="197" t="s">
        <v>42</v>
      </c>
      <c r="P6" s="197" t="s">
        <v>45</v>
      </c>
      <c r="Q6" s="198">
        <v>6468875.8799999999</v>
      </c>
      <c r="R6" s="192"/>
      <c r="S6" s="194">
        <v>15</v>
      </c>
    </row>
    <row r="7" spans="1:19" s="9" customFormat="1" ht="41.4" x14ac:dyDescent="0.3">
      <c r="A7" s="190" t="s">
        <v>23</v>
      </c>
      <c r="B7" s="191" t="s">
        <v>51</v>
      </c>
      <c r="C7" s="192" t="s">
        <v>52</v>
      </c>
      <c r="D7" s="193" t="s">
        <v>40</v>
      </c>
      <c r="E7" s="192" t="s">
        <v>41</v>
      </c>
      <c r="F7" s="183" t="s">
        <v>5438</v>
      </c>
      <c r="G7" s="193" t="s">
        <v>42</v>
      </c>
      <c r="H7" s="193"/>
      <c r="I7" s="141" t="s">
        <v>53</v>
      </c>
      <c r="J7" s="194">
        <v>2.5</v>
      </c>
      <c r="K7" s="195" t="s">
        <v>44</v>
      </c>
      <c r="L7" s="196"/>
      <c r="M7" s="197" t="s">
        <v>42</v>
      </c>
      <c r="N7" s="197" t="s">
        <v>42</v>
      </c>
      <c r="O7" s="197" t="s">
        <v>45</v>
      </c>
      <c r="P7" s="197" t="s">
        <v>45</v>
      </c>
      <c r="Q7" s="198">
        <v>1078145.98</v>
      </c>
      <c r="R7" s="192"/>
      <c r="S7" s="194">
        <v>2.5</v>
      </c>
    </row>
    <row r="8" spans="1:19" s="9" customFormat="1" ht="41.4" x14ac:dyDescent="0.3">
      <c r="A8" s="190" t="s">
        <v>24</v>
      </c>
      <c r="B8" s="191" t="s">
        <v>54</v>
      </c>
      <c r="C8" s="192" t="s">
        <v>55</v>
      </c>
      <c r="D8" s="193" t="s">
        <v>40</v>
      </c>
      <c r="E8" s="192" t="s">
        <v>41</v>
      </c>
      <c r="F8" s="183" t="s">
        <v>5438</v>
      </c>
      <c r="G8" s="193" t="s">
        <v>42</v>
      </c>
      <c r="H8" s="193"/>
      <c r="I8" s="141" t="s">
        <v>53</v>
      </c>
      <c r="J8" s="194">
        <v>2.5</v>
      </c>
      <c r="K8" s="195" t="s">
        <v>44</v>
      </c>
      <c r="L8" s="196"/>
      <c r="M8" s="197" t="s">
        <v>42</v>
      </c>
      <c r="N8" s="197" t="s">
        <v>42</v>
      </c>
      <c r="O8" s="197" t="s">
        <v>45</v>
      </c>
      <c r="P8" s="197" t="s">
        <v>45</v>
      </c>
      <c r="Q8" s="198">
        <v>1078145.98</v>
      </c>
      <c r="R8" s="192"/>
      <c r="S8" s="194">
        <v>2.5</v>
      </c>
    </row>
    <row r="9" spans="1:19" s="9" customFormat="1" ht="41.4" x14ac:dyDescent="0.3">
      <c r="A9" s="190" t="s">
        <v>25</v>
      </c>
      <c r="B9" s="191" t="s">
        <v>56</v>
      </c>
      <c r="C9" s="192" t="s">
        <v>57</v>
      </c>
      <c r="D9" s="193" t="s">
        <v>58</v>
      </c>
      <c r="E9" s="192" t="s">
        <v>41</v>
      </c>
      <c r="F9" s="183" t="s">
        <v>5438</v>
      </c>
      <c r="G9" s="193" t="s">
        <v>42</v>
      </c>
      <c r="H9" s="193" t="s">
        <v>42</v>
      </c>
      <c r="I9" s="141" t="s">
        <v>59</v>
      </c>
      <c r="J9" s="194">
        <v>1.5</v>
      </c>
      <c r="K9" s="195" t="s">
        <v>44</v>
      </c>
      <c r="L9" s="196"/>
      <c r="M9" s="197" t="s">
        <v>42</v>
      </c>
      <c r="N9" s="197" t="s">
        <v>42</v>
      </c>
      <c r="O9" s="197" t="s">
        <v>45</v>
      </c>
      <c r="P9" s="197" t="s">
        <v>45</v>
      </c>
      <c r="Q9" s="198">
        <v>646887.58799999999</v>
      </c>
      <c r="R9" s="192"/>
      <c r="S9" s="194">
        <v>1.5</v>
      </c>
    </row>
    <row r="10" spans="1:19" s="9" customFormat="1" ht="41.4" x14ac:dyDescent="0.3">
      <c r="A10" s="190" t="s">
        <v>26</v>
      </c>
      <c r="B10" s="191" t="s">
        <v>60</v>
      </c>
      <c r="C10" s="192" t="s">
        <v>61</v>
      </c>
      <c r="D10" s="193" t="s">
        <v>58</v>
      </c>
      <c r="E10" s="192" t="s">
        <v>41</v>
      </c>
      <c r="F10" s="183" t="s">
        <v>5438</v>
      </c>
      <c r="G10" s="193" t="s">
        <v>42</v>
      </c>
      <c r="H10" s="193" t="s">
        <v>42</v>
      </c>
      <c r="I10" s="141" t="s">
        <v>62</v>
      </c>
      <c r="J10" s="194">
        <v>12.5</v>
      </c>
      <c r="K10" s="195" t="s">
        <v>44</v>
      </c>
      <c r="L10" s="196"/>
      <c r="M10" s="197" t="s">
        <v>42</v>
      </c>
      <c r="N10" s="197" t="s">
        <v>42</v>
      </c>
      <c r="O10" s="197" t="s">
        <v>45</v>
      </c>
      <c r="P10" s="197" t="s">
        <v>63</v>
      </c>
      <c r="Q10" s="198">
        <v>5390729.9000000004</v>
      </c>
      <c r="R10" s="192"/>
      <c r="S10" s="194">
        <v>12.5</v>
      </c>
    </row>
    <row r="11" spans="1:19" s="9" customFormat="1" ht="41.4" x14ac:dyDescent="0.3">
      <c r="A11" s="190" t="s">
        <v>31</v>
      </c>
      <c r="B11" s="191" t="s">
        <v>64</v>
      </c>
      <c r="C11" s="192" t="s">
        <v>65</v>
      </c>
      <c r="D11" s="193" t="s">
        <v>40</v>
      </c>
      <c r="E11" s="192" t="s">
        <v>41</v>
      </c>
      <c r="F11" s="183" t="s">
        <v>5438</v>
      </c>
      <c r="G11" s="193" t="s">
        <v>42</v>
      </c>
      <c r="H11" s="193"/>
      <c r="I11" s="141" t="s">
        <v>48</v>
      </c>
      <c r="J11" s="194">
        <v>15</v>
      </c>
      <c r="K11" s="195" t="s">
        <v>44</v>
      </c>
      <c r="L11" s="196"/>
      <c r="M11" s="197" t="s">
        <v>42</v>
      </c>
      <c r="N11" s="197" t="s">
        <v>45</v>
      </c>
      <c r="O11" s="197" t="s">
        <v>42</v>
      </c>
      <c r="P11" s="197" t="s">
        <v>45</v>
      </c>
      <c r="Q11" s="198">
        <v>6468875.8799999999</v>
      </c>
      <c r="R11" s="192"/>
      <c r="S11" s="194">
        <v>15</v>
      </c>
    </row>
    <row r="12" spans="1:19" s="9" customFormat="1" ht="41.4" x14ac:dyDescent="0.3">
      <c r="A12" s="190" t="s">
        <v>32</v>
      </c>
      <c r="B12" s="191" t="s">
        <v>66</v>
      </c>
      <c r="C12" s="192" t="s">
        <v>67</v>
      </c>
      <c r="D12" s="193" t="s">
        <v>40</v>
      </c>
      <c r="E12" s="192" t="s">
        <v>41</v>
      </c>
      <c r="F12" s="183" t="s">
        <v>5438</v>
      </c>
      <c r="G12" s="193" t="s">
        <v>42</v>
      </c>
      <c r="H12" s="193"/>
      <c r="I12" s="141" t="s">
        <v>48</v>
      </c>
      <c r="J12" s="194">
        <v>15</v>
      </c>
      <c r="K12" s="195" t="s">
        <v>44</v>
      </c>
      <c r="L12" s="196"/>
      <c r="M12" s="197" t="s">
        <v>42</v>
      </c>
      <c r="N12" s="197" t="s">
        <v>45</v>
      </c>
      <c r="O12" s="197" t="s">
        <v>42</v>
      </c>
      <c r="P12" s="197" t="s">
        <v>45</v>
      </c>
      <c r="Q12" s="198">
        <v>6468875.8799999999</v>
      </c>
      <c r="R12" s="192"/>
      <c r="S12" s="194">
        <v>15</v>
      </c>
    </row>
    <row r="13" spans="1:19" s="9" customFormat="1" ht="27.6" x14ac:dyDescent="0.3">
      <c r="A13" s="190" t="s">
        <v>33</v>
      </c>
      <c r="B13" s="191" t="s">
        <v>68</v>
      </c>
      <c r="C13" s="192" t="s">
        <v>69</v>
      </c>
      <c r="D13" s="193" t="s">
        <v>40</v>
      </c>
      <c r="E13" s="192" t="s">
        <v>41</v>
      </c>
      <c r="F13" s="183" t="s">
        <v>5438</v>
      </c>
      <c r="G13" s="193" t="s">
        <v>42</v>
      </c>
      <c r="H13" s="193"/>
      <c r="I13" s="141" t="s">
        <v>43</v>
      </c>
      <c r="J13" s="194">
        <v>22.5</v>
      </c>
      <c r="K13" s="195" t="s">
        <v>44</v>
      </c>
      <c r="L13" s="196"/>
      <c r="M13" s="197" t="s">
        <v>42</v>
      </c>
      <c r="N13" s="197" t="s">
        <v>45</v>
      </c>
      <c r="O13" s="197" t="s">
        <v>42</v>
      </c>
      <c r="P13" s="197" t="s">
        <v>45</v>
      </c>
      <c r="Q13" s="198">
        <v>9703313.8200000003</v>
      </c>
      <c r="R13" s="192"/>
      <c r="S13" s="194">
        <v>22.5</v>
      </c>
    </row>
    <row r="14" spans="1:19" s="9" customFormat="1" ht="27.6" x14ac:dyDescent="0.3">
      <c r="A14" s="190" t="s">
        <v>34</v>
      </c>
      <c r="B14" s="191" t="s">
        <v>70</v>
      </c>
      <c r="C14" s="199" t="s">
        <v>71</v>
      </c>
      <c r="D14" s="200" t="s">
        <v>72</v>
      </c>
      <c r="E14" s="199" t="s">
        <v>73</v>
      </c>
      <c r="F14" s="183" t="s">
        <v>5438</v>
      </c>
      <c r="G14" s="200" t="s">
        <v>42</v>
      </c>
      <c r="H14" s="200"/>
      <c r="I14" s="196" t="s">
        <v>74</v>
      </c>
      <c r="J14" s="201">
        <v>2.5</v>
      </c>
      <c r="K14" s="202" t="s">
        <v>75</v>
      </c>
      <c r="L14" s="183"/>
      <c r="M14" s="197" t="s">
        <v>45</v>
      </c>
      <c r="N14" s="197" t="s">
        <v>42</v>
      </c>
      <c r="O14" s="197" t="s">
        <v>45</v>
      </c>
      <c r="P14" s="197" t="s">
        <v>45</v>
      </c>
      <c r="Q14" s="198">
        <v>1078145.98</v>
      </c>
      <c r="R14" s="199"/>
      <c r="S14" s="194">
        <v>2.5</v>
      </c>
    </row>
    <row r="15" spans="1:19" s="9" customFormat="1" ht="27.6" x14ac:dyDescent="0.3">
      <c r="A15" s="190" t="s">
        <v>27</v>
      </c>
      <c r="B15" s="191" t="s">
        <v>76</v>
      </c>
      <c r="C15" s="199" t="s">
        <v>77</v>
      </c>
      <c r="D15" s="200" t="s">
        <v>72</v>
      </c>
      <c r="E15" s="199" t="s">
        <v>73</v>
      </c>
      <c r="F15" s="183" t="s">
        <v>5438</v>
      </c>
      <c r="G15" s="200" t="s">
        <v>42</v>
      </c>
      <c r="H15" s="200"/>
      <c r="I15" s="196" t="s">
        <v>74</v>
      </c>
      <c r="J15" s="201">
        <v>2.5</v>
      </c>
      <c r="K15" s="202" t="s">
        <v>75</v>
      </c>
      <c r="L15" s="183"/>
      <c r="M15" s="197" t="s">
        <v>45</v>
      </c>
      <c r="N15" s="197" t="s">
        <v>42</v>
      </c>
      <c r="O15" s="197" t="s">
        <v>45</v>
      </c>
      <c r="P15" s="197" t="s">
        <v>45</v>
      </c>
      <c r="Q15" s="198">
        <v>1078145.98</v>
      </c>
      <c r="R15" s="199"/>
      <c r="S15" s="194">
        <v>2.5</v>
      </c>
    </row>
    <row r="16" spans="1:19" s="9" customFormat="1" ht="41.4" x14ac:dyDescent="0.3">
      <c r="A16" s="190" t="s">
        <v>28</v>
      </c>
      <c r="B16" s="191" t="s">
        <v>78</v>
      </c>
      <c r="C16" s="203" t="s">
        <v>79</v>
      </c>
      <c r="D16" s="197" t="s">
        <v>40</v>
      </c>
      <c r="E16" s="203" t="s">
        <v>80</v>
      </c>
      <c r="F16" s="183" t="s">
        <v>5438</v>
      </c>
      <c r="G16" s="197" t="s">
        <v>42</v>
      </c>
      <c r="H16" s="197"/>
      <c r="I16" s="141" t="s">
        <v>81</v>
      </c>
      <c r="J16" s="194">
        <v>15</v>
      </c>
      <c r="K16" s="204" t="s">
        <v>82</v>
      </c>
      <c r="L16" s="183"/>
      <c r="M16" s="197" t="s">
        <v>42</v>
      </c>
      <c r="N16" s="197" t="s">
        <v>42</v>
      </c>
      <c r="O16" s="197" t="s">
        <v>45</v>
      </c>
      <c r="P16" s="197" t="s">
        <v>45</v>
      </c>
      <c r="Q16" s="198">
        <v>6468875.8799999999</v>
      </c>
      <c r="R16" s="203"/>
      <c r="S16" s="194">
        <v>15</v>
      </c>
    </row>
    <row r="17" spans="1:19" s="9" customFormat="1" ht="41.4" x14ac:dyDescent="0.3">
      <c r="A17" s="190" t="s">
        <v>29</v>
      </c>
      <c r="B17" s="191" t="s">
        <v>83</v>
      </c>
      <c r="C17" s="203" t="s">
        <v>84</v>
      </c>
      <c r="D17" s="197" t="s">
        <v>40</v>
      </c>
      <c r="E17" s="203" t="s">
        <v>85</v>
      </c>
      <c r="F17" s="183" t="s">
        <v>5438</v>
      </c>
      <c r="G17" s="197" t="s">
        <v>42</v>
      </c>
      <c r="H17" s="197"/>
      <c r="I17" s="141" t="s">
        <v>53</v>
      </c>
      <c r="J17" s="194">
        <v>2.5</v>
      </c>
      <c r="K17" s="204" t="s">
        <v>44</v>
      </c>
      <c r="L17" s="183"/>
      <c r="M17" s="197" t="s">
        <v>42</v>
      </c>
      <c r="N17" s="197" t="s">
        <v>45</v>
      </c>
      <c r="O17" s="197" t="s">
        <v>42</v>
      </c>
      <c r="P17" s="197" t="s">
        <v>45</v>
      </c>
      <c r="Q17" s="198">
        <v>1078145.98</v>
      </c>
      <c r="R17" s="203"/>
      <c r="S17" s="194">
        <v>2.5</v>
      </c>
    </row>
    <row r="18" spans="1:19" s="9" customFormat="1" ht="41.4" x14ac:dyDescent="0.3">
      <c r="A18" s="190" t="s">
        <v>30</v>
      </c>
      <c r="B18" s="191" t="s">
        <v>86</v>
      </c>
      <c r="C18" s="203" t="s">
        <v>87</v>
      </c>
      <c r="D18" s="197" t="s">
        <v>40</v>
      </c>
      <c r="E18" s="203" t="s">
        <v>85</v>
      </c>
      <c r="F18" s="183" t="s">
        <v>5438</v>
      </c>
      <c r="G18" s="197" t="s">
        <v>42</v>
      </c>
      <c r="H18" s="197"/>
      <c r="I18" s="141" t="s">
        <v>53</v>
      </c>
      <c r="J18" s="194">
        <v>2.5</v>
      </c>
      <c r="K18" s="183" t="s">
        <v>75</v>
      </c>
      <c r="L18" s="183"/>
      <c r="M18" s="197" t="s">
        <v>42</v>
      </c>
      <c r="N18" s="197" t="s">
        <v>42</v>
      </c>
      <c r="O18" s="197" t="s">
        <v>45</v>
      </c>
      <c r="P18" s="197" t="s">
        <v>45</v>
      </c>
      <c r="Q18" s="198">
        <v>1078145.98</v>
      </c>
      <c r="R18" s="203"/>
      <c r="S18" s="194">
        <v>2.5</v>
      </c>
    </row>
    <row r="19" spans="1:19" s="9" customFormat="1" ht="41.4" x14ac:dyDescent="0.3">
      <c r="A19" s="190" t="s">
        <v>35</v>
      </c>
      <c r="B19" s="191" t="s">
        <v>88</v>
      </c>
      <c r="C19" s="203" t="s">
        <v>89</v>
      </c>
      <c r="D19" s="197" t="s">
        <v>90</v>
      </c>
      <c r="E19" s="203" t="s">
        <v>85</v>
      </c>
      <c r="F19" s="183" t="s">
        <v>5438</v>
      </c>
      <c r="G19" s="197" t="s">
        <v>42</v>
      </c>
      <c r="H19" s="197"/>
      <c r="I19" s="141" t="s">
        <v>53</v>
      </c>
      <c r="J19" s="194">
        <v>2.5</v>
      </c>
      <c r="K19" s="183" t="s">
        <v>75</v>
      </c>
      <c r="L19" s="183"/>
      <c r="M19" s="197" t="s">
        <v>42</v>
      </c>
      <c r="N19" s="197" t="s">
        <v>42</v>
      </c>
      <c r="O19" s="197" t="s">
        <v>45</v>
      </c>
      <c r="P19" s="197">
        <v>0</v>
      </c>
      <c r="Q19" s="198">
        <v>1078145.98</v>
      </c>
      <c r="R19" s="203"/>
      <c r="S19" s="194">
        <v>2.5</v>
      </c>
    </row>
    <row r="20" spans="1:19" s="9" customFormat="1" ht="41.4" x14ac:dyDescent="0.3">
      <c r="A20" s="190" t="s">
        <v>36</v>
      </c>
      <c r="B20" s="191" t="s">
        <v>91</v>
      </c>
      <c r="C20" s="203" t="s">
        <v>92</v>
      </c>
      <c r="D20" s="197" t="s">
        <v>40</v>
      </c>
      <c r="E20" s="203" t="s">
        <v>85</v>
      </c>
      <c r="F20" s="183" t="s">
        <v>5438</v>
      </c>
      <c r="G20" s="197" t="s">
        <v>42</v>
      </c>
      <c r="H20" s="197"/>
      <c r="I20" s="141" t="s">
        <v>53</v>
      </c>
      <c r="J20" s="194">
        <v>2.5</v>
      </c>
      <c r="K20" s="204" t="s">
        <v>44</v>
      </c>
      <c r="L20" s="183"/>
      <c r="M20" s="197" t="s">
        <v>42</v>
      </c>
      <c r="N20" s="197" t="s">
        <v>45</v>
      </c>
      <c r="O20" s="197" t="s">
        <v>42</v>
      </c>
      <c r="P20" s="197" t="s">
        <v>45</v>
      </c>
      <c r="Q20" s="198">
        <v>1078145.98</v>
      </c>
      <c r="R20" s="203"/>
      <c r="S20" s="194">
        <v>2.5</v>
      </c>
    </row>
    <row r="21" spans="1:19" s="9" customFormat="1" ht="41.4" x14ac:dyDescent="0.3">
      <c r="A21" s="190" t="s">
        <v>37</v>
      </c>
      <c r="B21" s="191" t="s">
        <v>93</v>
      </c>
      <c r="C21" s="203" t="s">
        <v>94</v>
      </c>
      <c r="D21" s="197" t="s">
        <v>40</v>
      </c>
      <c r="E21" s="203" t="s">
        <v>85</v>
      </c>
      <c r="F21" s="183" t="s">
        <v>5438</v>
      </c>
      <c r="G21" s="197" t="s">
        <v>42</v>
      </c>
      <c r="H21" s="197"/>
      <c r="I21" s="141" t="s">
        <v>95</v>
      </c>
      <c r="J21" s="194">
        <v>5</v>
      </c>
      <c r="K21" s="183" t="s">
        <v>75</v>
      </c>
      <c r="L21" s="183"/>
      <c r="M21" s="197" t="s">
        <v>42</v>
      </c>
      <c r="N21" s="197" t="s">
        <v>42</v>
      </c>
      <c r="O21" s="197" t="s">
        <v>45</v>
      </c>
      <c r="P21" s="197" t="s">
        <v>45</v>
      </c>
      <c r="Q21" s="198">
        <v>2156291.96</v>
      </c>
      <c r="R21" s="203"/>
      <c r="S21" s="194">
        <v>5</v>
      </c>
    </row>
    <row r="22" spans="1:19" s="9" customFormat="1" ht="69" x14ac:dyDescent="0.3">
      <c r="A22" s="190" t="s">
        <v>96</v>
      </c>
      <c r="B22" s="191" t="s">
        <v>97</v>
      </c>
      <c r="C22" s="203" t="s">
        <v>98</v>
      </c>
      <c r="D22" s="197" t="s">
        <v>99</v>
      </c>
      <c r="E22" s="203" t="s">
        <v>100</v>
      </c>
      <c r="F22" s="183" t="s">
        <v>5438</v>
      </c>
      <c r="G22" s="197" t="s">
        <v>42</v>
      </c>
      <c r="H22" s="197"/>
      <c r="I22" s="141" t="s">
        <v>101</v>
      </c>
      <c r="J22" s="194">
        <v>15</v>
      </c>
      <c r="K22" s="204" t="s">
        <v>75</v>
      </c>
      <c r="L22" s="183"/>
      <c r="M22" s="197" t="s">
        <v>42</v>
      </c>
      <c r="N22" s="197" t="s">
        <v>45</v>
      </c>
      <c r="O22" s="197" t="s">
        <v>42</v>
      </c>
      <c r="P22" s="197" t="s">
        <v>42</v>
      </c>
      <c r="Q22" s="198">
        <v>6468875.8799999999</v>
      </c>
      <c r="R22" s="203"/>
      <c r="S22" s="194">
        <v>15</v>
      </c>
    </row>
    <row r="23" spans="1:19" s="9" customFormat="1" ht="41.4" x14ac:dyDescent="0.3">
      <c r="A23" s="190" t="s">
        <v>102</v>
      </c>
      <c r="B23" s="191" t="s">
        <v>103</v>
      </c>
      <c r="C23" s="203" t="s">
        <v>104</v>
      </c>
      <c r="D23" s="197" t="s">
        <v>99</v>
      </c>
      <c r="E23" s="203" t="s">
        <v>100</v>
      </c>
      <c r="F23" s="183" t="s">
        <v>5438</v>
      </c>
      <c r="G23" s="197" t="s">
        <v>42</v>
      </c>
      <c r="H23" s="197"/>
      <c r="I23" s="141" t="s">
        <v>101</v>
      </c>
      <c r="J23" s="194">
        <v>15</v>
      </c>
      <c r="K23" s="204" t="s">
        <v>75</v>
      </c>
      <c r="L23" s="183"/>
      <c r="M23" s="197" t="s">
        <v>45</v>
      </c>
      <c r="N23" s="197" t="s">
        <v>45</v>
      </c>
      <c r="O23" s="197" t="s">
        <v>45</v>
      </c>
      <c r="P23" s="197" t="s">
        <v>45</v>
      </c>
      <c r="Q23" s="198">
        <v>6468875.8799999999</v>
      </c>
      <c r="R23" s="203"/>
      <c r="S23" s="194">
        <v>15</v>
      </c>
    </row>
    <row r="24" spans="1:19" s="9" customFormat="1" ht="41.4" x14ac:dyDescent="0.3">
      <c r="A24" s="190" t="s">
        <v>105</v>
      </c>
      <c r="B24" s="191" t="s">
        <v>106</v>
      </c>
      <c r="C24" s="203" t="s">
        <v>107</v>
      </c>
      <c r="D24" s="197" t="s">
        <v>99</v>
      </c>
      <c r="E24" s="203" t="s">
        <v>100</v>
      </c>
      <c r="F24" s="183" t="s">
        <v>5438</v>
      </c>
      <c r="G24" s="197" t="s">
        <v>42</v>
      </c>
      <c r="H24" s="197"/>
      <c r="I24" s="141" t="s">
        <v>74</v>
      </c>
      <c r="J24" s="194">
        <v>2.5</v>
      </c>
      <c r="K24" s="204" t="s">
        <v>75</v>
      </c>
      <c r="L24" s="183"/>
      <c r="M24" s="197" t="s">
        <v>45</v>
      </c>
      <c r="N24" s="197" t="s">
        <v>45</v>
      </c>
      <c r="O24" s="197" t="s">
        <v>45</v>
      </c>
      <c r="P24" s="197" t="s">
        <v>45</v>
      </c>
      <c r="Q24" s="198">
        <v>1078145.98</v>
      </c>
      <c r="R24" s="203"/>
      <c r="S24" s="194">
        <v>2.5</v>
      </c>
    </row>
    <row r="25" spans="1:19" s="9" customFormat="1" ht="69" x14ac:dyDescent="0.3">
      <c r="A25" s="190" t="s">
        <v>108</v>
      </c>
      <c r="B25" s="191" t="s">
        <v>109</v>
      </c>
      <c r="C25" s="203" t="s">
        <v>110</v>
      </c>
      <c r="D25" s="197" t="s">
        <v>40</v>
      </c>
      <c r="E25" s="203" t="s">
        <v>111</v>
      </c>
      <c r="F25" s="183" t="s">
        <v>5438</v>
      </c>
      <c r="G25" s="197" t="s">
        <v>42</v>
      </c>
      <c r="H25" s="197"/>
      <c r="I25" s="141" t="s">
        <v>112</v>
      </c>
      <c r="J25" s="194">
        <v>10</v>
      </c>
      <c r="K25" s="204" t="s">
        <v>75</v>
      </c>
      <c r="L25" s="183"/>
      <c r="M25" s="197" t="s">
        <v>42</v>
      </c>
      <c r="N25" s="197" t="s">
        <v>42</v>
      </c>
      <c r="O25" s="197" t="s">
        <v>45</v>
      </c>
      <c r="P25" s="197" t="s">
        <v>45</v>
      </c>
      <c r="Q25" s="198">
        <v>4312583.92</v>
      </c>
      <c r="R25" s="203"/>
      <c r="S25" s="194">
        <v>10</v>
      </c>
    </row>
    <row r="26" spans="1:19" s="9" customFormat="1" ht="27.6" x14ac:dyDescent="0.3">
      <c r="A26" s="190" t="s">
        <v>113</v>
      </c>
      <c r="B26" s="191" t="s">
        <v>114</v>
      </c>
      <c r="C26" s="203" t="s">
        <v>115</v>
      </c>
      <c r="D26" s="197" t="s">
        <v>40</v>
      </c>
      <c r="E26" s="203" t="s">
        <v>111</v>
      </c>
      <c r="F26" s="183" t="s">
        <v>5438</v>
      </c>
      <c r="G26" s="197" t="s">
        <v>42</v>
      </c>
      <c r="H26" s="197"/>
      <c r="I26" s="141" t="s">
        <v>53</v>
      </c>
      <c r="J26" s="194">
        <v>2.5</v>
      </c>
      <c r="K26" s="204" t="s">
        <v>75</v>
      </c>
      <c r="L26" s="183"/>
      <c r="M26" s="197" t="s">
        <v>42</v>
      </c>
      <c r="N26" s="197" t="s">
        <v>42</v>
      </c>
      <c r="O26" s="197" t="s">
        <v>45</v>
      </c>
      <c r="P26" s="197" t="s">
        <v>45</v>
      </c>
      <c r="Q26" s="198">
        <v>1078145.98</v>
      </c>
      <c r="R26" s="203"/>
      <c r="S26" s="194">
        <v>2.5</v>
      </c>
    </row>
    <row r="27" spans="1:19" s="9" customFormat="1" ht="27.6" x14ac:dyDescent="0.3">
      <c r="A27" s="190" t="s">
        <v>116</v>
      </c>
      <c r="B27" s="191" t="s">
        <v>117</v>
      </c>
      <c r="C27" s="203" t="s">
        <v>118</v>
      </c>
      <c r="D27" s="197" t="s">
        <v>40</v>
      </c>
      <c r="E27" s="203" t="s">
        <v>111</v>
      </c>
      <c r="F27" s="183" t="s">
        <v>5438</v>
      </c>
      <c r="G27" s="197" t="s">
        <v>42</v>
      </c>
      <c r="H27" s="197"/>
      <c r="I27" s="141" t="s">
        <v>119</v>
      </c>
      <c r="J27" s="194">
        <v>7.5</v>
      </c>
      <c r="K27" s="204" t="s">
        <v>75</v>
      </c>
      <c r="L27" s="183"/>
      <c r="M27" s="197" t="s">
        <v>42</v>
      </c>
      <c r="N27" s="197" t="s">
        <v>45</v>
      </c>
      <c r="O27" s="197" t="s">
        <v>42</v>
      </c>
      <c r="P27" s="197" t="s">
        <v>45</v>
      </c>
      <c r="Q27" s="198">
        <v>3234437.94</v>
      </c>
      <c r="R27" s="203"/>
      <c r="S27" s="194">
        <v>7.5</v>
      </c>
    </row>
    <row r="28" spans="1:19" s="9" customFormat="1" ht="27.6" x14ac:dyDescent="0.3">
      <c r="A28" s="190" t="s">
        <v>120</v>
      </c>
      <c r="B28" s="191" t="s">
        <v>121</v>
      </c>
      <c r="C28" s="203" t="s">
        <v>122</v>
      </c>
      <c r="D28" s="197" t="s">
        <v>40</v>
      </c>
      <c r="E28" s="203" t="s">
        <v>111</v>
      </c>
      <c r="F28" s="183" t="s">
        <v>5438</v>
      </c>
      <c r="G28" s="197" t="s">
        <v>42</v>
      </c>
      <c r="H28" s="197"/>
      <c r="I28" s="141" t="s">
        <v>119</v>
      </c>
      <c r="J28" s="194">
        <v>7.5</v>
      </c>
      <c r="K28" s="204" t="s">
        <v>75</v>
      </c>
      <c r="L28" s="183"/>
      <c r="M28" s="197" t="s">
        <v>42</v>
      </c>
      <c r="N28" s="197" t="s">
        <v>45</v>
      </c>
      <c r="O28" s="197" t="s">
        <v>42</v>
      </c>
      <c r="P28" s="197" t="s">
        <v>45</v>
      </c>
      <c r="Q28" s="198">
        <v>3234437.94</v>
      </c>
      <c r="R28" s="203"/>
      <c r="S28" s="194">
        <v>7.5</v>
      </c>
    </row>
    <row r="29" spans="1:19" s="9" customFormat="1" ht="55.2" x14ac:dyDescent="0.3">
      <c r="A29" s="190" t="s">
        <v>123</v>
      </c>
      <c r="B29" s="191" t="s">
        <v>124</v>
      </c>
      <c r="C29" s="203" t="s">
        <v>125</v>
      </c>
      <c r="D29" s="197" t="s">
        <v>40</v>
      </c>
      <c r="E29" s="203" t="s">
        <v>111</v>
      </c>
      <c r="F29" s="183" t="s">
        <v>5438</v>
      </c>
      <c r="G29" s="197" t="s">
        <v>42</v>
      </c>
      <c r="H29" s="197"/>
      <c r="I29" s="141" t="s">
        <v>112</v>
      </c>
      <c r="J29" s="194">
        <v>10</v>
      </c>
      <c r="K29" s="204" t="s">
        <v>75</v>
      </c>
      <c r="L29" s="183"/>
      <c r="M29" s="197" t="s">
        <v>42</v>
      </c>
      <c r="N29" s="197" t="s">
        <v>42</v>
      </c>
      <c r="O29" s="197" t="s">
        <v>45</v>
      </c>
      <c r="P29" s="197" t="s">
        <v>45</v>
      </c>
      <c r="Q29" s="198">
        <v>4312583.92</v>
      </c>
      <c r="R29" s="203"/>
      <c r="S29" s="194">
        <v>10</v>
      </c>
    </row>
    <row r="30" spans="1:19" s="9" customFormat="1" ht="27.6" x14ac:dyDescent="0.3">
      <c r="A30" s="190" t="s">
        <v>126</v>
      </c>
      <c r="B30" s="191" t="s">
        <v>127</v>
      </c>
      <c r="C30" s="203" t="s">
        <v>128</v>
      </c>
      <c r="D30" s="197" t="s">
        <v>40</v>
      </c>
      <c r="E30" s="203" t="s">
        <v>111</v>
      </c>
      <c r="F30" s="183" t="s">
        <v>5438</v>
      </c>
      <c r="G30" s="197" t="s">
        <v>42</v>
      </c>
      <c r="H30" s="197"/>
      <c r="I30" s="141" t="s">
        <v>112</v>
      </c>
      <c r="J30" s="194">
        <v>10</v>
      </c>
      <c r="K30" s="204" t="s">
        <v>75</v>
      </c>
      <c r="L30" s="183"/>
      <c r="M30" s="197" t="s">
        <v>42</v>
      </c>
      <c r="N30" s="197" t="s">
        <v>45</v>
      </c>
      <c r="O30" s="197" t="s">
        <v>42</v>
      </c>
      <c r="P30" s="197" t="s">
        <v>45</v>
      </c>
      <c r="Q30" s="198">
        <v>4312583.92</v>
      </c>
      <c r="R30" s="203"/>
      <c r="S30" s="194">
        <v>10</v>
      </c>
    </row>
    <row r="31" spans="1:19" s="9" customFormat="1" ht="55.2" x14ac:dyDescent="0.3">
      <c r="A31" s="190" t="s">
        <v>129</v>
      </c>
      <c r="B31" s="191" t="s">
        <v>130</v>
      </c>
      <c r="C31" s="203" t="s">
        <v>131</v>
      </c>
      <c r="D31" s="197" t="s">
        <v>132</v>
      </c>
      <c r="E31" s="203" t="s">
        <v>111</v>
      </c>
      <c r="F31" s="183" t="s">
        <v>5438</v>
      </c>
      <c r="G31" s="197" t="s">
        <v>42</v>
      </c>
      <c r="H31" s="197"/>
      <c r="I31" s="141" t="s">
        <v>133</v>
      </c>
      <c r="J31" s="194">
        <v>10</v>
      </c>
      <c r="K31" s="204" t="s">
        <v>75</v>
      </c>
      <c r="L31" s="183"/>
      <c r="M31" s="197" t="s">
        <v>45</v>
      </c>
      <c r="N31" s="197" t="s">
        <v>45</v>
      </c>
      <c r="O31" s="197" t="s">
        <v>45</v>
      </c>
      <c r="P31" s="197" t="s">
        <v>45</v>
      </c>
      <c r="Q31" s="198">
        <v>4312583.92</v>
      </c>
      <c r="R31" s="203"/>
      <c r="S31" s="194">
        <v>10</v>
      </c>
    </row>
    <row r="32" spans="1:19" s="9" customFormat="1" ht="27.6" x14ac:dyDescent="0.3">
      <c r="A32" s="190" t="s">
        <v>134</v>
      </c>
      <c r="B32" s="191" t="s">
        <v>135</v>
      </c>
      <c r="C32" s="203" t="s">
        <v>136</v>
      </c>
      <c r="D32" s="197" t="s">
        <v>40</v>
      </c>
      <c r="E32" s="203" t="s">
        <v>111</v>
      </c>
      <c r="F32" s="183" t="s">
        <v>5438</v>
      </c>
      <c r="G32" s="197" t="s">
        <v>42</v>
      </c>
      <c r="H32" s="197"/>
      <c r="I32" s="141" t="s">
        <v>137</v>
      </c>
      <c r="J32" s="194">
        <v>3.5</v>
      </c>
      <c r="K32" s="204" t="s">
        <v>75</v>
      </c>
      <c r="L32" s="183"/>
      <c r="M32" s="197" t="s">
        <v>42</v>
      </c>
      <c r="N32" s="197" t="s">
        <v>42</v>
      </c>
      <c r="O32" s="197" t="s">
        <v>45</v>
      </c>
      <c r="P32" s="197" t="s">
        <v>45</v>
      </c>
      <c r="Q32" s="198">
        <v>1509404.372</v>
      </c>
      <c r="R32" s="203"/>
      <c r="S32" s="194">
        <v>3.5</v>
      </c>
    </row>
    <row r="33" spans="1:19" s="9" customFormat="1" ht="27.6" x14ac:dyDescent="0.3">
      <c r="A33" s="190" t="s">
        <v>138</v>
      </c>
      <c r="B33" s="191" t="s">
        <v>139</v>
      </c>
      <c r="C33" s="203" t="s">
        <v>140</v>
      </c>
      <c r="D33" s="197" t="s">
        <v>58</v>
      </c>
      <c r="E33" s="203" t="s">
        <v>141</v>
      </c>
      <c r="F33" s="183" t="s">
        <v>5438</v>
      </c>
      <c r="G33" s="197" t="s">
        <v>42</v>
      </c>
      <c r="H33" s="197"/>
      <c r="I33" s="141" t="s">
        <v>142</v>
      </c>
      <c r="J33" s="194">
        <v>28.5</v>
      </c>
      <c r="K33" s="204" t="s">
        <v>143</v>
      </c>
      <c r="L33" s="183"/>
      <c r="M33" s="197" t="s">
        <v>42</v>
      </c>
      <c r="N33" s="197" t="s">
        <v>45</v>
      </c>
      <c r="O33" s="197" t="s">
        <v>42</v>
      </c>
      <c r="P33" s="197" t="s">
        <v>42</v>
      </c>
      <c r="Q33" s="198">
        <v>12290864.172</v>
      </c>
      <c r="R33" s="203"/>
      <c r="S33" s="194">
        <v>28.5</v>
      </c>
    </row>
    <row r="34" spans="1:19" s="9" customFormat="1" ht="41.4" x14ac:dyDescent="0.3">
      <c r="A34" s="190" t="s">
        <v>144</v>
      </c>
      <c r="B34" s="191" t="s">
        <v>145</v>
      </c>
      <c r="C34" s="203" t="s">
        <v>146</v>
      </c>
      <c r="D34" s="197" t="s">
        <v>40</v>
      </c>
      <c r="E34" s="203" t="s">
        <v>147</v>
      </c>
      <c r="F34" s="183" t="s">
        <v>5438</v>
      </c>
      <c r="G34" s="197" t="s">
        <v>42</v>
      </c>
      <c r="H34" s="197"/>
      <c r="I34" s="141" t="s">
        <v>148</v>
      </c>
      <c r="J34" s="205">
        <v>10</v>
      </c>
      <c r="K34" s="204" t="s">
        <v>143</v>
      </c>
      <c r="L34" s="183"/>
      <c r="M34" s="197" t="s">
        <v>42</v>
      </c>
      <c r="N34" s="197" t="s">
        <v>45</v>
      </c>
      <c r="O34" s="197" t="s">
        <v>42</v>
      </c>
      <c r="P34" s="197" t="s">
        <v>45</v>
      </c>
      <c r="Q34" s="198">
        <v>4312583.92</v>
      </c>
      <c r="R34" s="203"/>
      <c r="S34" s="194">
        <v>10</v>
      </c>
    </row>
    <row r="35" spans="1:19" s="9" customFormat="1" ht="41.4" x14ac:dyDescent="0.3">
      <c r="A35" s="190" t="s">
        <v>149</v>
      </c>
      <c r="B35" s="191" t="s">
        <v>150</v>
      </c>
      <c r="C35" s="203" t="s">
        <v>151</v>
      </c>
      <c r="D35" s="197" t="s">
        <v>152</v>
      </c>
      <c r="E35" s="203" t="s">
        <v>153</v>
      </c>
      <c r="F35" s="183" t="s">
        <v>5438</v>
      </c>
      <c r="G35" s="197" t="s">
        <v>42</v>
      </c>
      <c r="H35" s="197"/>
      <c r="I35" s="141" t="s">
        <v>154</v>
      </c>
      <c r="J35" s="194">
        <v>7</v>
      </c>
      <c r="K35" s="204" t="s">
        <v>155</v>
      </c>
      <c r="L35" s="183"/>
      <c r="M35" s="197" t="s">
        <v>42</v>
      </c>
      <c r="N35" s="197" t="s">
        <v>45</v>
      </c>
      <c r="O35" s="197" t="s">
        <v>42</v>
      </c>
      <c r="P35" s="197">
        <v>0</v>
      </c>
      <c r="Q35" s="198">
        <v>3018808.7439999999</v>
      </c>
      <c r="R35" s="203"/>
      <c r="S35" s="194">
        <v>7</v>
      </c>
    </row>
    <row r="36" spans="1:19" s="9" customFormat="1" ht="41.4" x14ac:dyDescent="0.3">
      <c r="A36" s="190" t="s">
        <v>156</v>
      </c>
      <c r="B36" s="191" t="s">
        <v>157</v>
      </c>
      <c r="C36" s="203" t="s">
        <v>158</v>
      </c>
      <c r="D36" s="197" t="s">
        <v>58</v>
      </c>
      <c r="E36" s="203" t="s">
        <v>153</v>
      </c>
      <c r="F36" s="183" t="s">
        <v>5438</v>
      </c>
      <c r="G36" s="197" t="s">
        <v>42</v>
      </c>
      <c r="H36" s="197"/>
      <c r="I36" s="141" t="s">
        <v>154</v>
      </c>
      <c r="J36" s="194">
        <v>7</v>
      </c>
      <c r="K36" s="204" t="s">
        <v>155</v>
      </c>
      <c r="L36" s="183"/>
      <c r="M36" s="197" t="s">
        <v>42</v>
      </c>
      <c r="N36" s="197" t="s">
        <v>45</v>
      </c>
      <c r="O36" s="197" t="s">
        <v>42</v>
      </c>
      <c r="P36" s="197">
        <v>0</v>
      </c>
      <c r="Q36" s="198">
        <v>3018808.7439999999</v>
      </c>
      <c r="R36" s="203"/>
      <c r="S36" s="194">
        <v>7</v>
      </c>
    </row>
    <row r="37" spans="1:19" s="9" customFormat="1" ht="41.4" x14ac:dyDescent="0.3">
      <c r="A37" s="190" t="s">
        <v>159</v>
      </c>
      <c r="B37" s="191" t="s">
        <v>160</v>
      </c>
      <c r="C37" s="203" t="s">
        <v>161</v>
      </c>
      <c r="D37" s="197" t="s">
        <v>58</v>
      </c>
      <c r="E37" s="203" t="s">
        <v>153</v>
      </c>
      <c r="F37" s="183" t="s">
        <v>5438</v>
      </c>
      <c r="G37" s="197" t="s">
        <v>42</v>
      </c>
      <c r="H37" s="197"/>
      <c r="I37" s="141" t="s">
        <v>154</v>
      </c>
      <c r="J37" s="194">
        <v>7</v>
      </c>
      <c r="K37" s="204" t="s">
        <v>155</v>
      </c>
      <c r="L37" s="183"/>
      <c r="M37" s="197" t="s">
        <v>42</v>
      </c>
      <c r="N37" s="197" t="s">
        <v>45</v>
      </c>
      <c r="O37" s="197" t="s">
        <v>42</v>
      </c>
      <c r="P37" s="197">
        <v>0</v>
      </c>
      <c r="Q37" s="198">
        <v>3018808.7439999999</v>
      </c>
      <c r="R37" s="203"/>
      <c r="S37" s="194">
        <v>7</v>
      </c>
    </row>
    <row r="38" spans="1:19" s="9" customFormat="1" ht="41.4" x14ac:dyDescent="0.3">
      <c r="A38" s="190" t="s">
        <v>162</v>
      </c>
      <c r="B38" s="191" t="s">
        <v>163</v>
      </c>
      <c r="C38" s="203" t="s">
        <v>164</v>
      </c>
      <c r="D38" s="197" t="s">
        <v>58</v>
      </c>
      <c r="E38" s="203" t="s">
        <v>153</v>
      </c>
      <c r="F38" s="183" t="s">
        <v>5438</v>
      </c>
      <c r="G38" s="197" t="s">
        <v>42</v>
      </c>
      <c r="H38" s="197"/>
      <c r="I38" s="141" t="s">
        <v>154</v>
      </c>
      <c r="J38" s="194">
        <v>7</v>
      </c>
      <c r="K38" s="204" t="s">
        <v>155</v>
      </c>
      <c r="L38" s="183"/>
      <c r="M38" s="197" t="s">
        <v>42</v>
      </c>
      <c r="N38" s="197" t="s">
        <v>45</v>
      </c>
      <c r="O38" s="197" t="s">
        <v>42</v>
      </c>
      <c r="P38" s="197">
        <v>0</v>
      </c>
      <c r="Q38" s="198">
        <v>3018808.7439999999</v>
      </c>
      <c r="R38" s="203"/>
      <c r="S38" s="194">
        <v>7</v>
      </c>
    </row>
    <row r="39" spans="1:19" s="9" customFormat="1" ht="55.2" x14ac:dyDescent="0.3">
      <c r="A39" s="190" t="s">
        <v>165</v>
      </c>
      <c r="B39" s="191" t="s">
        <v>166</v>
      </c>
      <c r="C39" s="203" t="s">
        <v>167</v>
      </c>
      <c r="D39" s="197" t="s">
        <v>152</v>
      </c>
      <c r="E39" s="203" t="s">
        <v>153</v>
      </c>
      <c r="F39" s="183" t="s">
        <v>5438</v>
      </c>
      <c r="G39" s="197" t="s">
        <v>42</v>
      </c>
      <c r="H39" s="197"/>
      <c r="I39" s="141" t="s">
        <v>168</v>
      </c>
      <c r="J39" s="194">
        <v>5</v>
      </c>
      <c r="K39" s="204" t="s">
        <v>155</v>
      </c>
      <c r="L39" s="183"/>
      <c r="M39" s="197" t="s">
        <v>42</v>
      </c>
      <c r="N39" s="197" t="s">
        <v>42</v>
      </c>
      <c r="O39" s="197" t="s">
        <v>45</v>
      </c>
      <c r="P39" s="197">
        <v>0</v>
      </c>
      <c r="Q39" s="198">
        <v>2156291.96</v>
      </c>
      <c r="R39" s="203"/>
      <c r="S39" s="194">
        <v>5</v>
      </c>
    </row>
    <row r="40" spans="1:19" s="9" customFormat="1" ht="41.4" x14ac:dyDescent="0.3">
      <c r="A40" s="190" t="s">
        <v>169</v>
      </c>
      <c r="B40" s="191" t="s">
        <v>170</v>
      </c>
      <c r="C40" s="203" t="s">
        <v>171</v>
      </c>
      <c r="D40" s="197" t="s">
        <v>152</v>
      </c>
      <c r="E40" s="203" t="s">
        <v>153</v>
      </c>
      <c r="F40" s="183" t="s">
        <v>5438</v>
      </c>
      <c r="G40" s="197" t="s">
        <v>42</v>
      </c>
      <c r="H40" s="197"/>
      <c r="I40" s="141" t="s">
        <v>168</v>
      </c>
      <c r="J40" s="194">
        <v>5</v>
      </c>
      <c r="K40" s="204" t="s">
        <v>155</v>
      </c>
      <c r="L40" s="183"/>
      <c r="M40" s="197" t="s">
        <v>42</v>
      </c>
      <c r="N40" s="197" t="s">
        <v>42</v>
      </c>
      <c r="O40" s="197" t="s">
        <v>45</v>
      </c>
      <c r="P40" s="197">
        <v>0</v>
      </c>
      <c r="Q40" s="198">
        <v>2156291.96</v>
      </c>
      <c r="R40" s="203"/>
      <c r="S40" s="194">
        <v>5</v>
      </c>
    </row>
    <row r="41" spans="1:19" s="9" customFormat="1" ht="41.4" x14ac:dyDescent="0.3">
      <c r="A41" s="190" t="s">
        <v>172</v>
      </c>
      <c r="B41" s="191" t="s">
        <v>173</v>
      </c>
      <c r="C41" s="203" t="s">
        <v>174</v>
      </c>
      <c r="D41" s="197" t="s">
        <v>152</v>
      </c>
      <c r="E41" s="203" t="s">
        <v>153</v>
      </c>
      <c r="F41" s="183" t="s">
        <v>5438</v>
      </c>
      <c r="G41" s="197" t="s">
        <v>42</v>
      </c>
      <c r="H41" s="197"/>
      <c r="I41" s="141" t="s">
        <v>168</v>
      </c>
      <c r="J41" s="194">
        <v>5</v>
      </c>
      <c r="K41" s="204" t="s">
        <v>155</v>
      </c>
      <c r="L41" s="183"/>
      <c r="M41" s="197" t="s">
        <v>42</v>
      </c>
      <c r="N41" s="197" t="s">
        <v>42</v>
      </c>
      <c r="O41" s="197" t="s">
        <v>45</v>
      </c>
      <c r="P41" s="197">
        <v>0</v>
      </c>
      <c r="Q41" s="198">
        <v>2156291.96</v>
      </c>
      <c r="R41" s="203"/>
      <c r="S41" s="194">
        <v>5</v>
      </c>
    </row>
    <row r="42" spans="1:19" s="9" customFormat="1" ht="55.2" x14ac:dyDescent="0.3">
      <c r="A42" s="190" t="s">
        <v>175</v>
      </c>
      <c r="B42" s="191" t="s">
        <v>176</v>
      </c>
      <c r="C42" s="203" t="s">
        <v>177</v>
      </c>
      <c r="D42" s="197" t="s">
        <v>152</v>
      </c>
      <c r="E42" s="203" t="s">
        <v>153</v>
      </c>
      <c r="F42" s="183" t="s">
        <v>5438</v>
      </c>
      <c r="G42" s="197" t="s">
        <v>42</v>
      </c>
      <c r="H42" s="197"/>
      <c r="I42" s="141" t="s">
        <v>168</v>
      </c>
      <c r="J42" s="194">
        <v>5</v>
      </c>
      <c r="K42" s="204" t="s">
        <v>155</v>
      </c>
      <c r="L42" s="183"/>
      <c r="M42" s="197" t="s">
        <v>42</v>
      </c>
      <c r="N42" s="197" t="s">
        <v>42</v>
      </c>
      <c r="O42" s="197" t="s">
        <v>45</v>
      </c>
      <c r="P42" s="197">
        <v>0</v>
      </c>
      <c r="Q42" s="198">
        <v>2156291.96</v>
      </c>
      <c r="R42" s="203"/>
      <c r="S42" s="194">
        <v>5</v>
      </c>
    </row>
    <row r="43" spans="1:19" s="9" customFormat="1" ht="41.4" x14ac:dyDescent="0.3">
      <c r="A43" s="190" t="s">
        <v>178</v>
      </c>
      <c r="B43" s="191" t="s">
        <v>179</v>
      </c>
      <c r="C43" s="203" t="s">
        <v>180</v>
      </c>
      <c r="D43" s="197" t="s">
        <v>152</v>
      </c>
      <c r="E43" s="203" t="s">
        <v>153</v>
      </c>
      <c r="F43" s="183" t="s">
        <v>5438</v>
      </c>
      <c r="G43" s="197" t="s">
        <v>42</v>
      </c>
      <c r="H43" s="197"/>
      <c r="I43" s="141" t="s">
        <v>168</v>
      </c>
      <c r="J43" s="194">
        <v>5</v>
      </c>
      <c r="K43" s="204" t="s">
        <v>155</v>
      </c>
      <c r="L43" s="183"/>
      <c r="M43" s="197" t="s">
        <v>42</v>
      </c>
      <c r="N43" s="197" t="s">
        <v>45</v>
      </c>
      <c r="O43" s="197" t="s">
        <v>42</v>
      </c>
      <c r="P43" s="197">
        <v>0</v>
      </c>
      <c r="Q43" s="198">
        <v>2156291.96</v>
      </c>
      <c r="R43" s="203"/>
      <c r="S43" s="194">
        <v>5</v>
      </c>
    </row>
    <row r="44" spans="1:19" s="9" customFormat="1" ht="55.2" x14ac:dyDescent="0.3">
      <c r="A44" s="190" t="s">
        <v>181</v>
      </c>
      <c r="B44" s="191" t="s">
        <v>182</v>
      </c>
      <c r="C44" s="203" t="s">
        <v>183</v>
      </c>
      <c r="D44" s="197" t="s">
        <v>184</v>
      </c>
      <c r="E44" s="203" t="s">
        <v>185</v>
      </c>
      <c r="F44" s="183" t="s">
        <v>5438</v>
      </c>
      <c r="G44" s="197" t="s">
        <v>42</v>
      </c>
      <c r="H44" s="197"/>
      <c r="I44" s="141" t="s">
        <v>95</v>
      </c>
      <c r="J44" s="194">
        <v>5</v>
      </c>
      <c r="K44" s="204" t="s">
        <v>75</v>
      </c>
      <c r="L44" s="183"/>
      <c r="M44" s="197" t="s">
        <v>42</v>
      </c>
      <c r="N44" s="197" t="s">
        <v>45</v>
      </c>
      <c r="O44" s="197" t="s">
        <v>42</v>
      </c>
      <c r="P44" s="197" t="s">
        <v>45</v>
      </c>
      <c r="Q44" s="198">
        <v>2156291.96</v>
      </c>
      <c r="R44" s="203"/>
      <c r="S44" s="194">
        <v>5</v>
      </c>
    </row>
    <row r="45" spans="1:19" s="9" customFormat="1" ht="55.2" x14ac:dyDescent="0.3">
      <c r="A45" s="190" t="s">
        <v>186</v>
      </c>
      <c r="B45" s="191" t="s">
        <v>187</v>
      </c>
      <c r="C45" s="203" t="s">
        <v>188</v>
      </c>
      <c r="D45" s="197" t="s">
        <v>184</v>
      </c>
      <c r="E45" s="203" t="s">
        <v>185</v>
      </c>
      <c r="F45" s="183" t="s">
        <v>5438</v>
      </c>
      <c r="G45" s="197" t="s">
        <v>42</v>
      </c>
      <c r="H45" s="197"/>
      <c r="I45" s="141" t="s">
        <v>95</v>
      </c>
      <c r="J45" s="194">
        <v>5</v>
      </c>
      <c r="K45" s="204" t="s">
        <v>75</v>
      </c>
      <c r="L45" s="183"/>
      <c r="M45" s="197" t="s">
        <v>42</v>
      </c>
      <c r="N45" s="197" t="s">
        <v>45</v>
      </c>
      <c r="O45" s="197" t="s">
        <v>42</v>
      </c>
      <c r="P45" s="197" t="s">
        <v>45</v>
      </c>
      <c r="Q45" s="198">
        <v>2156291.96</v>
      </c>
      <c r="R45" s="203"/>
      <c r="S45" s="194">
        <v>5</v>
      </c>
    </row>
    <row r="46" spans="1:19" s="9" customFormat="1" ht="27.6" x14ac:dyDescent="0.3">
      <c r="A46" s="190" t="s">
        <v>189</v>
      </c>
      <c r="B46" s="191" t="s">
        <v>190</v>
      </c>
      <c r="C46" s="203" t="s">
        <v>191</v>
      </c>
      <c r="D46" s="197" t="s">
        <v>184</v>
      </c>
      <c r="E46" s="203" t="s">
        <v>185</v>
      </c>
      <c r="F46" s="183" t="s">
        <v>5438</v>
      </c>
      <c r="G46" s="197" t="s">
        <v>42</v>
      </c>
      <c r="H46" s="197"/>
      <c r="I46" s="141" t="s">
        <v>192</v>
      </c>
      <c r="J46" s="194">
        <v>6</v>
      </c>
      <c r="K46" s="204" t="s">
        <v>75</v>
      </c>
      <c r="L46" s="183"/>
      <c r="M46" s="197" t="s">
        <v>42</v>
      </c>
      <c r="N46" s="197" t="s">
        <v>45</v>
      </c>
      <c r="O46" s="197" t="s">
        <v>42</v>
      </c>
      <c r="P46" s="197">
        <v>0</v>
      </c>
      <c r="Q46" s="198">
        <v>2587550.352</v>
      </c>
      <c r="R46" s="203"/>
      <c r="S46" s="194">
        <v>6</v>
      </c>
    </row>
    <row r="47" spans="1:19" s="9" customFormat="1" ht="27.6" x14ac:dyDescent="0.3">
      <c r="A47" s="190" t="s">
        <v>193</v>
      </c>
      <c r="B47" s="191" t="s">
        <v>194</v>
      </c>
      <c r="C47" s="203" t="s">
        <v>195</v>
      </c>
      <c r="D47" s="197" t="s">
        <v>184</v>
      </c>
      <c r="E47" s="203" t="s">
        <v>185</v>
      </c>
      <c r="F47" s="183" t="s">
        <v>5438</v>
      </c>
      <c r="G47" s="197" t="s">
        <v>42</v>
      </c>
      <c r="H47" s="197"/>
      <c r="I47" s="141" t="s">
        <v>192</v>
      </c>
      <c r="J47" s="194">
        <v>6</v>
      </c>
      <c r="K47" s="204" t="s">
        <v>75</v>
      </c>
      <c r="L47" s="183"/>
      <c r="M47" s="197" t="s">
        <v>42</v>
      </c>
      <c r="N47" s="197" t="s">
        <v>45</v>
      </c>
      <c r="O47" s="197" t="s">
        <v>42</v>
      </c>
      <c r="P47" s="197">
        <v>0</v>
      </c>
      <c r="Q47" s="198">
        <v>2587550.352</v>
      </c>
      <c r="R47" s="203"/>
      <c r="S47" s="194">
        <v>6</v>
      </c>
    </row>
    <row r="48" spans="1:19" s="9" customFormat="1" ht="27.6" x14ac:dyDescent="0.3">
      <c r="A48" s="190" t="s">
        <v>196</v>
      </c>
      <c r="B48" s="191" t="s">
        <v>197</v>
      </c>
      <c r="C48" s="203" t="s">
        <v>198</v>
      </c>
      <c r="D48" s="197" t="s">
        <v>40</v>
      </c>
      <c r="E48" s="203" t="s">
        <v>199</v>
      </c>
      <c r="F48" s="183" t="s">
        <v>5438</v>
      </c>
      <c r="G48" s="197" t="s">
        <v>42</v>
      </c>
      <c r="H48" s="197"/>
      <c r="I48" s="183" t="s">
        <v>200</v>
      </c>
      <c r="J48" s="194">
        <v>3.5</v>
      </c>
      <c r="K48" s="204" t="s">
        <v>75</v>
      </c>
      <c r="L48" s="183"/>
      <c r="M48" s="197" t="s">
        <v>42</v>
      </c>
      <c r="N48" s="197" t="s">
        <v>42</v>
      </c>
      <c r="O48" s="197" t="s">
        <v>45</v>
      </c>
      <c r="P48" s="197" t="s">
        <v>42</v>
      </c>
      <c r="Q48" s="198">
        <v>1509404.372</v>
      </c>
      <c r="R48" s="203"/>
      <c r="S48" s="194">
        <v>3.5</v>
      </c>
    </row>
    <row r="49" spans="1:19" s="9" customFormat="1" ht="27.6" x14ac:dyDescent="0.3">
      <c r="A49" s="190" t="s">
        <v>201</v>
      </c>
      <c r="B49" s="191" t="s">
        <v>202</v>
      </c>
      <c r="C49" s="203" t="s">
        <v>203</v>
      </c>
      <c r="D49" s="197" t="s">
        <v>40</v>
      </c>
      <c r="E49" s="203" t="s">
        <v>199</v>
      </c>
      <c r="F49" s="183" t="s">
        <v>5438</v>
      </c>
      <c r="G49" s="197" t="s">
        <v>42</v>
      </c>
      <c r="H49" s="197"/>
      <c r="I49" s="183" t="s">
        <v>200</v>
      </c>
      <c r="J49" s="194">
        <v>3.5</v>
      </c>
      <c r="K49" s="204" t="s">
        <v>75</v>
      </c>
      <c r="L49" s="183"/>
      <c r="M49" s="197" t="s">
        <v>42</v>
      </c>
      <c r="N49" s="197" t="s">
        <v>42</v>
      </c>
      <c r="O49" s="197" t="s">
        <v>45</v>
      </c>
      <c r="P49" s="197" t="s">
        <v>45</v>
      </c>
      <c r="Q49" s="198">
        <v>1509404.372</v>
      </c>
      <c r="R49" s="203"/>
      <c r="S49" s="194">
        <v>3.5</v>
      </c>
    </row>
    <row r="50" spans="1:19" s="9" customFormat="1" ht="41.4" x14ac:dyDescent="0.3">
      <c r="A50" s="190" t="s">
        <v>204</v>
      </c>
      <c r="B50" s="191" t="s">
        <v>205</v>
      </c>
      <c r="C50" s="203" t="s">
        <v>206</v>
      </c>
      <c r="D50" s="197" t="s">
        <v>207</v>
      </c>
      <c r="E50" s="203" t="s">
        <v>208</v>
      </c>
      <c r="F50" s="183" t="s">
        <v>5438</v>
      </c>
      <c r="G50" s="197" t="s">
        <v>42</v>
      </c>
      <c r="H50" s="197"/>
      <c r="I50" s="141" t="s">
        <v>209</v>
      </c>
      <c r="J50" s="193">
        <v>8.5</v>
      </c>
      <c r="K50" s="141" t="s">
        <v>44</v>
      </c>
      <c r="L50" s="183" t="s">
        <v>210</v>
      </c>
      <c r="M50" s="197" t="s">
        <v>42</v>
      </c>
      <c r="N50" s="197" t="s">
        <v>45</v>
      </c>
      <c r="O50" s="197" t="s">
        <v>42</v>
      </c>
      <c r="P50" s="197" t="s">
        <v>45</v>
      </c>
      <c r="Q50" s="198">
        <v>3665696.3319999999</v>
      </c>
      <c r="R50" s="203"/>
      <c r="S50" s="194">
        <v>8.5</v>
      </c>
    </row>
    <row r="51" spans="1:19" s="9" customFormat="1" ht="41.4" x14ac:dyDescent="0.3">
      <c r="A51" s="190" t="s">
        <v>211</v>
      </c>
      <c r="B51" s="191" t="s">
        <v>212</v>
      </c>
      <c r="C51" s="203" t="s">
        <v>213</v>
      </c>
      <c r="D51" s="197" t="s">
        <v>207</v>
      </c>
      <c r="E51" s="203" t="s">
        <v>208</v>
      </c>
      <c r="F51" s="183" t="s">
        <v>5438</v>
      </c>
      <c r="G51" s="197" t="s">
        <v>42</v>
      </c>
      <c r="H51" s="197"/>
      <c r="I51" s="141" t="s">
        <v>214</v>
      </c>
      <c r="J51" s="193">
        <v>1.5</v>
      </c>
      <c r="K51" s="141" t="s">
        <v>44</v>
      </c>
      <c r="L51" s="183" t="s">
        <v>210</v>
      </c>
      <c r="M51" s="197" t="s">
        <v>42</v>
      </c>
      <c r="N51" s="197" t="s">
        <v>45</v>
      </c>
      <c r="O51" s="197" t="s">
        <v>42</v>
      </c>
      <c r="P51" s="197" t="s">
        <v>45</v>
      </c>
      <c r="Q51" s="198">
        <v>646887.58799999999</v>
      </c>
      <c r="R51" s="203"/>
      <c r="S51" s="194">
        <v>1.5</v>
      </c>
    </row>
    <row r="52" spans="1:19" s="9" customFormat="1" ht="41.4" x14ac:dyDescent="0.3">
      <c r="A52" s="190" t="s">
        <v>215</v>
      </c>
      <c r="B52" s="191" t="s">
        <v>216</v>
      </c>
      <c r="C52" s="203" t="s">
        <v>217</v>
      </c>
      <c r="D52" s="197" t="s">
        <v>207</v>
      </c>
      <c r="E52" s="203" t="s">
        <v>208</v>
      </c>
      <c r="F52" s="183" t="s">
        <v>5438</v>
      </c>
      <c r="G52" s="197" t="s">
        <v>42</v>
      </c>
      <c r="H52" s="197"/>
      <c r="I52" s="141" t="s">
        <v>214</v>
      </c>
      <c r="J52" s="193">
        <v>1.5</v>
      </c>
      <c r="K52" s="141" t="s">
        <v>44</v>
      </c>
      <c r="L52" s="183" t="s">
        <v>210</v>
      </c>
      <c r="M52" s="197" t="s">
        <v>42</v>
      </c>
      <c r="N52" s="197" t="s">
        <v>45</v>
      </c>
      <c r="O52" s="197" t="s">
        <v>42</v>
      </c>
      <c r="P52" s="197" t="s">
        <v>45</v>
      </c>
      <c r="Q52" s="198">
        <v>646887.58799999999</v>
      </c>
      <c r="R52" s="203"/>
      <c r="S52" s="194">
        <v>1.5</v>
      </c>
    </row>
    <row r="53" spans="1:19" s="9" customFormat="1" ht="41.4" x14ac:dyDescent="0.3">
      <c r="A53" s="190" t="s">
        <v>218</v>
      </c>
      <c r="B53" s="191" t="s">
        <v>219</v>
      </c>
      <c r="C53" s="203" t="s">
        <v>220</v>
      </c>
      <c r="D53" s="197" t="s">
        <v>58</v>
      </c>
      <c r="E53" s="203" t="s">
        <v>221</v>
      </c>
      <c r="F53" s="183" t="s">
        <v>5438</v>
      </c>
      <c r="G53" s="197" t="s">
        <v>42</v>
      </c>
      <c r="H53" s="197"/>
      <c r="I53" s="141" t="s">
        <v>137</v>
      </c>
      <c r="J53" s="193">
        <v>3.5</v>
      </c>
      <c r="K53" s="204" t="s">
        <v>44</v>
      </c>
      <c r="L53" s="183"/>
      <c r="M53" s="197" t="s">
        <v>45</v>
      </c>
      <c r="N53" s="197" t="s">
        <v>45</v>
      </c>
      <c r="O53" s="197" t="s">
        <v>42</v>
      </c>
      <c r="P53" s="197" t="s">
        <v>45</v>
      </c>
      <c r="Q53" s="198">
        <v>1509404.372</v>
      </c>
      <c r="R53" s="203"/>
      <c r="S53" s="194">
        <v>3.5</v>
      </c>
    </row>
    <row r="54" spans="1:19" s="9" customFormat="1" ht="41.4" x14ac:dyDescent="0.3">
      <c r="A54" s="190" t="s">
        <v>222</v>
      </c>
      <c r="B54" s="191" t="s">
        <v>223</v>
      </c>
      <c r="C54" s="203" t="s">
        <v>224</v>
      </c>
      <c r="D54" s="197" t="s">
        <v>90</v>
      </c>
      <c r="E54" s="203" t="s">
        <v>221</v>
      </c>
      <c r="F54" s="183" t="s">
        <v>5438</v>
      </c>
      <c r="G54" s="197" t="s">
        <v>42</v>
      </c>
      <c r="H54" s="197"/>
      <c r="I54" s="141" t="s">
        <v>137</v>
      </c>
      <c r="J54" s="193">
        <v>7.5</v>
      </c>
      <c r="K54" s="204" t="s">
        <v>44</v>
      </c>
      <c r="L54" s="183"/>
      <c r="M54" s="197" t="s">
        <v>45</v>
      </c>
      <c r="N54" s="197" t="s">
        <v>45</v>
      </c>
      <c r="O54" s="197" t="s">
        <v>42</v>
      </c>
      <c r="P54" s="197" t="s">
        <v>45</v>
      </c>
      <c r="Q54" s="198">
        <v>3234437.94</v>
      </c>
      <c r="R54" s="203"/>
      <c r="S54" s="194">
        <v>7.5</v>
      </c>
    </row>
    <row r="55" spans="1:19" s="9" customFormat="1" ht="41.4" x14ac:dyDescent="0.3">
      <c r="A55" s="190" t="s">
        <v>225</v>
      </c>
      <c r="B55" s="191" t="s">
        <v>226</v>
      </c>
      <c r="C55" s="203" t="s">
        <v>227</v>
      </c>
      <c r="D55" s="197" t="s">
        <v>90</v>
      </c>
      <c r="E55" s="203" t="s">
        <v>221</v>
      </c>
      <c r="F55" s="183" t="s">
        <v>5438</v>
      </c>
      <c r="G55" s="197" t="s">
        <v>42</v>
      </c>
      <c r="H55" s="197"/>
      <c r="I55" s="141" t="s">
        <v>137</v>
      </c>
      <c r="J55" s="193">
        <v>7.5</v>
      </c>
      <c r="K55" s="204" t="s">
        <v>44</v>
      </c>
      <c r="L55" s="183"/>
      <c r="M55" s="197" t="s">
        <v>45</v>
      </c>
      <c r="N55" s="197" t="s">
        <v>45</v>
      </c>
      <c r="O55" s="197" t="s">
        <v>42</v>
      </c>
      <c r="P55" s="197" t="s">
        <v>45</v>
      </c>
      <c r="Q55" s="198">
        <v>3234437.94</v>
      </c>
      <c r="R55" s="203"/>
      <c r="S55" s="194">
        <v>7.5</v>
      </c>
    </row>
    <row r="56" spans="1:19" s="9" customFormat="1" ht="27.6" x14ac:dyDescent="0.3">
      <c r="A56" s="190" t="s">
        <v>228</v>
      </c>
      <c r="B56" s="191" t="s">
        <v>229</v>
      </c>
      <c r="C56" s="203" t="s">
        <v>230</v>
      </c>
      <c r="D56" s="197" t="s">
        <v>40</v>
      </c>
      <c r="E56" s="203" t="s">
        <v>221</v>
      </c>
      <c r="F56" s="183" t="s">
        <v>5438</v>
      </c>
      <c r="G56" s="197" t="s">
        <v>42</v>
      </c>
      <c r="H56" s="197"/>
      <c r="I56" s="141" t="s">
        <v>137</v>
      </c>
      <c r="J56" s="193">
        <v>5</v>
      </c>
      <c r="K56" s="204" t="s">
        <v>44</v>
      </c>
      <c r="L56" s="183"/>
      <c r="M56" s="197" t="s">
        <v>45</v>
      </c>
      <c r="N56" s="197" t="s">
        <v>45</v>
      </c>
      <c r="O56" s="197" t="s">
        <v>42</v>
      </c>
      <c r="P56" s="197" t="s">
        <v>45</v>
      </c>
      <c r="Q56" s="198">
        <v>2156291.96</v>
      </c>
      <c r="R56" s="203"/>
      <c r="S56" s="194">
        <v>5</v>
      </c>
    </row>
    <row r="57" spans="1:19" s="9" customFormat="1" ht="27.6" x14ac:dyDescent="0.3">
      <c r="A57" s="190" t="s">
        <v>231</v>
      </c>
      <c r="B57" s="191" t="s">
        <v>232</v>
      </c>
      <c r="C57" s="203" t="s">
        <v>233</v>
      </c>
      <c r="D57" s="197" t="s">
        <v>40</v>
      </c>
      <c r="E57" s="203" t="s">
        <v>221</v>
      </c>
      <c r="F57" s="183" t="s">
        <v>5438</v>
      </c>
      <c r="G57" s="197" t="s">
        <v>42</v>
      </c>
      <c r="H57" s="197"/>
      <c r="I57" s="141" t="s">
        <v>119</v>
      </c>
      <c r="J57" s="193">
        <v>3.5</v>
      </c>
      <c r="K57" s="204" t="s">
        <v>44</v>
      </c>
      <c r="L57" s="183"/>
      <c r="M57" s="197" t="s">
        <v>45</v>
      </c>
      <c r="N57" s="197" t="s">
        <v>45</v>
      </c>
      <c r="O57" s="197" t="s">
        <v>42</v>
      </c>
      <c r="P57" s="197" t="s">
        <v>45</v>
      </c>
      <c r="Q57" s="198">
        <v>1509404.372</v>
      </c>
      <c r="R57" s="203"/>
      <c r="S57" s="194">
        <v>3.5</v>
      </c>
    </row>
    <row r="58" spans="1:19" s="9" customFormat="1" ht="41.4" x14ac:dyDescent="0.3">
      <c r="A58" s="190" t="s">
        <v>234</v>
      </c>
      <c r="B58" s="191" t="s">
        <v>235</v>
      </c>
      <c r="C58" s="203" t="s">
        <v>236</v>
      </c>
      <c r="D58" s="197" t="s">
        <v>90</v>
      </c>
      <c r="E58" s="203" t="s">
        <v>221</v>
      </c>
      <c r="F58" s="183" t="s">
        <v>5438</v>
      </c>
      <c r="G58" s="197" t="s">
        <v>42</v>
      </c>
      <c r="H58" s="197"/>
      <c r="I58" s="141" t="s">
        <v>137</v>
      </c>
      <c r="J58" s="193">
        <v>3.5</v>
      </c>
      <c r="K58" s="204" t="s">
        <v>44</v>
      </c>
      <c r="L58" s="183"/>
      <c r="M58" s="197" t="s">
        <v>45</v>
      </c>
      <c r="N58" s="197" t="s">
        <v>45</v>
      </c>
      <c r="O58" s="197" t="s">
        <v>42</v>
      </c>
      <c r="P58" s="197" t="s">
        <v>45</v>
      </c>
      <c r="Q58" s="198">
        <v>1509404.372</v>
      </c>
      <c r="R58" s="203"/>
      <c r="S58" s="194">
        <v>3.5</v>
      </c>
    </row>
    <row r="59" spans="1:19" s="9" customFormat="1" ht="41.4" x14ac:dyDescent="0.3">
      <c r="A59" s="190" t="s">
        <v>237</v>
      </c>
      <c r="B59" s="191" t="s">
        <v>238</v>
      </c>
      <c r="C59" s="203" t="s">
        <v>239</v>
      </c>
      <c r="D59" s="197" t="s">
        <v>58</v>
      </c>
      <c r="E59" s="203" t="s">
        <v>221</v>
      </c>
      <c r="F59" s="183" t="s">
        <v>5438</v>
      </c>
      <c r="G59" s="197" t="s">
        <v>42</v>
      </c>
      <c r="H59" s="197"/>
      <c r="I59" s="141" t="s">
        <v>137</v>
      </c>
      <c r="J59" s="193">
        <v>7.5</v>
      </c>
      <c r="K59" s="204" t="s">
        <v>44</v>
      </c>
      <c r="L59" s="183"/>
      <c r="M59" s="197" t="s">
        <v>45</v>
      </c>
      <c r="N59" s="197" t="s">
        <v>45</v>
      </c>
      <c r="O59" s="197" t="s">
        <v>42</v>
      </c>
      <c r="P59" s="197" t="s">
        <v>45</v>
      </c>
      <c r="Q59" s="198">
        <v>3234437.94</v>
      </c>
      <c r="R59" s="203"/>
      <c r="S59" s="194">
        <v>7.5</v>
      </c>
    </row>
    <row r="60" spans="1:19" s="9" customFormat="1" ht="41.4" x14ac:dyDescent="0.3">
      <c r="A60" s="190" t="s">
        <v>240</v>
      </c>
      <c r="B60" s="191" t="s">
        <v>241</v>
      </c>
      <c r="C60" s="203" t="s">
        <v>242</v>
      </c>
      <c r="D60" s="197" t="s">
        <v>58</v>
      </c>
      <c r="E60" s="203" t="s">
        <v>221</v>
      </c>
      <c r="F60" s="183" t="s">
        <v>5438</v>
      </c>
      <c r="G60" s="197" t="s">
        <v>42</v>
      </c>
      <c r="H60" s="197"/>
      <c r="I60" s="141" t="s">
        <v>137</v>
      </c>
      <c r="J60" s="193">
        <v>3.5</v>
      </c>
      <c r="K60" s="204" t="s">
        <v>44</v>
      </c>
      <c r="L60" s="183"/>
      <c r="M60" s="197" t="s">
        <v>45</v>
      </c>
      <c r="N60" s="197" t="s">
        <v>45</v>
      </c>
      <c r="O60" s="197" t="s">
        <v>42</v>
      </c>
      <c r="P60" s="197" t="s">
        <v>45</v>
      </c>
      <c r="Q60" s="198">
        <v>1509404.372</v>
      </c>
      <c r="R60" s="203"/>
      <c r="S60" s="194">
        <v>3.5</v>
      </c>
    </row>
    <row r="61" spans="1:19" s="9" customFormat="1" ht="41.4" x14ac:dyDescent="0.3">
      <c r="A61" s="190" t="s">
        <v>243</v>
      </c>
      <c r="B61" s="191" t="s">
        <v>244</v>
      </c>
      <c r="C61" s="203" t="s">
        <v>245</v>
      </c>
      <c r="D61" s="197" t="s">
        <v>58</v>
      </c>
      <c r="E61" s="203" t="s">
        <v>221</v>
      </c>
      <c r="F61" s="183" t="s">
        <v>5438</v>
      </c>
      <c r="G61" s="197" t="s">
        <v>42</v>
      </c>
      <c r="H61" s="197"/>
      <c r="I61" s="141" t="s">
        <v>137</v>
      </c>
      <c r="J61" s="193">
        <v>3.5</v>
      </c>
      <c r="K61" s="204" t="s">
        <v>44</v>
      </c>
      <c r="L61" s="183"/>
      <c r="M61" s="197" t="s">
        <v>45</v>
      </c>
      <c r="N61" s="197" t="s">
        <v>45</v>
      </c>
      <c r="O61" s="197" t="s">
        <v>42</v>
      </c>
      <c r="P61" s="197" t="s">
        <v>45</v>
      </c>
      <c r="Q61" s="198">
        <v>1509404.372</v>
      </c>
      <c r="R61" s="203"/>
      <c r="S61" s="194">
        <v>3.5</v>
      </c>
    </row>
    <row r="62" spans="1:19" s="9" customFormat="1" ht="27.6" x14ac:dyDescent="0.3">
      <c r="A62" s="190" t="s">
        <v>246</v>
      </c>
      <c r="B62" s="191" t="s">
        <v>247</v>
      </c>
      <c r="C62" s="203" t="s">
        <v>248</v>
      </c>
      <c r="D62" s="197" t="s">
        <v>40</v>
      </c>
      <c r="E62" s="203" t="s">
        <v>221</v>
      </c>
      <c r="F62" s="183" t="s">
        <v>5438</v>
      </c>
      <c r="G62" s="197" t="s">
        <v>42</v>
      </c>
      <c r="H62" s="197"/>
      <c r="I62" s="141" t="s">
        <v>137</v>
      </c>
      <c r="J62" s="193">
        <v>7.5</v>
      </c>
      <c r="K62" s="204" t="s">
        <v>44</v>
      </c>
      <c r="L62" s="183"/>
      <c r="M62" s="197" t="s">
        <v>42</v>
      </c>
      <c r="N62" s="197" t="s">
        <v>45</v>
      </c>
      <c r="O62" s="197" t="s">
        <v>42</v>
      </c>
      <c r="P62" s="197" t="s">
        <v>45</v>
      </c>
      <c r="Q62" s="198">
        <v>3234437.94</v>
      </c>
      <c r="R62" s="203"/>
      <c r="S62" s="194">
        <v>7.5</v>
      </c>
    </row>
    <row r="63" spans="1:19" s="9" customFormat="1" ht="41.4" x14ac:dyDescent="0.3">
      <c r="A63" s="190" t="s">
        <v>249</v>
      </c>
      <c r="B63" s="191" t="s">
        <v>250</v>
      </c>
      <c r="C63" s="203" t="s">
        <v>251</v>
      </c>
      <c r="D63" s="197" t="s">
        <v>58</v>
      </c>
      <c r="E63" s="203" t="s">
        <v>221</v>
      </c>
      <c r="F63" s="183" t="s">
        <v>5438</v>
      </c>
      <c r="G63" s="197" t="s">
        <v>42</v>
      </c>
      <c r="H63" s="197"/>
      <c r="I63" s="141" t="s">
        <v>119</v>
      </c>
      <c r="J63" s="193">
        <v>3.5</v>
      </c>
      <c r="K63" s="204" t="s">
        <v>44</v>
      </c>
      <c r="L63" s="183"/>
      <c r="M63" s="197" t="s">
        <v>42</v>
      </c>
      <c r="N63" s="197" t="s">
        <v>45</v>
      </c>
      <c r="O63" s="197" t="s">
        <v>42</v>
      </c>
      <c r="P63" s="197" t="s">
        <v>45</v>
      </c>
      <c r="Q63" s="198">
        <v>1509404.372</v>
      </c>
      <c r="R63" s="203"/>
      <c r="S63" s="194">
        <v>3.5</v>
      </c>
    </row>
    <row r="64" spans="1:19" s="9" customFormat="1" ht="27.6" x14ac:dyDescent="0.3">
      <c r="A64" s="190" t="s">
        <v>252</v>
      </c>
      <c r="B64" s="191" t="s">
        <v>253</v>
      </c>
      <c r="C64" s="203" t="s">
        <v>254</v>
      </c>
      <c r="D64" s="197" t="s">
        <v>40</v>
      </c>
      <c r="E64" s="203" t="s">
        <v>221</v>
      </c>
      <c r="F64" s="183" t="s">
        <v>5438</v>
      </c>
      <c r="G64" s="197" t="s">
        <v>42</v>
      </c>
      <c r="H64" s="197"/>
      <c r="I64" s="141" t="s">
        <v>137</v>
      </c>
      <c r="J64" s="193">
        <v>7.5</v>
      </c>
      <c r="K64" s="204" t="s">
        <v>44</v>
      </c>
      <c r="L64" s="183"/>
      <c r="M64" s="197" t="s">
        <v>42</v>
      </c>
      <c r="N64" s="197" t="s">
        <v>45</v>
      </c>
      <c r="O64" s="197" t="s">
        <v>42</v>
      </c>
      <c r="P64" s="197" t="s">
        <v>45</v>
      </c>
      <c r="Q64" s="198">
        <v>3234437.94</v>
      </c>
      <c r="R64" s="203"/>
      <c r="S64" s="194">
        <v>7.5</v>
      </c>
    </row>
    <row r="65" spans="1:19" s="9" customFormat="1" ht="41.4" x14ac:dyDescent="0.3">
      <c r="A65" s="190" t="s">
        <v>255</v>
      </c>
      <c r="B65" s="191" t="s">
        <v>256</v>
      </c>
      <c r="C65" s="203" t="s">
        <v>257</v>
      </c>
      <c r="D65" s="197" t="s">
        <v>40</v>
      </c>
      <c r="E65" s="203" t="s">
        <v>221</v>
      </c>
      <c r="F65" s="183" t="s">
        <v>5438</v>
      </c>
      <c r="G65" s="197" t="s">
        <v>42</v>
      </c>
      <c r="H65" s="197"/>
      <c r="I65" s="141" t="s">
        <v>137</v>
      </c>
      <c r="J65" s="193">
        <v>7.5</v>
      </c>
      <c r="K65" s="204" t="s">
        <v>44</v>
      </c>
      <c r="L65" s="183"/>
      <c r="M65" s="197" t="s">
        <v>45</v>
      </c>
      <c r="N65" s="197" t="s">
        <v>45</v>
      </c>
      <c r="O65" s="197" t="s">
        <v>42</v>
      </c>
      <c r="P65" s="197" t="s">
        <v>45</v>
      </c>
      <c r="Q65" s="198">
        <v>3234437.94</v>
      </c>
      <c r="R65" s="203"/>
      <c r="S65" s="194">
        <v>7.5</v>
      </c>
    </row>
    <row r="66" spans="1:19" s="9" customFormat="1" ht="41.4" x14ac:dyDescent="0.3">
      <c r="A66" s="190" t="s">
        <v>258</v>
      </c>
      <c r="B66" s="191" t="s">
        <v>259</v>
      </c>
      <c r="C66" s="203" t="s">
        <v>260</v>
      </c>
      <c r="D66" s="197" t="s">
        <v>58</v>
      </c>
      <c r="E66" s="203" t="s">
        <v>221</v>
      </c>
      <c r="F66" s="183" t="s">
        <v>5438</v>
      </c>
      <c r="G66" s="197" t="s">
        <v>42</v>
      </c>
      <c r="H66" s="197"/>
      <c r="I66" s="141" t="s">
        <v>119</v>
      </c>
      <c r="J66" s="193">
        <v>3.5</v>
      </c>
      <c r="K66" s="204" t="s">
        <v>44</v>
      </c>
      <c r="L66" s="183"/>
      <c r="M66" s="197" t="s">
        <v>42</v>
      </c>
      <c r="N66" s="197" t="s">
        <v>45</v>
      </c>
      <c r="O66" s="197" t="s">
        <v>42</v>
      </c>
      <c r="P66" s="197" t="s">
        <v>45</v>
      </c>
      <c r="Q66" s="198">
        <v>1509404.372</v>
      </c>
      <c r="R66" s="203"/>
      <c r="S66" s="194">
        <v>3.5</v>
      </c>
    </row>
    <row r="67" spans="1:19" s="9" customFormat="1" ht="41.4" x14ac:dyDescent="0.3">
      <c r="A67" s="190" t="s">
        <v>261</v>
      </c>
      <c r="B67" s="191" t="s">
        <v>262</v>
      </c>
      <c r="C67" s="203" t="s">
        <v>263</v>
      </c>
      <c r="D67" s="197" t="s">
        <v>58</v>
      </c>
      <c r="E67" s="203" t="s">
        <v>221</v>
      </c>
      <c r="F67" s="183" t="s">
        <v>5438</v>
      </c>
      <c r="G67" s="197" t="s">
        <v>42</v>
      </c>
      <c r="H67" s="197"/>
      <c r="I67" s="141" t="s">
        <v>137</v>
      </c>
      <c r="J67" s="193">
        <v>3.5</v>
      </c>
      <c r="K67" s="204" t="s">
        <v>44</v>
      </c>
      <c r="L67" s="183"/>
      <c r="M67" s="197" t="s">
        <v>42</v>
      </c>
      <c r="N67" s="197" t="s">
        <v>45</v>
      </c>
      <c r="O67" s="197" t="s">
        <v>42</v>
      </c>
      <c r="P67" s="197" t="s">
        <v>45</v>
      </c>
      <c r="Q67" s="198">
        <v>1509404.372</v>
      </c>
      <c r="R67" s="203"/>
      <c r="S67" s="194">
        <v>3.5</v>
      </c>
    </row>
    <row r="68" spans="1:19" s="9" customFormat="1" ht="27.6" x14ac:dyDescent="0.3">
      <c r="A68" s="190" t="s">
        <v>264</v>
      </c>
      <c r="B68" s="191" t="s">
        <v>265</v>
      </c>
      <c r="C68" s="203" t="s">
        <v>266</v>
      </c>
      <c r="D68" s="197" t="s">
        <v>90</v>
      </c>
      <c r="E68" s="203" t="s">
        <v>221</v>
      </c>
      <c r="F68" s="183" t="s">
        <v>5438</v>
      </c>
      <c r="G68" s="197" t="s">
        <v>42</v>
      </c>
      <c r="H68" s="197"/>
      <c r="I68" s="141" t="s">
        <v>119</v>
      </c>
      <c r="J68" s="193">
        <v>3.5</v>
      </c>
      <c r="K68" s="204" t="s">
        <v>44</v>
      </c>
      <c r="L68" s="183"/>
      <c r="M68" s="197" t="s">
        <v>45</v>
      </c>
      <c r="N68" s="197" t="s">
        <v>45</v>
      </c>
      <c r="O68" s="197" t="s">
        <v>42</v>
      </c>
      <c r="P68" s="197" t="s">
        <v>45</v>
      </c>
      <c r="Q68" s="198">
        <v>1509404.372</v>
      </c>
      <c r="R68" s="203"/>
      <c r="S68" s="194">
        <v>3.5</v>
      </c>
    </row>
    <row r="69" spans="1:19" s="9" customFormat="1" ht="41.4" x14ac:dyDescent="0.3">
      <c r="A69" s="190" t="s">
        <v>267</v>
      </c>
      <c r="B69" s="191" t="s">
        <v>268</v>
      </c>
      <c r="C69" s="203" t="s">
        <v>269</v>
      </c>
      <c r="D69" s="197" t="s">
        <v>90</v>
      </c>
      <c r="E69" s="203" t="s">
        <v>221</v>
      </c>
      <c r="F69" s="183" t="s">
        <v>5438</v>
      </c>
      <c r="G69" s="197" t="s">
        <v>42</v>
      </c>
      <c r="H69" s="197"/>
      <c r="I69" s="141" t="s">
        <v>137</v>
      </c>
      <c r="J69" s="193">
        <v>3.5</v>
      </c>
      <c r="K69" s="204" t="s">
        <v>44</v>
      </c>
      <c r="L69" s="183"/>
      <c r="M69" s="197" t="s">
        <v>45</v>
      </c>
      <c r="N69" s="197" t="s">
        <v>45</v>
      </c>
      <c r="O69" s="197" t="s">
        <v>42</v>
      </c>
      <c r="P69" s="197" t="s">
        <v>45</v>
      </c>
      <c r="Q69" s="198">
        <v>1509404.372</v>
      </c>
      <c r="R69" s="203"/>
      <c r="S69" s="194">
        <v>3.5</v>
      </c>
    </row>
    <row r="70" spans="1:19" s="9" customFormat="1" ht="41.4" x14ac:dyDescent="0.3">
      <c r="A70" s="190" t="s">
        <v>270</v>
      </c>
      <c r="B70" s="191" t="s">
        <v>271</v>
      </c>
      <c r="C70" s="203" t="s">
        <v>272</v>
      </c>
      <c r="D70" s="197" t="s">
        <v>90</v>
      </c>
      <c r="E70" s="203" t="s">
        <v>221</v>
      </c>
      <c r="F70" s="183" t="s">
        <v>5438</v>
      </c>
      <c r="G70" s="197" t="s">
        <v>42</v>
      </c>
      <c r="H70" s="197"/>
      <c r="I70" s="141" t="s">
        <v>137</v>
      </c>
      <c r="J70" s="193">
        <v>7.5</v>
      </c>
      <c r="K70" s="204" t="s">
        <v>44</v>
      </c>
      <c r="L70" s="183"/>
      <c r="M70" s="197" t="s">
        <v>45</v>
      </c>
      <c r="N70" s="197" t="s">
        <v>45</v>
      </c>
      <c r="O70" s="197" t="s">
        <v>42</v>
      </c>
      <c r="P70" s="197" t="s">
        <v>45</v>
      </c>
      <c r="Q70" s="198">
        <v>3234437.94</v>
      </c>
      <c r="R70" s="203"/>
      <c r="S70" s="194">
        <v>7.5</v>
      </c>
    </row>
    <row r="71" spans="1:19" s="9" customFormat="1" ht="41.4" x14ac:dyDescent="0.3">
      <c r="A71" s="190" t="s">
        <v>273</v>
      </c>
      <c r="B71" s="191" t="s">
        <v>274</v>
      </c>
      <c r="C71" s="203" t="s">
        <v>275</v>
      </c>
      <c r="D71" s="197" t="s">
        <v>90</v>
      </c>
      <c r="E71" s="203" t="s">
        <v>221</v>
      </c>
      <c r="F71" s="183" t="s">
        <v>5438</v>
      </c>
      <c r="G71" s="197" t="s">
        <v>42</v>
      </c>
      <c r="H71" s="197"/>
      <c r="I71" s="141" t="s">
        <v>119</v>
      </c>
      <c r="J71" s="193">
        <v>3.5</v>
      </c>
      <c r="K71" s="204" t="s">
        <v>44</v>
      </c>
      <c r="L71" s="183"/>
      <c r="M71" s="197" t="s">
        <v>42</v>
      </c>
      <c r="N71" s="197" t="s">
        <v>45</v>
      </c>
      <c r="O71" s="197" t="s">
        <v>42</v>
      </c>
      <c r="P71" s="197">
        <v>0</v>
      </c>
      <c r="Q71" s="198">
        <v>1509404.372</v>
      </c>
      <c r="R71" s="203"/>
      <c r="S71" s="194">
        <v>3.5</v>
      </c>
    </row>
    <row r="72" spans="1:19" s="9" customFormat="1" ht="41.4" x14ac:dyDescent="0.3">
      <c r="A72" s="190" t="s">
        <v>276</v>
      </c>
      <c r="B72" s="191" t="s">
        <v>277</v>
      </c>
      <c r="C72" s="203" t="s">
        <v>278</v>
      </c>
      <c r="D72" s="197" t="s">
        <v>58</v>
      </c>
      <c r="E72" s="203" t="s">
        <v>221</v>
      </c>
      <c r="F72" s="183" t="s">
        <v>5438</v>
      </c>
      <c r="G72" s="197" t="s">
        <v>42</v>
      </c>
      <c r="H72" s="197"/>
      <c r="I72" s="141" t="s">
        <v>137</v>
      </c>
      <c r="J72" s="193">
        <v>3.5</v>
      </c>
      <c r="K72" s="204" t="s">
        <v>44</v>
      </c>
      <c r="L72" s="183"/>
      <c r="M72" s="197" t="s">
        <v>45</v>
      </c>
      <c r="N72" s="197" t="s">
        <v>45</v>
      </c>
      <c r="O72" s="197" t="s">
        <v>42</v>
      </c>
      <c r="P72" s="197" t="s">
        <v>45</v>
      </c>
      <c r="Q72" s="198">
        <v>1509404.372</v>
      </c>
      <c r="R72" s="203"/>
      <c r="S72" s="194">
        <v>3.5</v>
      </c>
    </row>
    <row r="73" spans="1:19" s="9" customFormat="1" ht="41.4" x14ac:dyDescent="0.3">
      <c r="A73" s="190" t="s">
        <v>279</v>
      </c>
      <c r="B73" s="191" t="s">
        <v>280</v>
      </c>
      <c r="C73" s="203" t="s">
        <v>281</v>
      </c>
      <c r="D73" s="197" t="s">
        <v>90</v>
      </c>
      <c r="E73" s="203" t="s">
        <v>221</v>
      </c>
      <c r="F73" s="183" t="s">
        <v>5438</v>
      </c>
      <c r="G73" s="197" t="s">
        <v>42</v>
      </c>
      <c r="H73" s="197"/>
      <c r="I73" s="141" t="s">
        <v>137</v>
      </c>
      <c r="J73" s="193">
        <v>7.5</v>
      </c>
      <c r="K73" s="204" t="s">
        <v>44</v>
      </c>
      <c r="L73" s="183"/>
      <c r="M73" s="197" t="s">
        <v>45</v>
      </c>
      <c r="N73" s="197" t="s">
        <v>45</v>
      </c>
      <c r="O73" s="197" t="s">
        <v>42</v>
      </c>
      <c r="P73" s="197" t="s">
        <v>45</v>
      </c>
      <c r="Q73" s="198">
        <v>3234437.94</v>
      </c>
      <c r="R73" s="203"/>
      <c r="S73" s="194">
        <v>7.5</v>
      </c>
    </row>
    <row r="74" spans="1:19" s="9" customFormat="1" ht="41.4" x14ac:dyDescent="0.3">
      <c r="A74" s="190" t="s">
        <v>282</v>
      </c>
      <c r="B74" s="191" t="s">
        <v>283</v>
      </c>
      <c r="C74" s="203" t="s">
        <v>284</v>
      </c>
      <c r="D74" s="197" t="s">
        <v>90</v>
      </c>
      <c r="E74" s="203" t="s">
        <v>221</v>
      </c>
      <c r="F74" s="183" t="s">
        <v>5438</v>
      </c>
      <c r="G74" s="197" t="s">
        <v>42</v>
      </c>
      <c r="H74" s="197"/>
      <c r="I74" s="141" t="s">
        <v>119</v>
      </c>
      <c r="J74" s="193">
        <v>3.5</v>
      </c>
      <c r="K74" s="204" t="s">
        <v>44</v>
      </c>
      <c r="L74" s="183"/>
      <c r="M74" s="197" t="s">
        <v>45</v>
      </c>
      <c r="N74" s="197" t="s">
        <v>45</v>
      </c>
      <c r="O74" s="197" t="s">
        <v>42</v>
      </c>
      <c r="P74" s="197" t="s">
        <v>45</v>
      </c>
      <c r="Q74" s="198">
        <v>1509404.372</v>
      </c>
      <c r="R74" s="203"/>
      <c r="S74" s="194">
        <v>3.5</v>
      </c>
    </row>
    <row r="75" spans="1:19" s="9" customFormat="1" ht="41.4" x14ac:dyDescent="0.3">
      <c r="A75" s="190" t="s">
        <v>285</v>
      </c>
      <c r="B75" s="191" t="s">
        <v>286</v>
      </c>
      <c r="C75" s="203" t="s">
        <v>287</v>
      </c>
      <c r="D75" s="197" t="s">
        <v>90</v>
      </c>
      <c r="E75" s="203" t="s">
        <v>221</v>
      </c>
      <c r="F75" s="183" t="s">
        <v>5438</v>
      </c>
      <c r="G75" s="197" t="s">
        <v>42</v>
      </c>
      <c r="H75" s="197"/>
      <c r="I75" s="141" t="s">
        <v>119</v>
      </c>
      <c r="J75" s="193">
        <v>3.5</v>
      </c>
      <c r="K75" s="204" t="s">
        <v>44</v>
      </c>
      <c r="L75" s="183"/>
      <c r="M75" s="197" t="s">
        <v>42</v>
      </c>
      <c r="N75" s="197" t="s">
        <v>45</v>
      </c>
      <c r="O75" s="197" t="s">
        <v>42</v>
      </c>
      <c r="P75" s="197">
        <v>0</v>
      </c>
      <c r="Q75" s="198">
        <v>1509404.372</v>
      </c>
      <c r="R75" s="203"/>
      <c r="S75" s="194">
        <v>3.5</v>
      </c>
    </row>
    <row r="76" spans="1:19" s="9" customFormat="1" ht="27.6" x14ac:dyDescent="0.3">
      <c r="A76" s="190" t="s">
        <v>288</v>
      </c>
      <c r="B76" s="191" t="s">
        <v>289</v>
      </c>
      <c r="C76" s="203" t="s">
        <v>290</v>
      </c>
      <c r="D76" s="197" t="s">
        <v>90</v>
      </c>
      <c r="E76" s="203" t="s">
        <v>221</v>
      </c>
      <c r="F76" s="183" t="s">
        <v>5438</v>
      </c>
      <c r="G76" s="197" t="s">
        <v>42</v>
      </c>
      <c r="H76" s="197"/>
      <c r="I76" s="141" t="s">
        <v>137</v>
      </c>
      <c r="J76" s="193">
        <v>3.5</v>
      </c>
      <c r="K76" s="204" t="s">
        <v>44</v>
      </c>
      <c r="L76" s="183"/>
      <c r="M76" s="197" t="s">
        <v>45</v>
      </c>
      <c r="N76" s="197" t="s">
        <v>45</v>
      </c>
      <c r="O76" s="197" t="s">
        <v>42</v>
      </c>
      <c r="P76" s="197" t="s">
        <v>45</v>
      </c>
      <c r="Q76" s="198">
        <v>1509404.372</v>
      </c>
      <c r="R76" s="203"/>
      <c r="S76" s="194">
        <v>3.5</v>
      </c>
    </row>
    <row r="77" spans="1:19" s="9" customFormat="1" ht="41.4" x14ac:dyDescent="0.3">
      <c r="A77" s="190" t="s">
        <v>291</v>
      </c>
      <c r="B77" s="191" t="s">
        <v>292</v>
      </c>
      <c r="C77" s="203" t="s">
        <v>293</v>
      </c>
      <c r="D77" s="197" t="s">
        <v>90</v>
      </c>
      <c r="E77" s="203" t="s">
        <v>221</v>
      </c>
      <c r="F77" s="183" t="s">
        <v>5438</v>
      </c>
      <c r="G77" s="197" t="s">
        <v>42</v>
      </c>
      <c r="H77" s="197"/>
      <c r="I77" s="141" t="s">
        <v>137</v>
      </c>
      <c r="J77" s="193">
        <v>3.5</v>
      </c>
      <c r="K77" s="204" t="s">
        <v>44</v>
      </c>
      <c r="L77" s="183"/>
      <c r="M77" s="197" t="s">
        <v>45</v>
      </c>
      <c r="N77" s="197" t="s">
        <v>45</v>
      </c>
      <c r="O77" s="197" t="s">
        <v>42</v>
      </c>
      <c r="P77" s="197" t="s">
        <v>45</v>
      </c>
      <c r="Q77" s="198">
        <v>1509404.372</v>
      </c>
      <c r="R77" s="203"/>
      <c r="S77" s="194">
        <v>3.5</v>
      </c>
    </row>
    <row r="78" spans="1:19" s="9" customFormat="1" ht="27.6" x14ac:dyDescent="0.3">
      <c r="A78" s="190" t="s">
        <v>294</v>
      </c>
      <c r="B78" s="191" t="s">
        <v>295</v>
      </c>
      <c r="C78" s="203" t="s">
        <v>296</v>
      </c>
      <c r="D78" s="197" t="s">
        <v>90</v>
      </c>
      <c r="E78" s="203" t="s">
        <v>221</v>
      </c>
      <c r="F78" s="183" t="s">
        <v>5438</v>
      </c>
      <c r="G78" s="197" t="s">
        <v>42</v>
      </c>
      <c r="H78" s="197"/>
      <c r="I78" s="141" t="s">
        <v>137</v>
      </c>
      <c r="J78" s="193">
        <v>7.5</v>
      </c>
      <c r="K78" s="204" t="s">
        <v>44</v>
      </c>
      <c r="L78" s="183"/>
      <c r="M78" s="197" t="s">
        <v>45</v>
      </c>
      <c r="N78" s="197" t="s">
        <v>45</v>
      </c>
      <c r="O78" s="197" t="s">
        <v>42</v>
      </c>
      <c r="P78" s="197" t="s">
        <v>45</v>
      </c>
      <c r="Q78" s="198">
        <v>3234437.94</v>
      </c>
      <c r="R78" s="203"/>
      <c r="S78" s="194">
        <v>7.5</v>
      </c>
    </row>
    <row r="79" spans="1:19" s="9" customFormat="1" ht="27.6" x14ac:dyDescent="0.3">
      <c r="A79" s="190" t="s">
        <v>297</v>
      </c>
      <c r="B79" s="191" t="s">
        <v>298</v>
      </c>
      <c r="C79" s="203" t="s">
        <v>299</v>
      </c>
      <c r="D79" s="197" t="s">
        <v>90</v>
      </c>
      <c r="E79" s="203" t="s">
        <v>221</v>
      </c>
      <c r="F79" s="183" t="s">
        <v>5438</v>
      </c>
      <c r="G79" s="197" t="s">
        <v>42</v>
      </c>
      <c r="H79" s="197"/>
      <c r="I79" s="141" t="s">
        <v>119</v>
      </c>
      <c r="J79" s="193">
        <v>3.5</v>
      </c>
      <c r="K79" s="204" t="s">
        <v>44</v>
      </c>
      <c r="L79" s="183"/>
      <c r="M79" s="197" t="s">
        <v>45</v>
      </c>
      <c r="N79" s="197" t="s">
        <v>45</v>
      </c>
      <c r="O79" s="197" t="s">
        <v>42</v>
      </c>
      <c r="P79" s="197" t="s">
        <v>45</v>
      </c>
      <c r="Q79" s="198">
        <v>1509404.372</v>
      </c>
      <c r="R79" s="203"/>
      <c r="S79" s="194">
        <v>3.5</v>
      </c>
    </row>
    <row r="80" spans="1:19" s="9" customFormat="1" ht="41.4" x14ac:dyDescent="0.3">
      <c r="A80" s="190" t="s">
        <v>300</v>
      </c>
      <c r="B80" s="191" t="s">
        <v>301</v>
      </c>
      <c r="C80" s="203" t="s">
        <v>302</v>
      </c>
      <c r="D80" s="197" t="s">
        <v>90</v>
      </c>
      <c r="E80" s="203" t="s">
        <v>221</v>
      </c>
      <c r="F80" s="183" t="s">
        <v>5438</v>
      </c>
      <c r="G80" s="197" t="s">
        <v>42</v>
      </c>
      <c r="H80" s="197"/>
      <c r="I80" s="141" t="s">
        <v>119</v>
      </c>
      <c r="J80" s="193">
        <v>3.5</v>
      </c>
      <c r="K80" s="204" t="s">
        <v>44</v>
      </c>
      <c r="L80" s="183"/>
      <c r="M80" s="197" t="s">
        <v>45</v>
      </c>
      <c r="N80" s="197" t="s">
        <v>45</v>
      </c>
      <c r="O80" s="197" t="s">
        <v>42</v>
      </c>
      <c r="P80" s="197" t="s">
        <v>45</v>
      </c>
      <c r="Q80" s="198">
        <v>1509404.372</v>
      </c>
      <c r="R80" s="203"/>
      <c r="S80" s="194">
        <v>3.5</v>
      </c>
    </row>
    <row r="81" spans="1:19" s="9" customFormat="1" ht="27.6" x14ac:dyDescent="0.3">
      <c r="A81" s="190" t="s">
        <v>303</v>
      </c>
      <c r="B81" s="191" t="s">
        <v>304</v>
      </c>
      <c r="C81" s="203" t="s">
        <v>305</v>
      </c>
      <c r="D81" s="197" t="s">
        <v>90</v>
      </c>
      <c r="E81" s="203" t="s">
        <v>221</v>
      </c>
      <c r="F81" s="183" t="s">
        <v>5438</v>
      </c>
      <c r="G81" s="197" t="s">
        <v>42</v>
      </c>
      <c r="H81" s="197"/>
      <c r="I81" s="141" t="s">
        <v>137</v>
      </c>
      <c r="J81" s="193">
        <v>3.5</v>
      </c>
      <c r="K81" s="204" t="s">
        <v>44</v>
      </c>
      <c r="L81" s="183"/>
      <c r="M81" s="197" t="s">
        <v>45</v>
      </c>
      <c r="N81" s="197" t="s">
        <v>45</v>
      </c>
      <c r="O81" s="197" t="s">
        <v>42</v>
      </c>
      <c r="P81" s="197" t="s">
        <v>45</v>
      </c>
      <c r="Q81" s="198">
        <v>1509404.372</v>
      </c>
      <c r="R81" s="203"/>
      <c r="S81" s="194">
        <v>3.5</v>
      </c>
    </row>
    <row r="82" spans="1:19" s="9" customFormat="1" ht="27.6" x14ac:dyDescent="0.3">
      <c r="A82" s="190" t="s">
        <v>306</v>
      </c>
      <c r="B82" s="191" t="s">
        <v>307</v>
      </c>
      <c r="C82" s="203" t="s">
        <v>308</v>
      </c>
      <c r="D82" s="197" t="s">
        <v>90</v>
      </c>
      <c r="E82" s="203" t="s">
        <v>221</v>
      </c>
      <c r="F82" s="183" t="s">
        <v>5438</v>
      </c>
      <c r="G82" s="197" t="s">
        <v>42</v>
      </c>
      <c r="H82" s="197"/>
      <c r="I82" s="141" t="s">
        <v>137</v>
      </c>
      <c r="J82" s="193">
        <v>7.5</v>
      </c>
      <c r="K82" s="204" t="s">
        <v>44</v>
      </c>
      <c r="L82" s="183"/>
      <c r="M82" s="197" t="s">
        <v>45</v>
      </c>
      <c r="N82" s="197" t="s">
        <v>45</v>
      </c>
      <c r="O82" s="197" t="s">
        <v>42</v>
      </c>
      <c r="P82" s="197" t="s">
        <v>45</v>
      </c>
      <c r="Q82" s="198">
        <v>3234437.94</v>
      </c>
      <c r="R82" s="203"/>
      <c r="S82" s="194">
        <v>7.5</v>
      </c>
    </row>
    <row r="83" spans="1:19" s="9" customFormat="1" ht="41.4" x14ac:dyDescent="0.3">
      <c r="A83" s="190" t="s">
        <v>309</v>
      </c>
      <c r="B83" s="191" t="s">
        <v>310</v>
      </c>
      <c r="C83" s="203" t="s">
        <v>311</v>
      </c>
      <c r="D83" s="197" t="s">
        <v>90</v>
      </c>
      <c r="E83" s="203" t="s">
        <v>221</v>
      </c>
      <c r="F83" s="183" t="s">
        <v>5438</v>
      </c>
      <c r="G83" s="197" t="s">
        <v>42</v>
      </c>
      <c r="H83" s="197"/>
      <c r="I83" s="141" t="s">
        <v>137</v>
      </c>
      <c r="J83" s="193">
        <v>3.5</v>
      </c>
      <c r="K83" s="204" t="s">
        <v>44</v>
      </c>
      <c r="L83" s="183"/>
      <c r="M83" s="197" t="s">
        <v>45</v>
      </c>
      <c r="N83" s="197" t="s">
        <v>45</v>
      </c>
      <c r="O83" s="197" t="s">
        <v>42</v>
      </c>
      <c r="P83" s="197" t="s">
        <v>45</v>
      </c>
      <c r="Q83" s="198">
        <v>1509404.372</v>
      </c>
      <c r="R83" s="203"/>
      <c r="S83" s="194">
        <v>3.5</v>
      </c>
    </row>
    <row r="84" spans="1:19" s="9" customFormat="1" ht="41.4" x14ac:dyDescent="0.3">
      <c r="A84" s="190" t="s">
        <v>312</v>
      </c>
      <c r="B84" s="191" t="s">
        <v>313</v>
      </c>
      <c r="C84" s="203" t="s">
        <v>314</v>
      </c>
      <c r="D84" s="197" t="s">
        <v>90</v>
      </c>
      <c r="E84" s="203" t="s">
        <v>221</v>
      </c>
      <c r="F84" s="183" t="s">
        <v>5438</v>
      </c>
      <c r="G84" s="197" t="s">
        <v>42</v>
      </c>
      <c r="H84" s="197"/>
      <c r="I84" s="141" t="s">
        <v>137</v>
      </c>
      <c r="J84" s="193">
        <v>7.5</v>
      </c>
      <c r="K84" s="204" t="s">
        <v>44</v>
      </c>
      <c r="L84" s="183"/>
      <c r="M84" s="197" t="s">
        <v>45</v>
      </c>
      <c r="N84" s="197" t="s">
        <v>45</v>
      </c>
      <c r="O84" s="197" t="s">
        <v>42</v>
      </c>
      <c r="P84" s="197" t="s">
        <v>45</v>
      </c>
      <c r="Q84" s="198">
        <v>3234437.94</v>
      </c>
      <c r="R84" s="203"/>
      <c r="S84" s="194">
        <v>7.5</v>
      </c>
    </row>
    <row r="85" spans="1:19" s="9" customFormat="1" ht="27.6" x14ac:dyDescent="0.3">
      <c r="A85" s="190" t="s">
        <v>315</v>
      </c>
      <c r="B85" s="191" t="s">
        <v>316</v>
      </c>
      <c r="C85" s="203" t="s">
        <v>317</v>
      </c>
      <c r="D85" s="197" t="s">
        <v>40</v>
      </c>
      <c r="E85" s="203" t="s">
        <v>221</v>
      </c>
      <c r="F85" s="183" t="s">
        <v>5438</v>
      </c>
      <c r="G85" s="197" t="s">
        <v>42</v>
      </c>
      <c r="H85" s="197"/>
      <c r="I85" s="141" t="s">
        <v>119</v>
      </c>
      <c r="J85" s="193">
        <v>3.5</v>
      </c>
      <c r="K85" s="204" t="s">
        <v>44</v>
      </c>
      <c r="L85" s="183"/>
      <c r="M85" s="197" t="s">
        <v>42</v>
      </c>
      <c r="N85" s="197" t="s">
        <v>45</v>
      </c>
      <c r="O85" s="197" t="s">
        <v>42</v>
      </c>
      <c r="P85" s="197" t="s">
        <v>45</v>
      </c>
      <c r="Q85" s="198">
        <v>1509404.372</v>
      </c>
      <c r="R85" s="203"/>
      <c r="S85" s="194">
        <v>3.5</v>
      </c>
    </row>
    <row r="86" spans="1:19" s="9" customFormat="1" ht="41.4" x14ac:dyDescent="0.3">
      <c r="A86" s="190" t="s">
        <v>318</v>
      </c>
      <c r="B86" s="191" t="s">
        <v>319</v>
      </c>
      <c r="C86" s="203" t="s">
        <v>320</v>
      </c>
      <c r="D86" s="197" t="s">
        <v>90</v>
      </c>
      <c r="E86" s="203" t="s">
        <v>221</v>
      </c>
      <c r="F86" s="183" t="s">
        <v>5438</v>
      </c>
      <c r="G86" s="197" t="s">
        <v>42</v>
      </c>
      <c r="H86" s="197"/>
      <c r="I86" s="141" t="s">
        <v>119</v>
      </c>
      <c r="J86" s="193">
        <v>3.5</v>
      </c>
      <c r="K86" s="204" t="s">
        <v>44</v>
      </c>
      <c r="L86" s="183"/>
      <c r="M86" s="197" t="s">
        <v>42</v>
      </c>
      <c r="N86" s="197" t="s">
        <v>45</v>
      </c>
      <c r="O86" s="197" t="s">
        <v>42</v>
      </c>
      <c r="P86" s="197">
        <v>0</v>
      </c>
      <c r="Q86" s="198">
        <v>1509404.372</v>
      </c>
      <c r="R86" s="203"/>
      <c r="S86" s="194">
        <v>3.5</v>
      </c>
    </row>
    <row r="87" spans="1:19" s="9" customFormat="1" ht="41.4" x14ac:dyDescent="0.3">
      <c r="A87" s="190" t="s">
        <v>321</v>
      </c>
      <c r="B87" s="191" t="s">
        <v>322</v>
      </c>
      <c r="C87" s="203" t="s">
        <v>323</v>
      </c>
      <c r="D87" s="197" t="s">
        <v>90</v>
      </c>
      <c r="E87" s="203" t="s">
        <v>221</v>
      </c>
      <c r="F87" s="183" t="s">
        <v>5438</v>
      </c>
      <c r="G87" s="197" t="s">
        <v>42</v>
      </c>
      <c r="H87" s="197"/>
      <c r="I87" s="141" t="s">
        <v>137</v>
      </c>
      <c r="J87" s="193">
        <v>3.5</v>
      </c>
      <c r="K87" s="204" t="s">
        <v>44</v>
      </c>
      <c r="L87" s="183"/>
      <c r="M87" s="197" t="s">
        <v>45</v>
      </c>
      <c r="N87" s="197" t="s">
        <v>45</v>
      </c>
      <c r="O87" s="197" t="s">
        <v>42</v>
      </c>
      <c r="P87" s="197" t="s">
        <v>45</v>
      </c>
      <c r="Q87" s="198">
        <v>1509404.372</v>
      </c>
      <c r="R87" s="203"/>
      <c r="S87" s="194">
        <v>3.5</v>
      </c>
    </row>
    <row r="88" spans="1:19" s="9" customFormat="1" ht="41.4" x14ac:dyDescent="0.3">
      <c r="A88" s="190" t="s">
        <v>324</v>
      </c>
      <c r="B88" s="191" t="s">
        <v>325</v>
      </c>
      <c r="C88" s="203" t="s">
        <v>326</v>
      </c>
      <c r="D88" s="197" t="s">
        <v>90</v>
      </c>
      <c r="E88" s="203" t="s">
        <v>221</v>
      </c>
      <c r="F88" s="183" t="s">
        <v>5438</v>
      </c>
      <c r="G88" s="197" t="s">
        <v>42</v>
      </c>
      <c r="H88" s="197"/>
      <c r="I88" s="141" t="s">
        <v>137</v>
      </c>
      <c r="J88" s="193">
        <v>7.5</v>
      </c>
      <c r="K88" s="204" t="s">
        <v>44</v>
      </c>
      <c r="L88" s="183"/>
      <c r="M88" s="197" t="s">
        <v>45</v>
      </c>
      <c r="N88" s="197" t="s">
        <v>45</v>
      </c>
      <c r="O88" s="197" t="s">
        <v>42</v>
      </c>
      <c r="P88" s="197" t="s">
        <v>45</v>
      </c>
      <c r="Q88" s="198">
        <v>3234437.94</v>
      </c>
      <c r="R88" s="203"/>
      <c r="S88" s="194">
        <v>7.5</v>
      </c>
    </row>
    <row r="89" spans="1:19" s="9" customFormat="1" ht="41.4" x14ac:dyDescent="0.3">
      <c r="A89" s="190" t="s">
        <v>327</v>
      </c>
      <c r="B89" s="191" t="s">
        <v>328</v>
      </c>
      <c r="C89" s="203" t="s">
        <v>329</v>
      </c>
      <c r="D89" s="197" t="s">
        <v>90</v>
      </c>
      <c r="E89" s="203" t="s">
        <v>221</v>
      </c>
      <c r="F89" s="183" t="s">
        <v>5438</v>
      </c>
      <c r="G89" s="197" t="s">
        <v>42</v>
      </c>
      <c r="H89" s="197"/>
      <c r="I89" s="141" t="s">
        <v>119</v>
      </c>
      <c r="J89" s="193">
        <v>3.5</v>
      </c>
      <c r="K89" s="204" t="s">
        <v>44</v>
      </c>
      <c r="L89" s="183"/>
      <c r="M89" s="197" t="s">
        <v>45</v>
      </c>
      <c r="N89" s="197" t="s">
        <v>45</v>
      </c>
      <c r="O89" s="197" t="s">
        <v>42</v>
      </c>
      <c r="P89" s="197" t="s">
        <v>45</v>
      </c>
      <c r="Q89" s="198">
        <v>1509404.372</v>
      </c>
      <c r="R89" s="203"/>
      <c r="S89" s="194">
        <v>3.5</v>
      </c>
    </row>
    <row r="90" spans="1:19" s="9" customFormat="1" ht="41.4" x14ac:dyDescent="0.3">
      <c r="A90" s="190" t="s">
        <v>330</v>
      </c>
      <c r="B90" s="191" t="s">
        <v>331</v>
      </c>
      <c r="C90" s="203" t="s">
        <v>332</v>
      </c>
      <c r="D90" s="197" t="s">
        <v>90</v>
      </c>
      <c r="E90" s="203" t="s">
        <v>221</v>
      </c>
      <c r="F90" s="183" t="s">
        <v>5438</v>
      </c>
      <c r="G90" s="197" t="s">
        <v>42</v>
      </c>
      <c r="H90" s="197"/>
      <c r="I90" s="141" t="s">
        <v>137</v>
      </c>
      <c r="J90" s="193">
        <v>3.5</v>
      </c>
      <c r="K90" s="204" t="s">
        <v>44</v>
      </c>
      <c r="L90" s="183"/>
      <c r="M90" s="197" t="s">
        <v>45</v>
      </c>
      <c r="N90" s="197" t="s">
        <v>45</v>
      </c>
      <c r="O90" s="197" t="s">
        <v>42</v>
      </c>
      <c r="P90" s="197" t="s">
        <v>45</v>
      </c>
      <c r="Q90" s="198">
        <v>1509404.372</v>
      </c>
      <c r="R90" s="203"/>
      <c r="S90" s="194">
        <v>3.5</v>
      </c>
    </row>
    <row r="91" spans="1:19" s="9" customFormat="1" ht="27.6" x14ac:dyDescent="0.3">
      <c r="A91" s="190" t="s">
        <v>333</v>
      </c>
      <c r="B91" s="191" t="s">
        <v>334</v>
      </c>
      <c r="C91" s="203" t="s">
        <v>335</v>
      </c>
      <c r="D91" s="197" t="s">
        <v>58</v>
      </c>
      <c r="E91" s="203" t="s">
        <v>221</v>
      </c>
      <c r="F91" s="183" t="s">
        <v>5438</v>
      </c>
      <c r="G91" s="197"/>
      <c r="H91" s="197" t="s">
        <v>42</v>
      </c>
      <c r="I91" s="141" t="s">
        <v>137</v>
      </c>
      <c r="J91" s="193">
        <v>3.5</v>
      </c>
      <c r="K91" s="204" t="s">
        <v>44</v>
      </c>
      <c r="L91" s="183"/>
      <c r="M91" s="197" t="s">
        <v>45</v>
      </c>
      <c r="N91" s="197" t="s">
        <v>45</v>
      </c>
      <c r="O91" s="197" t="s">
        <v>42</v>
      </c>
      <c r="P91" s="197" t="s">
        <v>45</v>
      </c>
      <c r="Q91" s="198">
        <v>1509404.372</v>
      </c>
      <c r="R91" s="203"/>
      <c r="S91" s="194">
        <v>3.5</v>
      </c>
    </row>
    <row r="92" spans="1:19" s="9" customFormat="1" ht="27.6" x14ac:dyDescent="0.3">
      <c r="A92" s="190" t="s">
        <v>336</v>
      </c>
      <c r="B92" s="191" t="s">
        <v>337</v>
      </c>
      <c r="C92" s="203" t="s">
        <v>338</v>
      </c>
      <c r="D92" s="197" t="s">
        <v>58</v>
      </c>
      <c r="E92" s="203" t="s">
        <v>221</v>
      </c>
      <c r="F92" s="183" t="s">
        <v>5438</v>
      </c>
      <c r="G92" s="197"/>
      <c r="H92" s="197" t="s">
        <v>42</v>
      </c>
      <c r="I92" s="141" t="s">
        <v>137</v>
      </c>
      <c r="J92" s="193">
        <v>3.5</v>
      </c>
      <c r="K92" s="204" t="s">
        <v>44</v>
      </c>
      <c r="L92" s="183"/>
      <c r="M92" s="197" t="s">
        <v>45</v>
      </c>
      <c r="N92" s="197" t="s">
        <v>45</v>
      </c>
      <c r="O92" s="197" t="s">
        <v>42</v>
      </c>
      <c r="P92" s="197" t="s">
        <v>42</v>
      </c>
      <c r="Q92" s="198">
        <v>1509404.372</v>
      </c>
      <c r="R92" s="203"/>
      <c r="S92" s="194">
        <v>3.5</v>
      </c>
    </row>
    <row r="93" spans="1:19" s="9" customFormat="1" ht="27.6" x14ac:dyDescent="0.3">
      <c r="A93" s="190" t="s">
        <v>339</v>
      </c>
      <c r="B93" s="191" t="s">
        <v>340</v>
      </c>
      <c r="C93" s="203" t="s">
        <v>341</v>
      </c>
      <c r="D93" s="206" t="s">
        <v>58</v>
      </c>
      <c r="E93" s="203" t="s">
        <v>221</v>
      </c>
      <c r="F93" s="183" t="s">
        <v>5438</v>
      </c>
      <c r="G93" s="197"/>
      <c r="H93" s="197" t="s">
        <v>42</v>
      </c>
      <c r="I93" s="141" t="s">
        <v>119</v>
      </c>
      <c r="J93" s="193">
        <v>3.5</v>
      </c>
      <c r="K93" s="204" t="s">
        <v>44</v>
      </c>
      <c r="L93" s="183"/>
      <c r="M93" s="197" t="s">
        <v>45</v>
      </c>
      <c r="N93" s="197" t="s">
        <v>45</v>
      </c>
      <c r="O93" s="197" t="s">
        <v>42</v>
      </c>
      <c r="P93" s="197" t="s">
        <v>42</v>
      </c>
      <c r="Q93" s="198">
        <v>1509404.372</v>
      </c>
      <c r="R93" s="203"/>
      <c r="S93" s="194">
        <v>3.5</v>
      </c>
    </row>
    <row r="94" spans="1:19" s="9" customFormat="1" ht="41.4" x14ac:dyDescent="0.3">
      <c r="A94" s="190" t="s">
        <v>342</v>
      </c>
      <c r="B94" s="191" t="s">
        <v>343</v>
      </c>
      <c r="C94" s="203" t="s">
        <v>344</v>
      </c>
      <c r="D94" s="197" t="s">
        <v>58</v>
      </c>
      <c r="E94" s="203" t="s">
        <v>221</v>
      </c>
      <c r="F94" s="183" t="s">
        <v>5438</v>
      </c>
      <c r="G94" s="197" t="s">
        <v>42</v>
      </c>
      <c r="H94" s="197"/>
      <c r="I94" s="141" t="s">
        <v>119</v>
      </c>
      <c r="J94" s="193">
        <v>7.5</v>
      </c>
      <c r="K94" s="204" t="s">
        <v>44</v>
      </c>
      <c r="L94" s="183"/>
      <c r="M94" s="197" t="s">
        <v>42</v>
      </c>
      <c r="N94" s="197" t="s">
        <v>45</v>
      </c>
      <c r="O94" s="197" t="s">
        <v>42</v>
      </c>
      <c r="P94" s="197" t="s">
        <v>45</v>
      </c>
      <c r="Q94" s="198">
        <v>3234437.94</v>
      </c>
      <c r="R94" s="203"/>
      <c r="S94" s="194">
        <v>7.5</v>
      </c>
    </row>
    <row r="95" spans="1:19" s="9" customFormat="1" ht="41.4" x14ac:dyDescent="0.3">
      <c r="A95" s="190" t="s">
        <v>345</v>
      </c>
      <c r="B95" s="191" t="s">
        <v>346</v>
      </c>
      <c r="C95" s="207" t="s">
        <v>347</v>
      </c>
      <c r="D95" s="208" t="s">
        <v>58</v>
      </c>
      <c r="E95" s="207" t="s">
        <v>348</v>
      </c>
      <c r="F95" s="183" t="s">
        <v>5438</v>
      </c>
      <c r="G95" s="208"/>
      <c r="H95" s="208" t="s">
        <v>42</v>
      </c>
      <c r="I95" s="184" t="s">
        <v>137</v>
      </c>
      <c r="J95" s="193">
        <v>3.5</v>
      </c>
      <c r="K95" s="204" t="s">
        <v>75</v>
      </c>
      <c r="L95" s="184"/>
      <c r="M95" s="208" t="s">
        <v>42</v>
      </c>
      <c r="N95" s="208" t="s">
        <v>42</v>
      </c>
      <c r="O95" s="208" t="s">
        <v>45</v>
      </c>
      <c r="P95" s="208">
        <v>0</v>
      </c>
      <c r="Q95" s="209">
        <v>1509404.372</v>
      </c>
      <c r="R95" s="207"/>
      <c r="S95" s="194">
        <v>3.5</v>
      </c>
    </row>
    <row r="96" spans="1:19" s="9" customFormat="1" ht="41.4" x14ac:dyDescent="0.3">
      <c r="A96" s="190" t="s">
        <v>349</v>
      </c>
      <c r="B96" s="191" t="s">
        <v>350</v>
      </c>
      <c r="C96" s="203" t="s">
        <v>351</v>
      </c>
      <c r="D96" s="197" t="s">
        <v>72</v>
      </c>
      <c r="E96" s="203" t="s">
        <v>348</v>
      </c>
      <c r="F96" s="183" t="s">
        <v>5438</v>
      </c>
      <c r="G96" s="197" t="s">
        <v>42</v>
      </c>
      <c r="H96" s="197"/>
      <c r="I96" s="141" t="s">
        <v>137</v>
      </c>
      <c r="J96" s="193">
        <v>3.5</v>
      </c>
      <c r="K96" s="195" t="s">
        <v>75</v>
      </c>
      <c r="L96" s="183"/>
      <c r="M96" s="197" t="s">
        <v>42</v>
      </c>
      <c r="N96" s="197" t="s">
        <v>42</v>
      </c>
      <c r="O96" s="197" t="s">
        <v>45</v>
      </c>
      <c r="P96" s="197" t="s">
        <v>45</v>
      </c>
      <c r="Q96" s="198">
        <v>1509404.372</v>
      </c>
      <c r="R96" s="203"/>
      <c r="S96" s="194">
        <v>3.5</v>
      </c>
    </row>
    <row r="97" spans="1:19" s="9" customFormat="1" ht="41.4" x14ac:dyDescent="0.3">
      <c r="A97" s="190" t="s">
        <v>352</v>
      </c>
      <c r="B97" s="191" t="s">
        <v>353</v>
      </c>
      <c r="C97" s="203" t="s">
        <v>354</v>
      </c>
      <c r="D97" s="197" t="s">
        <v>72</v>
      </c>
      <c r="E97" s="203" t="s">
        <v>348</v>
      </c>
      <c r="F97" s="183" t="s">
        <v>5438</v>
      </c>
      <c r="G97" s="197" t="s">
        <v>42</v>
      </c>
      <c r="H97" s="197"/>
      <c r="I97" s="141" t="s">
        <v>119</v>
      </c>
      <c r="J97" s="193">
        <v>7.5</v>
      </c>
      <c r="K97" s="195" t="s">
        <v>75</v>
      </c>
      <c r="L97" s="183"/>
      <c r="M97" s="197" t="s">
        <v>42</v>
      </c>
      <c r="N97" s="197" t="s">
        <v>42</v>
      </c>
      <c r="O97" s="197" t="s">
        <v>45</v>
      </c>
      <c r="P97" s="197" t="s">
        <v>45</v>
      </c>
      <c r="Q97" s="198">
        <v>3234437.94</v>
      </c>
      <c r="R97" s="203"/>
      <c r="S97" s="194">
        <v>7.5</v>
      </c>
    </row>
    <row r="98" spans="1:19" s="9" customFormat="1" ht="41.4" x14ac:dyDescent="0.3">
      <c r="A98" s="190" t="s">
        <v>355</v>
      </c>
      <c r="B98" s="191" t="s">
        <v>356</v>
      </c>
      <c r="C98" s="203" t="s">
        <v>357</v>
      </c>
      <c r="D98" s="197" t="s">
        <v>58</v>
      </c>
      <c r="E98" s="203" t="s">
        <v>348</v>
      </c>
      <c r="F98" s="183" t="s">
        <v>5438</v>
      </c>
      <c r="G98" s="197" t="s">
        <v>42</v>
      </c>
      <c r="H98" s="197"/>
      <c r="I98" s="141" t="s">
        <v>137</v>
      </c>
      <c r="J98" s="193">
        <v>3.5</v>
      </c>
      <c r="K98" s="195" t="s">
        <v>75</v>
      </c>
      <c r="L98" s="183"/>
      <c r="M98" s="197" t="s">
        <v>42</v>
      </c>
      <c r="N98" s="197" t="s">
        <v>45</v>
      </c>
      <c r="O98" s="197" t="s">
        <v>42</v>
      </c>
      <c r="P98" s="197" t="s">
        <v>45</v>
      </c>
      <c r="Q98" s="198">
        <v>1509404.372</v>
      </c>
      <c r="R98" s="203"/>
      <c r="S98" s="194">
        <v>3.5</v>
      </c>
    </row>
    <row r="99" spans="1:19" s="9" customFormat="1" ht="41.4" x14ac:dyDescent="0.3">
      <c r="A99" s="190" t="s">
        <v>358</v>
      </c>
      <c r="B99" s="191" t="s">
        <v>359</v>
      </c>
      <c r="C99" s="203" t="s">
        <v>360</v>
      </c>
      <c r="D99" s="197" t="s">
        <v>58</v>
      </c>
      <c r="E99" s="203" t="s">
        <v>348</v>
      </c>
      <c r="F99" s="183" t="s">
        <v>5438</v>
      </c>
      <c r="G99" s="197" t="s">
        <v>42</v>
      </c>
      <c r="H99" s="197"/>
      <c r="I99" s="141" t="s">
        <v>137</v>
      </c>
      <c r="J99" s="193">
        <v>3.5</v>
      </c>
      <c r="K99" s="195" t="s">
        <v>75</v>
      </c>
      <c r="L99" s="183"/>
      <c r="M99" s="197" t="s">
        <v>42</v>
      </c>
      <c r="N99" s="197" t="s">
        <v>45</v>
      </c>
      <c r="O99" s="197" t="s">
        <v>42</v>
      </c>
      <c r="P99" s="197" t="s">
        <v>45</v>
      </c>
      <c r="Q99" s="198">
        <v>1509404.372</v>
      </c>
      <c r="R99" s="203"/>
      <c r="S99" s="194">
        <v>3.5</v>
      </c>
    </row>
    <row r="100" spans="1:19" s="9" customFormat="1" ht="41.4" x14ac:dyDescent="0.3">
      <c r="A100" s="190" t="s">
        <v>361</v>
      </c>
      <c r="B100" s="191" t="s">
        <v>362</v>
      </c>
      <c r="C100" s="203" t="s">
        <v>363</v>
      </c>
      <c r="D100" s="197" t="s">
        <v>58</v>
      </c>
      <c r="E100" s="203" t="s">
        <v>348</v>
      </c>
      <c r="F100" s="183" t="s">
        <v>5438</v>
      </c>
      <c r="G100" s="197" t="s">
        <v>42</v>
      </c>
      <c r="H100" s="197"/>
      <c r="I100" s="141" t="s">
        <v>119</v>
      </c>
      <c r="J100" s="193">
        <v>7.5</v>
      </c>
      <c r="K100" s="195" t="s">
        <v>75</v>
      </c>
      <c r="L100" s="183"/>
      <c r="M100" s="197" t="s">
        <v>42</v>
      </c>
      <c r="N100" s="197" t="s">
        <v>45</v>
      </c>
      <c r="O100" s="197" t="s">
        <v>42</v>
      </c>
      <c r="P100" s="197" t="s">
        <v>45</v>
      </c>
      <c r="Q100" s="198">
        <v>3234437.94</v>
      </c>
      <c r="R100" s="203"/>
      <c r="S100" s="194">
        <v>7.5</v>
      </c>
    </row>
    <row r="101" spans="1:19" s="9" customFormat="1" ht="41.4" x14ac:dyDescent="0.3">
      <c r="A101" s="190" t="s">
        <v>364</v>
      </c>
      <c r="B101" s="191" t="s">
        <v>365</v>
      </c>
      <c r="C101" s="203" t="s">
        <v>366</v>
      </c>
      <c r="D101" s="197" t="s">
        <v>72</v>
      </c>
      <c r="E101" s="203" t="s">
        <v>348</v>
      </c>
      <c r="F101" s="183" t="s">
        <v>5438</v>
      </c>
      <c r="G101" s="197" t="s">
        <v>42</v>
      </c>
      <c r="H101" s="197"/>
      <c r="I101" s="141" t="s">
        <v>137</v>
      </c>
      <c r="J101" s="193">
        <v>3.5</v>
      </c>
      <c r="K101" s="195" t="s">
        <v>75</v>
      </c>
      <c r="L101" s="183"/>
      <c r="M101" s="197" t="s">
        <v>42</v>
      </c>
      <c r="N101" s="197" t="s">
        <v>42</v>
      </c>
      <c r="O101" s="197" t="s">
        <v>45</v>
      </c>
      <c r="P101" s="197" t="s">
        <v>45</v>
      </c>
      <c r="Q101" s="198">
        <v>1509404.372</v>
      </c>
      <c r="R101" s="203"/>
      <c r="S101" s="194">
        <v>3.5</v>
      </c>
    </row>
    <row r="102" spans="1:19" s="9" customFormat="1" ht="41.4" x14ac:dyDescent="0.3">
      <c r="A102" s="190" t="s">
        <v>367</v>
      </c>
      <c r="B102" s="191" t="s">
        <v>368</v>
      </c>
      <c r="C102" s="203" t="s">
        <v>369</v>
      </c>
      <c r="D102" s="197" t="s">
        <v>370</v>
      </c>
      <c r="E102" s="203" t="s">
        <v>348</v>
      </c>
      <c r="F102" s="183" t="s">
        <v>5438</v>
      </c>
      <c r="G102" s="197" t="s">
        <v>42</v>
      </c>
      <c r="H102" s="197"/>
      <c r="I102" s="141" t="s">
        <v>53</v>
      </c>
      <c r="J102" s="193">
        <v>2.5</v>
      </c>
      <c r="K102" s="195" t="s">
        <v>75</v>
      </c>
      <c r="L102" s="183"/>
      <c r="M102" s="197" t="s">
        <v>42</v>
      </c>
      <c r="N102" s="197" t="s">
        <v>45</v>
      </c>
      <c r="O102" s="197" t="s">
        <v>42</v>
      </c>
      <c r="P102" s="197" t="s">
        <v>45</v>
      </c>
      <c r="Q102" s="198">
        <v>1078145.98</v>
      </c>
      <c r="R102" s="203"/>
      <c r="S102" s="194">
        <v>2.5</v>
      </c>
    </row>
    <row r="103" spans="1:19" s="9" customFormat="1" ht="41.4" x14ac:dyDescent="0.3">
      <c r="A103" s="190" t="s">
        <v>371</v>
      </c>
      <c r="B103" s="191" t="s">
        <v>372</v>
      </c>
      <c r="C103" s="203" t="s">
        <v>373</v>
      </c>
      <c r="D103" s="197" t="s">
        <v>72</v>
      </c>
      <c r="E103" s="203" t="s">
        <v>348</v>
      </c>
      <c r="F103" s="183" t="s">
        <v>5438</v>
      </c>
      <c r="G103" s="197"/>
      <c r="H103" s="197" t="s">
        <v>42</v>
      </c>
      <c r="I103" s="141" t="s">
        <v>137</v>
      </c>
      <c r="J103" s="193">
        <v>3.5</v>
      </c>
      <c r="K103" s="204" t="s">
        <v>75</v>
      </c>
      <c r="L103" s="183"/>
      <c r="M103" s="197" t="s">
        <v>42</v>
      </c>
      <c r="N103" s="197" t="s">
        <v>42</v>
      </c>
      <c r="O103" s="197" t="s">
        <v>45</v>
      </c>
      <c r="P103" s="197" t="s">
        <v>42</v>
      </c>
      <c r="Q103" s="198">
        <v>1509404.372</v>
      </c>
      <c r="R103" s="203"/>
      <c r="S103" s="194">
        <v>3.5</v>
      </c>
    </row>
    <row r="104" spans="1:19" s="9" customFormat="1" ht="41.4" x14ac:dyDescent="0.3">
      <c r="A104" s="190" t="s">
        <v>374</v>
      </c>
      <c r="B104" s="191" t="s">
        <v>375</v>
      </c>
      <c r="C104" s="203" t="s">
        <v>376</v>
      </c>
      <c r="D104" s="197" t="s">
        <v>72</v>
      </c>
      <c r="E104" s="203" t="s">
        <v>348</v>
      </c>
      <c r="F104" s="183" t="s">
        <v>5438</v>
      </c>
      <c r="G104" s="197"/>
      <c r="H104" s="197" t="s">
        <v>42</v>
      </c>
      <c r="I104" s="141" t="s">
        <v>95</v>
      </c>
      <c r="J104" s="193">
        <v>15</v>
      </c>
      <c r="K104" s="204" t="s">
        <v>75</v>
      </c>
      <c r="L104" s="183"/>
      <c r="M104" s="197" t="s">
        <v>42</v>
      </c>
      <c r="N104" s="197" t="s">
        <v>42</v>
      </c>
      <c r="O104" s="197" t="s">
        <v>45</v>
      </c>
      <c r="P104" s="197" t="s">
        <v>42</v>
      </c>
      <c r="Q104" s="198">
        <v>6468875.8799999999</v>
      </c>
      <c r="R104" s="203"/>
      <c r="S104" s="194">
        <v>15</v>
      </c>
    </row>
    <row r="105" spans="1:19" s="9" customFormat="1" ht="41.4" x14ac:dyDescent="0.3">
      <c r="A105" s="190" t="s">
        <v>377</v>
      </c>
      <c r="B105" s="191" t="s">
        <v>378</v>
      </c>
      <c r="C105" s="203" t="s">
        <v>379</v>
      </c>
      <c r="D105" s="197" t="s">
        <v>58</v>
      </c>
      <c r="E105" s="203" t="s">
        <v>348</v>
      </c>
      <c r="F105" s="183" t="s">
        <v>5438</v>
      </c>
      <c r="G105" s="197"/>
      <c r="H105" s="197" t="s">
        <v>42</v>
      </c>
      <c r="I105" s="141" t="s">
        <v>137</v>
      </c>
      <c r="J105" s="193">
        <v>3.5</v>
      </c>
      <c r="K105" s="204" t="s">
        <v>75</v>
      </c>
      <c r="L105" s="183"/>
      <c r="M105" s="197" t="s">
        <v>42</v>
      </c>
      <c r="N105" s="197" t="s">
        <v>42</v>
      </c>
      <c r="O105" s="197" t="s">
        <v>45</v>
      </c>
      <c r="P105" s="197">
        <v>0</v>
      </c>
      <c r="Q105" s="198">
        <v>1509404.372</v>
      </c>
      <c r="R105" s="203"/>
      <c r="S105" s="194">
        <v>3.5</v>
      </c>
    </row>
    <row r="106" spans="1:19" s="9" customFormat="1" ht="41.4" x14ac:dyDescent="0.3">
      <c r="A106" s="190" t="s">
        <v>380</v>
      </c>
      <c r="B106" s="191" t="s">
        <v>381</v>
      </c>
      <c r="C106" s="203" t="s">
        <v>382</v>
      </c>
      <c r="D106" s="197" t="s">
        <v>58</v>
      </c>
      <c r="E106" s="203" t="s">
        <v>348</v>
      </c>
      <c r="F106" s="183" t="s">
        <v>5438</v>
      </c>
      <c r="G106" s="197"/>
      <c r="H106" s="197" t="s">
        <v>42</v>
      </c>
      <c r="I106" s="141" t="s">
        <v>95</v>
      </c>
      <c r="J106" s="193">
        <v>5</v>
      </c>
      <c r="K106" s="204" t="s">
        <v>75</v>
      </c>
      <c r="L106" s="183"/>
      <c r="M106" s="197" t="s">
        <v>42</v>
      </c>
      <c r="N106" s="197" t="s">
        <v>42</v>
      </c>
      <c r="O106" s="197" t="s">
        <v>45</v>
      </c>
      <c r="P106" s="197">
        <v>0</v>
      </c>
      <c r="Q106" s="198">
        <v>2156291.96</v>
      </c>
      <c r="R106" s="203"/>
      <c r="S106" s="194">
        <v>5</v>
      </c>
    </row>
    <row r="107" spans="1:19" s="9" customFormat="1" ht="41.4" x14ac:dyDescent="0.3">
      <c r="A107" s="190" t="s">
        <v>383</v>
      </c>
      <c r="B107" s="191" t="s">
        <v>384</v>
      </c>
      <c r="C107" s="203" t="s">
        <v>385</v>
      </c>
      <c r="D107" s="197" t="s">
        <v>90</v>
      </c>
      <c r="E107" s="203" t="s">
        <v>348</v>
      </c>
      <c r="F107" s="183" t="s">
        <v>5438</v>
      </c>
      <c r="G107" s="197" t="s">
        <v>42</v>
      </c>
      <c r="H107" s="197"/>
      <c r="I107" s="141" t="s">
        <v>137</v>
      </c>
      <c r="J107" s="193">
        <v>3.5</v>
      </c>
      <c r="K107" s="204" t="s">
        <v>75</v>
      </c>
      <c r="L107" s="183"/>
      <c r="M107" s="197" t="s">
        <v>42</v>
      </c>
      <c r="N107" s="197" t="s">
        <v>42</v>
      </c>
      <c r="O107" s="197" t="s">
        <v>45</v>
      </c>
      <c r="P107" s="197" t="s">
        <v>42</v>
      </c>
      <c r="Q107" s="198">
        <v>1509404.372</v>
      </c>
      <c r="R107" s="203"/>
      <c r="S107" s="194">
        <v>3.5</v>
      </c>
    </row>
    <row r="108" spans="1:19" s="9" customFormat="1" ht="41.4" x14ac:dyDescent="0.3">
      <c r="A108" s="190" t="s">
        <v>386</v>
      </c>
      <c r="B108" s="191" t="s">
        <v>387</v>
      </c>
      <c r="C108" s="203" t="s">
        <v>388</v>
      </c>
      <c r="D108" s="197" t="s">
        <v>389</v>
      </c>
      <c r="E108" s="203" t="s">
        <v>348</v>
      </c>
      <c r="F108" s="183" t="s">
        <v>5438</v>
      </c>
      <c r="G108" s="197" t="s">
        <v>42</v>
      </c>
      <c r="H108" s="197"/>
      <c r="I108" s="141" t="s">
        <v>112</v>
      </c>
      <c r="J108" s="193">
        <v>10</v>
      </c>
      <c r="K108" s="204" t="s">
        <v>75</v>
      </c>
      <c r="L108" s="183"/>
      <c r="M108" s="197" t="s">
        <v>42</v>
      </c>
      <c r="N108" s="197" t="s">
        <v>42</v>
      </c>
      <c r="O108" s="197" t="s">
        <v>45</v>
      </c>
      <c r="P108" s="197" t="s">
        <v>45</v>
      </c>
      <c r="Q108" s="198">
        <v>4312583.92</v>
      </c>
      <c r="R108" s="203"/>
      <c r="S108" s="194">
        <v>10</v>
      </c>
    </row>
    <row r="109" spans="1:19" s="9" customFormat="1" ht="41.4" x14ac:dyDescent="0.3">
      <c r="A109" s="190" t="s">
        <v>390</v>
      </c>
      <c r="B109" s="191" t="s">
        <v>391</v>
      </c>
      <c r="C109" s="203" t="s">
        <v>392</v>
      </c>
      <c r="D109" s="197" t="s">
        <v>389</v>
      </c>
      <c r="E109" s="203" t="s">
        <v>348</v>
      </c>
      <c r="F109" s="183" t="s">
        <v>5438</v>
      </c>
      <c r="G109" s="197" t="s">
        <v>42</v>
      </c>
      <c r="H109" s="197"/>
      <c r="I109" s="141" t="s">
        <v>112</v>
      </c>
      <c r="J109" s="193">
        <v>7.5</v>
      </c>
      <c r="K109" s="204" t="s">
        <v>75</v>
      </c>
      <c r="L109" s="183"/>
      <c r="M109" s="197" t="s">
        <v>42</v>
      </c>
      <c r="N109" s="197" t="s">
        <v>42</v>
      </c>
      <c r="O109" s="197" t="s">
        <v>45</v>
      </c>
      <c r="P109" s="197" t="s">
        <v>45</v>
      </c>
      <c r="Q109" s="198">
        <v>3234437.94</v>
      </c>
      <c r="R109" s="203"/>
      <c r="S109" s="194">
        <v>7.5</v>
      </c>
    </row>
    <row r="110" spans="1:19" s="9" customFormat="1" ht="41.4" x14ac:dyDescent="0.3">
      <c r="A110" s="190" t="s">
        <v>393</v>
      </c>
      <c r="B110" s="191" t="s">
        <v>394</v>
      </c>
      <c r="C110" s="203" t="s">
        <v>395</v>
      </c>
      <c r="D110" s="197" t="s">
        <v>389</v>
      </c>
      <c r="E110" s="203" t="s">
        <v>348</v>
      </c>
      <c r="F110" s="183" t="s">
        <v>5438</v>
      </c>
      <c r="G110" s="197" t="s">
        <v>42</v>
      </c>
      <c r="H110" s="197"/>
      <c r="I110" s="141" t="s">
        <v>112</v>
      </c>
      <c r="J110" s="193">
        <v>10</v>
      </c>
      <c r="K110" s="204" t="s">
        <v>75</v>
      </c>
      <c r="L110" s="183"/>
      <c r="M110" s="197" t="s">
        <v>42</v>
      </c>
      <c r="N110" s="197" t="s">
        <v>42</v>
      </c>
      <c r="O110" s="197" t="s">
        <v>45</v>
      </c>
      <c r="P110" s="197" t="s">
        <v>45</v>
      </c>
      <c r="Q110" s="198">
        <v>4312583.92</v>
      </c>
      <c r="R110" s="203"/>
      <c r="S110" s="194">
        <v>10</v>
      </c>
    </row>
    <row r="111" spans="1:19" s="9" customFormat="1" ht="55.2" x14ac:dyDescent="0.3">
      <c r="A111" s="190" t="s">
        <v>396</v>
      </c>
      <c r="B111" s="191" t="s">
        <v>397</v>
      </c>
      <c r="C111" s="203" t="s">
        <v>398</v>
      </c>
      <c r="D111" s="197" t="s">
        <v>389</v>
      </c>
      <c r="E111" s="203" t="s">
        <v>348</v>
      </c>
      <c r="F111" s="183" t="s">
        <v>5438</v>
      </c>
      <c r="G111" s="197" t="s">
        <v>42</v>
      </c>
      <c r="H111" s="197"/>
      <c r="I111" s="141" t="s">
        <v>48</v>
      </c>
      <c r="J111" s="193">
        <v>15</v>
      </c>
      <c r="K111" s="204" t="s">
        <v>75</v>
      </c>
      <c r="L111" s="183"/>
      <c r="M111" s="197" t="s">
        <v>42</v>
      </c>
      <c r="N111" s="197" t="s">
        <v>42</v>
      </c>
      <c r="O111" s="197" t="s">
        <v>45</v>
      </c>
      <c r="P111" s="197" t="s">
        <v>45</v>
      </c>
      <c r="Q111" s="198">
        <v>6468875.8799999999</v>
      </c>
      <c r="R111" s="203"/>
      <c r="S111" s="194">
        <v>15</v>
      </c>
    </row>
    <row r="112" spans="1:19" s="9" customFormat="1" ht="55.2" x14ac:dyDescent="0.3">
      <c r="A112" s="190" t="s">
        <v>399</v>
      </c>
      <c r="B112" s="191" t="s">
        <v>400</v>
      </c>
      <c r="C112" s="203" t="s">
        <v>401</v>
      </c>
      <c r="D112" s="197" t="s">
        <v>389</v>
      </c>
      <c r="E112" s="203" t="s">
        <v>348</v>
      </c>
      <c r="F112" s="183" t="s">
        <v>5438</v>
      </c>
      <c r="G112" s="197" t="s">
        <v>42</v>
      </c>
      <c r="H112" s="197"/>
      <c r="I112" s="141" t="s">
        <v>48</v>
      </c>
      <c r="J112" s="193">
        <v>15</v>
      </c>
      <c r="K112" s="204" t="s">
        <v>75</v>
      </c>
      <c r="L112" s="183"/>
      <c r="M112" s="197" t="s">
        <v>42</v>
      </c>
      <c r="N112" s="197" t="s">
        <v>42</v>
      </c>
      <c r="O112" s="197" t="s">
        <v>45</v>
      </c>
      <c r="P112" s="197">
        <v>0</v>
      </c>
      <c r="Q112" s="198">
        <v>6468875.8799999999</v>
      </c>
      <c r="R112" s="203"/>
      <c r="S112" s="194">
        <v>15</v>
      </c>
    </row>
    <row r="113" spans="1:19" s="9" customFormat="1" ht="41.4" x14ac:dyDescent="0.3">
      <c r="A113" s="190" t="s">
        <v>402</v>
      </c>
      <c r="B113" s="191" t="s">
        <v>403</v>
      </c>
      <c r="C113" s="203" t="s">
        <v>404</v>
      </c>
      <c r="D113" s="197" t="s">
        <v>389</v>
      </c>
      <c r="E113" s="203" t="s">
        <v>348</v>
      </c>
      <c r="F113" s="183" t="s">
        <v>5438</v>
      </c>
      <c r="G113" s="197" t="s">
        <v>42</v>
      </c>
      <c r="H113" s="197"/>
      <c r="I113" s="141" t="s">
        <v>48</v>
      </c>
      <c r="J113" s="193">
        <v>10</v>
      </c>
      <c r="K113" s="204" t="s">
        <v>75</v>
      </c>
      <c r="L113" s="183"/>
      <c r="M113" s="197" t="s">
        <v>42</v>
      </c>
      <c r="N113" s="197" t="s">
        <v>42</v>
      </c>
      <c r="O113" s="197" t="s">
        <v>45</v>
      </c>
      <c r="P113" s="197" t="s">
        <v>45</v>
      </c>
      <c r="Q113" s="198">
        <v>4312583.92</v>
      </c>
      <c r="R113" s="203"/>
      <c r="S113" s="194">
        <v>10</v>
      </c>
    </row>
    <row r="114" spans="1:19" s="9" customFormat="1" ht="41.4" x14ac:dyDescent="0.3">
      <c r="A114" s="190" t="s">
        <v>405</v>
      </c>
      <c r="B114" s="191" t="s">
        <v>406</v>
      </c>
      <c r="C114" s="203" t="s">
        <v>407</v>
      </c>
      <c r="D114" s="197" t="s">
        <v>389</v>
      </c>
      <c r="E114" s="203" t="s">
        <v>348</v>
      </c>
      <c r="F114" s="183" t="s">
        <v>5438</v>
      </c>
      <c r="G114" s="197" t="s">
        <v>42</v>
      </c>
      <c r="H114" s="197"/>
      <c r="I114" s="141" t="s">
        <v>48</v>
      </c>
      <c r="J114" s="193">
        <v>10</v>
      </c>
      <c r="K114" s="204" t="s">
        <v>75</v>
      </c>
      <c r="L114" s="183"/>
      <c r="M114" s="197" t="s">
        <v>42</v>
      </c>
      <c r="N114" s="197" t="s">
        <v>42</v>
      </c>
      <c r="O114" s="197" t="s">
        <v>45</v>
      </c>
      <c r="P114" s="197" t="s">
        <v>45</v>
      </c>
      <c r="Q114" s="198">
        <v>4312583.92</v>
      </c>
      <c r="R114" s="203"/>
      <c r="S114" s="194">
        <v>10</v>
      </c>
    </row>
    <row r="115" spans="1:19" s="9" customFormat="1" ht="41.4" x14ac:dyDescent="0.3">
      <c r="A115" s="190" t="s">
        <v>408</v>
      </c>
      <c r="B115" s="191" t="s">
        <v>409</v>
      </c>
      <c r="C115" s="203" t="s">
        <v>410</v>
      </c>
      <c r="D115" s="197" t="s">
        <v>389</v>
      </c>
      <c r="E115" s="203" t="s">
        <v>348</v>
      </c>
      <c r="F115" s="183" t="s">
        <v>5438</v>
      </c>
      <c r="G115" s="197" t="s">
        <v>42</v>
      </c>
      <c r="H115" s="197"/>
      <c r="I115" s="141" t="s">
        <v>48</v>
      </c>
      <c r="J115" s="193">
        <v>15</v>
      </c>
      <c r="K115" s="204" t="s">
        <v>75</v>
      </c>
      <c r="L115" s="183"/>
      <c r="M115" s="197" t="s">
        <v>42</v>
      </c>
      <c r="N115" s="197" t="s">
        <v>42</v>
      </c>
      <c r="O115" s="197" t="s">
        <v>45</v>
      </c>
      <c r="P115" s="197" t="s">
        <v>45</v>
      </c>
      <c r="Q115" s="198">
        <v>6468875.8799999999</v>
      </c>
      <c r="R115" s="203"/>
      <c r="S115" s="194">
        <v>15</v>
      </c>
    </row>
    <row r="116" spans="1:19" s="9" customFormat="1" ht="41.4" x14ac:dyDescent="0.3">
      <c r="A116" s="190" t="s">
        <v>411</v>
      </c>
      <c r="B116" s="191" t="s">
        <v>412</v>
      </c>
      <c r="C116" s="207" t="s">
        <v>413</v>
      </c>
      <c r="D116" s="208" t="s">
        <v>72</v>
      </c>
      <c r="E116" s="207" t="s">
        <v>348</v>
      </c>
      <c r="F116" s="183" t="s">
        <v>5438</v>
      </c>
      <c r="G116" s="208"/>
      <c r="H116" s="208" t="s">
        <v>42</v>
      </c>
      <c r="I116" s="184" t="s">
        <v>137</v>
      </c>
      <c r="J116" s="193">
        <v>3.5</v>
      </c>
      <c r="K116" s="204" t="s">
        <v>75</v>
      </c>
      <c r="L116" s="184" t="s">
        <v>414</v>
      </c>
      <c r="M116" s="208" t="s">
        <v>42</v>
      </c>
      <c r="N116" s="208" t="s">
        <v>42</v>
      </c>
      <c r="O116" s="208" t="s">
        <v>45</v>
      </c>
      <c r="P116" s="208">
        <v>0</v>
      </c>
      <c r="Q116" s="209">
        <v>1509404.372</v>
      </c>
      <c r="R116" s="207"/>
      <c r="S116" s="194">
        <v>3.5</v>
      </c>
    </row>
    <row r="117" spans="1:19" s="9" customFormat="1" ht="41.4" x14ac:dyDescent="0.3">
      <c r="A117" s="190" t="s">
        <v>415</v>
      </c>
      <c r="B117" s="191" t="s">
        <v>416</v>
      </c>
      <c r="C117" s="203" t="s">
        <v>417</v>
      </c>
      <c r="D117" s="197" t="s">
        <v>90</v>
      </c>
      <c r="E117" s="203" t="s">
        <v>348</v>
      </c>
      <c r="F117" s="183" t="s">
        <v>5438</v>
      </c>
      <c r="G117" s="197" t="s">
        <v>42</v>
      </c>
      <c r="H117" s="197"/>
      <c r="I117" s="141" t="s">
        <v>137</v>
      </c>
      <c r="J117" s="193">
        <v>3.5</v>
      </c>
      <c r="K117" s="204" t="s">
        <v>75</v>
      </c>
      <c r="L117" s="183"/>
      <c r="M117" s="197" t="s">
        <v>42</v>
      </c>
      <c r="N117" s="197" t="s">
        <v>42</v>
      </c>
      <c r="O117" s="197" t="s">
        <v>45</v>
      </c>
      <c r="P117" s="197">
        <v>0</v>
      </c>
      <c r="Q117" s="198">
        <v>1509404.372</v>
      </c>
      <c r="R117" s="203"/>
      <c r="S117" s="194">
        <v>3.5</v>
      </c>
    </row>
    <row r="118" spans="1:19" s="9" customFormat="1" ht="41.4" x14ac:dyDescent="0.3">
      <c r="A118" s="190" t="s">
        <v>418</v>
      </c>
      <c r="B118" s="191" t="s">
        <v>419</v>
      </c>
      <c r="C118" s="203" t="s">
        <v>420</v>
      </c>
      <c r="D118" s="197" t="s">
        <v>90</v>
      </c>
      <c r="E118" s="203" t="s">
        <v>348</v>
      </c>
      <c r="F118" s="183" t="s">
        <v>5438</v>
      </c>
      <c r="G118" s="197" t="s">
        <v>42</v>
      </c>
      <c r="H118" s="197"/>
      <c r="I118" s="141" t="s">
        <v>119</v>
      </c>
      <c r="J118" s="193">
        <v>7.5</v>
      </c>
      <c r="K118" s="204" t="s">
        <v>75</v>
      </c>
      <c r="L118" s="183"/>
      <c r="M118" s="197" t="s">
        <v>42</v>
      </c>
      <c r="N118" s="197" t="s">
        <v>42</v>
      </c>
      <c r="O118" s="197" t="s">
        <v>45</v>
      </c>
      <c r="P118" s="197">
        <v>0</v>
      </c>
      <c r="Q118" s="198">
        <v>3234437.94</v>
      </c>
      <c r="R118" s="203"/>
      <c r="S118" s="194">
        <v>7.5</v>
      </c>
    </row>
    <row r="119" spans="1:19" s="9" customFormat="1" ht="41.4" x14ac:dyDescent="0.3">
      <c r="A119" s="190" t="s">
        <v>421</v>
      </c>
      <c r="B119" s="191" t="s">
        <v>422</v>
      </c>
      <c r="C119" s="203" t="s">
        <v>423</v>
      </c>
      <c r="D119" s="197" t="s">
        <v>90</v>
      </c>
      <c r="E119" s="203" t="s">
        <v>348</v>
      </c>
      <c r="F119" s="183" t="s">
        <v>5438</v>
      </c>
      <c r="G119" s="197" t="s">
        <v>42</v>
      </c>
      <c r="H119" s="197"/>
      <c r="I119" s="141" t="s">
        <v>137</v>
      </c>
      <c r="J119" s="193">
        <v>3.5</v>
      </c>
      <c r="K119" s="204" t="s">
        <v>75</v>
      </c>
      <c r="L119" s="183"/>
      <c r="M119" s="197" t="s">
        <v>42</v>
      </c>
      <c r="N119" s="197" t="s">
        <v>45</v>
      </c>
      <c r="O119" s="197" t="s">
        <v>42</v>
      </c>
      <c r="P119" s="197" t="s">
        <v>42</v>
      </c>
      <c r="Q119" s="198">
        <v>1509404.372</v>
      </c>
      <c r="R119" s="203"/>
      <c r="S119" s="194">
        <v>3.5</v>
      </c>
    </row>
    <row r="120" spans="1:19" s="9" customFormat="1" ht="41.4" x14ac:dyDescent="0.3">
      <c r="A120" s="190" t="s">
        <v>424</v>
      </c>
      <c r="B120" s="191" t="s">
        <v>425</v>
      </c>
      <c r="C120" s="203" t="s">
        <v>426</v>
      </c>
      <c r="D120" s="197" t="s">
        <v>90</v>
      </c>
      <c r="E120" s="203" t="s">
        <v>348</v>
      </c>
      <c r="F120" s="183" t="s">
        <v>5438</v>
      </c>
      <c r="G120" s="197" t="s">
        <v>42</v>
      </c>
      <c r="H120" s="197"/>
      <c r="I120" s="141" t="s">
        <v>137</v>
      </c>
      <c r="J120" s="193">
        <v>3.5</v>
      </c>
      <c r="K120" s="204" t="s">
        <v>75</v>
      </c>
      <c r="L120" s="183"/>
      <c r="M120" s="197" t="s">
        <v>42</v>
      </c>
      <c r="N120" s="197" t="s">
        <v>45</v>
      </c>
      <c r="O120" s="197" t="s">
        <v>42</v>
      </c>
      <c r="P120" s="197" t="s">
        <v>42</v>
      </c>
      <c r="Q120" s="198">
        <v>1509404.372</v>
      </c>
      <c r="R120" s="203"/>
      <c r="S120" s="194">
        <v>3.5</v>
      </c>
    </row>
    <row r="121" spans="1:19" s="9" customFormat="1" ht="41.4" x14ac:dyDescent="0.3">
      <c r="A121" s="190" t="s">
        <v>427</v>
      </c>
      <c r="B121" s="191" t="s">
        <v>428</v>
      </c>
      <c r="C121" s="203" t="s">
        <v>429</v>
      </c>
      <c r="D121" s="197" t="s">
        <v>90</v>
      </c>
      <c r="E121" s="203" t="s">
        <v>348</v>
      </c>
      <c r="F121" s="183" t="s">
        <v>5438</v>
      </c>
      <c r="G121" s="197" t="s">
        <v>42</v>
      </c>
      <c r="H121" s="197"/>
      <c r="I121" s="141" t="s">
        <v>119</v>
      </c>
      <c r="J121" s="193">
        <v>7.5</v>
      </c>
      <c r="K121" s="204" t="s">
        <v>75</v>
      </c>
      <c r="L121" s="183"/>
      <c r="M121" s="197" t="s">
        <v>42</v>
      </c>
      <c r="N121" s="197" t="s">
        <v>45</v>
      </c>
      <c r="O121" s="197" t="s">
        <v>42</v>
      </c>
      <c r="P121" s="197" t="s">
        <v>42</v>
      </c>
      <c r="Q121" s="198">
        <v>3234437.94</v>
      </c>
      <c r="R121" s="203"/>
      <c r="S121" s="194">
        <v>7.5</v>
      </c>
    </row>
    <row r="122" spans="1:19" s="9" customFormat="1" ht="41.4" x14ac:dyDescent="0.3">
      <c r="A122" s="190" t="s">
        <v>430</v>
      </c>
      <c r="B122" s="191" t="s">
        <v>431</v>
      </c>
      <c r="C122" s="203" t="s">
        <v>432</v>
      </c>
      <c r="D122" s="197" t="s">
        <v>72</v>
      </c>
      <c r="E122" s="203" t="s">
        <v>433</v>
      </c>
      <c r="F122" s="183" t="s">
        <v>5438</v>
      </c>
      <c r="G122" s="197" t="s">
        <v>42</v>
      </c>
      <c r="H122" s="197"/>
      <c r="I122" s="141" t="s">
        <v>48</v>
      </c>
      <c r="J122" s="193">
        <v>15</v>
      </c>
      <c r="K122" s="204" t="s">
        <v>44</v>
      </c>
      <c r="L122" s="183"/>
      <c r="M122" s="197" t="s">
        <v>42</v>
      </c>
      <c r="N122" s="197" t="s">
        <v>42</v>
      </c>
      <c r="O122" s="197" t="s">
        <v>45</v>
      </c>
      <c r="P122" s="197" t="s">
        <v>45</v>
      </c>
      <c r="Q122" s="198">
        <v>6468875.8799999999</v>
      </c>
      <c r="R122" s="203"/>
      <c r="S122" s="194">
        <v>15</v>
      </c>
    </row>
    <row r="123" spans="1:19" s="9" customFormat="1" ht="27.6" x14ac:dyDescent="0.3">
      <c r="A123" s="190" t="s">
        <v>434</v>
      </c>
      <c r="B123" s="191" t="s">
        <v>435</v>
      </c>
      <c r="C123" s="203" t="s">
        <v>436</v>
      </c>
      <c r="D123" s="197" t="s">
        <v>437</v>
      </c>
      <c r="E123" s="203" t="s">
        <v>433</v>
      </c>
      <c r="F123" s="183" t="s">
        <v>5438</v>
      </c>
      <c r="G123" s="197" t="s">
        <v>42</v>
      </c>
      <c r="H123" s="197"/>
      <c r="I123" s="141" t="s">
        <v>95</v>
      </c>
      <c r="J123" s="193">
        <v>5</v>
      </c>
      <c r="K123" s="204" t="s">
        <v>44</v>
      </c>
      <c r="L123" s="183"/>
      <c r="M123" s="197" t="s">
        <v>42</v>
      </c>
      <c r="N123" s="197" t="s">
        <v>42</v>
      </c>
      <c r="O123" s="197" t="s">
        <v>45</v>
      </c>
      <c r="P123" s="197" t="s">
        <v>42</v>
      </c>
      <c r="Q123" s="198">
        <v>2156291.96</v>
      </c>
      <c r="R123" s="203"/>
      <c r="S123" s="194">
        <v>5</v>
      </c>
    </row>
    <row r="124" spans="1:19" s="9" customFormat="1" ht="41.4" x14ac:dyDescent="0.3">
      <c r="A124" s="190" t="s">
        <v>438</v>
      </c>
      <c r="B124" s="191" t="s">
        <v>439</v>
      </c>
      <c r="C124" s="203" t="s">
        <v>440</v>
      </c>
      <c r="D124" s="197" t="s">
        <v>40</v>
      </c>
      <c r="E124" s="203" t="s">
        <v>433</v>
      </c>
      <c r="F124" s="183" t="s">
        <v>5438</v>
      </c>
      <c r="G124" s="197" t="s">
        <v>42</v>
      </c>
      <c r="H124" s="197"/>
      <c r="I124" s="141" t="s">
        <v>119</v>
      </c>
      <c r="J124" s="193">
        <v>7.5</v>
      </c>
      <c r="K124" s="204" t="s">
        <v>44</v>
      </c>
      <c r="L124" s="183"/>
      <c r="M124" s="197" t="s">
        <v>42</v>
      </c>
      <c r="N124" s="197" t="s">
        <v>45</v>
      </c>
      <c r="O124" s="197" t="s">
        <v>42</v>
      </c>
      <c r="P124" s="197" t="s">
        <v>45</v>
      </c>
      <c r="Q124" s="198">
        <v>3234437.94</v>
      </c>
      <c r="R124" s="203"/>
      <c r="S124" s="194">
        <v>7.5</v>
      </c>
    </row>
    <row r="125" spans="1:19" s="9" customFormat="1" ht="27.6" x14ac:dyDescent="0.3">
      <c r="A125" s="190" t="s">
        <v>441</v>
      </c>
      <c r="B125" s="191" t="s">
        <v>442</v>
      </c>
      <c r="C125" s="203" t="s">
        <v>443</v>
      </c>
      <c r="D125" s="197" t="s">
        <v>437</v>
      </c>
      <c r="E125" s="203" t="s">
        <v>433</v>
      </c>
      <c r="F125" s="183" t="s">
        <v>5438</v>
      </c>
      <c r="G125" s="197" t="s">
        <v>42</v>
      </c>
      <c r="H125" s="197"/>
      <c r="I125" s="141" t="s">
        <v>137</v>
      </c>
      <c r="J125" s="193">
        <v>3.5</v>
      </c>
      <c r="K125" s="204" t="s">
        <v>44</v>
      </c>
      <c r="L125" s="183"/>
      <c r="M125" s="197" t="s">
        <v>42</v>
      </c>
      <c r="N125" s="197" t="s">
        <v>42</v>
      </c>
      <c r="O125" s="197" t="s">
        <v>45</v>
      </c>
      <c r="P125" s="197">
        <v>0</v>
      </c>
      <c r="Q125" s="198">
        <v>1509404.372</v>
      </c>
      <c r="R125" s="203"/>
      <c r="S125" s="194">
        <v>3.5</v>
      </c>
    </row>
    <row r="126" spans="1:19" s="9" customFormat="1" ht="27.6" x14ac:dyDescent="0.3">
      <c r="A126" s="190" t="s">
        <v>444</v>
      </c>
      <c r="B126" s="191" t="s">
        <v>445</v>
      </c>
      <c r="C126" s="203" t="s">
        <v>446</v>
      </c>
      <c r="D126" s="197" t="s">
        <v>437</v>
      </c>
      <c r="E126" s="203" t="s">
        <v>433</v>
      </c>
      <c r="F126" s="183" t="s">
        <v>5438</v>
      </c>
      <c r="G126" s="197" t="s">
        <v>42</v>
      </c>
      <c r="H126" s="197"/>
      <c r="I126" s="141" t="s">
        <v>95</v>
      </c>
      <c r="J126" s="193">
        <v>5</v>
      </c>
      <c r="K126" s="204" t="s">
        <v>44</v>
      </c>
      <c r="L126" s="183"/>
      <c r="M126" s="197" t="s">
        <v>42</v>
      </c>
      <c r="N126" s="197" t="s">
        <v>45</v>
      </c>
      <c r="O126" s="197" t="s">
        <v>42</v>
      </c>
      <c r="P126" s="197">
        <v>0</v>
      </c>
      <c r="Q126" s="198">
        <v>2156291.96</v>
      </c>
      <c r="R126" s="203"/>
      <c r="S126" s="194">
        <v>5</v>
      </c>
    </row>
    <row r="127" spans="1:19" s="9" customFormat="1" ht="41.4" x14ac:dyDescent="0.3">
      <c r="A127" s="190" t="s">
        <v>447</v>
      </c>
      <c r="B127" s="191" t="s">
        <v>448</v>
      </c>
      <c r="C127" s="203" t="s">
        <v>449</v>
      </c>
      <c r="D127" s="197" t="s">
        <v>450</v>
      </c>
      <c r="E127" s="203" t="s">
        <v>433</v>
      </c>
      <c r="F127" s="183" t="s">
        <v>5438</v>
      </c>
      <c r="G127" s="197" t="s">
        <v>42</v>
      </c>
      <c r="H127" s="197"/>
      <c r="I127" s="141" t="s">
        <v>137</v>
      </c>
      <c r="J127" s="193">
        <v>3.5</v>
      </c>
      <c r="K127" s="204" t="s">
        <v>44</v>
      </c>
      <c r="L127" s="183"/>
      <c r="M127" s="197" t="s">
        <v>42</v>
      </c>
      <c r="N127" s="197" t="s">
        <v>42</v>
      </c>
      <c r="O127" s="197" t="s">
        <v>45</v>
      </c>
      <c r="P127" s="197">
        <v>0</v>
      </c>
      <c r="Q127" s="198">
        <v>1509404.372</v>
      </c>
      <c r="R127" s="203"/>
      <c r="S127" s="194">
        <v>3.5</v>
      </c>
    </row>
    <row r="128" spans="1:19" s="9" customFormat="1" ht="27.6" x14ac:dyDescent="0.3">
      <c r="A128" s="190" t="s">
        <v>451</v>
      </c>
      <c r="B128" s="191" t="s">
        <v>452</v>
      </c>
      <c r="C128" s="203" t="s">
        <v>453</v>
      </c>
      <c r="D128" s="197" t="s">
        <v>72</v>
      </c>
      <c r="E128" s="203" t="s">
        <v>433</v>
      </c>
      <c r="F128" s="183" t="s">
        <v>5438</v>
      </c>
      <c r="G128" s="197" t="s">
        <v>42</v>
      </c>
      <c r="H128" s="197"/>
      <c r="I128" s="141" t="s">
        <v>95</v>
      </c>
      <c r="J128" s="193">
        <v>5</v>
      </c>
      <c r="K128" s="204" t="s">
        <v>44</v>
      </c>
      <c r="L128" s="183"/>
      <c r="M128" s="197" t="s">
        <v>42</v>
      </c>
      <c r="N128" s="197" t="s">
        <v>42</v>
      </c>
      <c r="O128" s="197" t="s">
        <v>45</v>
      </c>
      <c r="P128" s="197" t="s">
        <v>45</v>
      </c>
      <c r="Q128" s="198">
        <v>2156291.96</v>
      </c>
      <c r="R128" s="203"/>
      <c r="S128" s="194">
        <v>5</v>
      </c>
    </row>
    <row r="129" spans="1:19" s="9" customFormat="1" ht="386.4" x14ac:dyDescent="0.3">
      <c r="A129" s="190" t="s">
        <v>454</v>
      </c>
      <c r="B129" s="191" t="s">
        <v>455</v>
      </c>
      <c r="C129" s="203" t="s">
        <v>456</v>
      </c>
      <c r="D129" s="197" t="s">
        <v>457</v>
      </c>
      <c r="E129" s="203" t="s">
        <v>458</v>
      </c>
      <c r="F129" s="183" t="s">
        <v>5438</v>
      </c>
      <c r="G129" s="197"/>
      <c r="H129" s="197"/>
      <c r="I129" s="141" t="s">
        <v>459</v>
      </c>
      <c r="J129" s="194">
        <v>30</v>
      </c>
      <c r="K129" s="204" t="s">
        <v>155</v>
      </c>
      <c r="L129" s="183" t="s">
        <v>460</v>
      </c>
      <c r="M129" s="197" t="s">
        <v>42</v>
      </c>
      <c r="N129" s="197" t="s">
        <v>45</v>
      </c>
      <c r="O129" s="197" t="s">
        <v>42</v>
      </c>
      <c r="P129" s="197">
        <v>0</v>
      </c>
      <c r="Q129" s="198">
        <v>12937751.76</v>
      </c>
      <c r="R129" s="203"/>
      <c r="S129" s="194">
        <v>30</v>
      </c>
    </row>
    <row r="130" spans="1:19" s="9" customFormat="1" ht="55.2" x14ac:dyDescent="0.3">
      <c r="A130" s="190" t="s">
        <v>461</v>
      </c>
      <c r="B130" s="191" t="s">
        <v>462</v>
      </c>
      <c r="C130" s="203" t="s">
        <v>463</v>
      </c>
      <c r="D130" s="197" t="s">
        <v>72</v>
      </c>
      <c r="E130" s="203" t="s">
        <v>458</v>
      </c>
      <c r="F130" s="183" t="s">
        <v>5438</v>
      </c>
      <c r="G130" s="197"/>
      <c r="H130" s="197" t="s">
        <v>42</v>
      </c>
      <c r="I130" s="141" t="s">
        <v>459</v>
      </c>
      <c r="J130" s="194">
        <v>30</v>
      </c>
      <c r="K130" s="204" t="s">
        <v>155</v>
      </c>
      <c r="L130" s="183"/>
      <c r="M130" s="197" t="s">
        <v>42</v>
      </c>
      <c r="N130" s="197" t="s">
        <v>45</v>
      </c>
      <c r="O130" s="197" t="s">
        <v>42</v>
      </c>
      <c r="P130" s="197">
        <v>0</v>
      </c>
      <c r="Q130" s="198">
        <v>12937751.76</v>
      </c>
      <c r="R130" s="203"/>
      <c r="S130" s="194">
        <v>30</v>
      </c>
    </row>
    <row r="131" spans="1:19" s="9" customFormat="1" ht="27.6" x14ac:dyDescent="0.3">
      <c r="A131" s="190" t="s">
        <v>464</v>
      </c>
      <c r="B131" s="191" t="s">
        <v>465</v>
      </c>
      <c r="C131" s="203" t="s">
        <v>466</v>
      </c>
      <c r="D131" s="197" t="s">
        <v>72</v>
      </c>
      <c r="E131" s="203" t="s">
        <v>467</v>
      </c>
      <c r="F131" s="183" t="s">
        <v>5438</v>
      </c>
      <c r="G131" s="197" t="s">
        <v>42</v>
      </c>
      <c r="H131" s="197"/>
      <c r="I131" s="141" t="s">
        <v>119</v>
      </c>
      <c r="J131" s="193">
        <v>7.5</v>
      </c>
      <c r="K131" s="204" t="s">
        <v>44</v>
      </c>
      <c r="L131" s="183"/>
      <c r="M131" s="197" t="s">
        <v>42</v>
      </c>
      <c r="N131" s="197" t="s">
        <v>42</v>
      </c>
      <c r="O131" s="197" t="s">
        <v>45</v>
      </c>
      <c r="P131" s="197" t="s">
        <v>45</v>
      </c>
      <c r="Q131" s="198">
        <v>3234437.94</v>
      </c>
      <c r="R131" s="203"/>
      <c r="S131" s="194">
        <v>7.5</v>
      </c>
    </row>
    <row r="132" spans="1:19" s="9" customFormat="1" ht="41.4" x14ac:dyDescent="0.3">
      <c r="A132" s="190" t="s">
        <v>468</v>
      </c>
      <c r="B132" s="191" t="s">
        <v>469</v>
      </c>
      <c r="C132" s="203" t="s">
        <v>470</v>
      </c>
      <c r="D132" s="197" t="s">
        <v>40</v>
      </c>
      <c r="E132" s="203" t="s">
        <v>471</v>
      </c>
      <c r="F132" s="183" t="s">
        <v>5438</v>
      </c>
      <c r="G132" s="197" t="s">
        <v>42</v>
      </c>
      <c r="H132" s="197"/>
      <c r="I132" s="141" t="s">
        <v>53</v>
      </c>
      <c r="J132" s="193">
        <v>2.5</v>
      </c>
      <c r="K132" s="204" t="s">
        <v>44</v>
      </c>
      <c r="L132" s="183"/>
      <c r="M132" s="197" t="s">
        <v>45</v>
      </c>
      <c r="N132" s="197" t="s">
        <v>45</v>
      </c>
      <c r="O132" s="197" t="s">
        <v>42</v>
      </c>
      <c r="P132" s="197" t="s">
        <v>45</v>
      </c>
      <c r="Q132" s="198">
        <v>1078145.98</v>
      </c>
      <c r="R132" s="203"/>
      <c r="S132" s="194">
        <v>2.5</v>
      </c>
    </row>
    <row r="133" spans="1:19" s="9" customFormat="1" ht="41.4" x14ac:dyDescent="0.3">
      <c r="A133" s="190" t="s">
        <v>472</v>
      </c>
      <c r="B133" s="191" t="s">
        <v>473</v>
      </c>
      <c r="C133" s="203" t="s">
        <v>474</v>
      </c>
      <c r="D133" s="197" t="s">
        <v>40</v>
      </c>
      <c r="E133" s="203" t="s">
        <v>471</v>
      </c>
      <c r="F133" s="183" t="s">
        <v>5438</v>
      </c>
      <c r="G133" s="197" t="s">
        <v>42</v>
      </c>
      <c r="H133" s="197"/>
      <c r="I133" s="141" t="s">
        <v>53</v>
      </c>
      <c r="J133" s="193">
        <v>3.5</v>
      </c>
      <c r="K133" s="204" t="s">
        <v>44</v>
      </c>
      <c r="L133" s="183"/>
      <c r="M133" s="197" t="s">
        <v>45</v>
      </c>
      <c r="N133" s="197" t="s">
        <v>45</v>
      </c>
      <c r="O133" s="197" t="s">
        <v>42</v>
      </c>
      <c r="P133" s="197" t="s">
        <v>45</v>
      </c>
      <c r="Q133" s="198">
        <v>1509404.372</v>
      </c>
      <c r="R133" s="203"/>
      <c r="S133" s="194">
        <v>3.5</v>
      </c>
    </row>
    <row r="134" spans="1:19" s="9" customFormat="1" ht="41.4" x14ac:dyDescent="0.3">
      <c r="A134" s="190" t="s">
        <v>475</v>
      </c>
      <c r="B134" s="191" t="s">
        <v>476</v>
      </c>
      <c r="C134" s="203" t="s">
        <v>477</v>
      </c>
      <c r="D134" s="197" t="s">
        <v>40</v>
      </c>
      <c r="E134" s="203" t="s">
        <v>471</v>
      </c>
      <c r="F134" s="183" t="s">
        <v>5438</v>
      </c>
      <c r="G134" s="197" t="s">
        <v>42</v>
      </c>
      <c r="H134" s="197"/>
      <c r="I134" s="141" t="s">
        <v>53</v>
      </c>
      <c r="J134" s="193">
        <v>2.5</v>
      </c>
      <c r="K134" s="204" t="s">
        <v>44</v>
      </c>
      <c r="L134" s="183"/>
      <c r="M134" s="197" t="s">
        <v>45</v>
      </c>
      <c r="N134" s="197" t="s">
        <v>45</v>
      </c>
      <c r="O134" s="197" t="s">
        <v>42</v>
      </c>
      <c r="P134" s="197" t="s">
        <v>45</v>
      </c>
      <c r="Q134" s="198">
        <v>1078145.98</v>
      </c>
      <c r="R134" s="203"/>
      <c r="S134" s="194">
        <v>2.5</v>
      </c>
    </row>
    <row r="135" spans="1:19" s="9" customFormat="1" ht="41.4" x14ac:dyDescent="0.3">
      <c r="A135" s="190" t="s">
        <v>478</v>
      </c>
      <c r="B135" s="191" t="s">
        <v>479</v>
      </c>
      <c r="C135" s="203" t="s">
        <v>480</v>
      </c>
      <c r="D135" s="197" t="s">
        <v>40</v>
      </c>
      <c r="E135" s="203" t="s">
        <v>471</v>
      </c>
      <c r="F135" s="183" t="s">
        <v>5438</v>
      </c>
      <c r="G135" s="197" t="s">
        <v>42</v>
      </c>
      <c r="H135" s="197"/>
      <c r="I135" s="141" t="s">
        <v>137</v>
      </c>
      <c r="J135" s="193">
        <v>3.5</v>
      </c>
      <c r="K135" s="204" t="s">
        <v>44</v>
      </c>
      <c r="L135" s="183"/>
      <c r="M135" s="197" t="s">
        <v>45</v>
      </c>
      <c r="N135" s="197" t="s">
        <v>42</v>
      </c>
      <c r="O135" s="197" t="s">
        <v>45</v>
      </c>
      <c r="P135" s="197" t="s">
        <v>45</v>
      </c>
      <c r="Q135" s="198">
        <v>1509404.372</v>
      </c>
      <c r="R135" s="203"/>
      <c r="S135" s="194">
        <v>3.5</v>
      </c>
    </row>
    <row r="136" spans="1:19" s="9" customFormat="1" ht="55.2" x14ac:dyDescent="0.3">
      <c r="A136" s="190" t="s">
        <v>481</v>
      </c>
      <c r="B136" s="191" t="s">
        <v>482</v>
      </c>
      <c r="C136" s="203" t="s">
        <v>483</v>
      </c>
      <c r="D136" s="197" t="s">
        <v>58</v>
      </c>
      <c r="E136" s="203" t="s">
        <v>471</v>
      </c>
      <c r="F136" s="183" t="s">
        <v>5438</v>
      </c>
      <c r="G136" s="197" t="s">
        <v>42</v>
      </c>
      <c r="H136" s="197"/>
      <c r="I136" s="141" t="s">
        <v>484</v>
      </c>
      <c r="J136" s="193">
        <v>2.5</v>
      </c>
      <c r="K136" s="204" t="s">
        <v>44</v>
      </c>
      <c r="L136" s="183"/>
      <c r="M136" s="197" t="s">
        <v>42</v>
      </c>
      <c r="N136" s="197" t="s">
        <v>45</v>
      </c>
      <c r="O136" s="197" t="s">
        <v>42</v>
      </c>
      <c r="P136" s="197">
        <v>0</v>
      </c>
      <c r="Q136" s="198">
        <v>1078145.98</v>
      </c>
      <c r="R136" s="203"/>
      <c r="S136" s="194">
        <v>2.5</v>
      </c>
    </row>
    <row r="137" spans="1:19" s="9" customFormat="1" ht="27.6" x14ac:dyDescent="0.3">
      <c r="A137" s="190" t="s">
        <v>485</v>
      </c>
      <c r="B137" s="191" t="s">
        <v>486</v>
      </c>
      <c r="C137" s="203" t="s">
        <v>487</v>
      </c>
      <c r="D137" s="197" t="s">
        <v>58</v>
      </c>
      <c r="E137" s="203" t="s">
        <v>471</v>
      </c>
      <c r="F137" s="183" t="s">
        <v>5438</v>
      </c>
      <c r="G137" s="197" t="s">
        <v>42</v>
      </c>
      <c r="H137" s="197"/>
      <c r="I137" s="141" t="s">
        <v>53</v>
      </c>
      <c r="J137" s="193">
        <v>3.5</v>
      </c>
      <c r="K137" s="204" t="s">
        <v>44</v>
      </c>
      <c r="L137" s="183"/>
      <c r="M137" s="197" t="s">
        <v>42</v>
      </c>
      <c r="N137" s="197" t="s">
        <v>45</v>
      </c>
      <c r="O137" s="197" t="s">
        <v>42</v>
      </c>
      <c r="P137" s="197">
        <v>0</v>
      </c>
      <c r="Q137" s="198">
        <v>1509404.372</v>
      </c>
      <c r="R137" s="203"/>
      <c r="S137" s="194">
        <v>3.5</v>
      </c>
    </row>
    <row r="138" spans="1:19" s="9" customFormat="1" ht="41.4" x14ac:dyDescent="0.3">
      <c r="A138" s="190" t="s">
        <v>488</v>
      </c>
      <c r="B138" s="191" t="s">
        <v>489</v>
      </c>
      <c r="C138" s="203" t="s">
        <v>490</v>
      </c>
      <c r="D138" s="197" t="s">
        <v>90</v>
      </c>
      <c r="E138" s="203" t="s">
        <v>471</v>
      </c>
      <c r="F138" s="183" t="s">
        <v>5438</v>
      </c>
      <c r="G138" s="197" t="s">
        <v>42</v>
      </c>
      <c r="H138" s="197"/>
      <c r="I138" s="141" t="s">
        <v>491</v>
      </c>
      <c r="J138" s="193">
        <v>2.5</v>
      </c>
      <c r="K138" s="204" t="s">
        <v>44</v>
      </c>
      <c r="L138" s="183"/>
      <c r="M138" s="197" t="s">
        <v>45</v>
      </c>
      <c r="N138" s="197" t="s">
        <v>45</v>
      </c>
      <c r="O138" s="197" t="s">
        <v>42</v>
      </c>
      <c r="P138" s="197" t="s">
        <v>45</v>
      </c>
      <c r="Q138" s="198">
        <v>1078145.98</v>
      </c>
      <c r="R138" s="203"/>
      <c r="S138" s="194">
        <v>2.5</v>
      </c>
    </row>
    <row r="139" spans="1:19" s="9" customFormat="1" ht="41.4" x14ac:dyDescent="0.3">
      <c r="A139" s="190" t="s">
        <v>492</v>
      </c>
      <c r="B139" s="191" t="s">
        <v>493</v>
      </c>
      <c r="C139" s="203" t="s">
        <v>494</v>
      </c>
      <c r="D139" s="197" t="s">
        <v>40</v>
      </c>
      <c r="E139" s="203" t="s">
        <v>471</v>
      </c>
      <c r="F139" s="183" t="s">
        <v>5438</v>
      </c>
      <c r="G139" s="197" t="s">
        <v>42</v>
      </c>
      <c r="H139" s="197"/>
      <c r="I139" s="141" t="s">
        <v>53</v>
      </c>
      <c r="J139" s="193">
        <v>2.5</v>
      </c>
      <c r="K139" s="204" t="s">
        <v>44</v>
      </c>
      <c r="L139" s="183"/>
      <c r="M139" s="197" t="s">
        <v>45</v>
      </c>
      <c r="N139" s="197" t="s">
        <v>45</v>
      </c>
      <c r="O139" s="197" t="s">
        <v>42</v>
      </c>
      <c r="P139" s="197" t="s">
        <v>45</v>
      </c>
      <c r="Q139" s="198">
        <v>1078145.98</v>
      </c>
      <c r="R139" s="203"/>
      <c r="S139" s="194">
        <v>2.5</v>
      </c>
    </row>
    <row r="140" spans="1:19" s="9" customFormat="1" ht="55.2" x14ac:dyDescent="0.3">
      <c r="A140" s="190" t="s">
        <v>495</v>
      </c>
      <c r="B140" s="191" t="s">
        <v>496</v>
      </c>
      <c r="C140" s="203" t="s">
        <v>497</v>
      </c>
      <c r="D140" s="197" t="s">
        <v>58</v>
      </c>
      <c r="E140" s="203" t="s">
        <v>471</v>
      </c>
      <c r="F140" s="183" t="s">
        <v>5438</v>
      </c>
      <c r="G140" s="197" t="s">
        <v>42</v>
      </c>
      <c r="H140" s="197"/>
      <c r="I140" s="141" t="s">
        <v>95</v>
      </c>
      <c r="J140" s="193">
        <v>5</v>
      </c>
      <c r="K140" s="204" t="s">
        <v>44</v>
      </c>
      <c r="L140" s="183"/>
      <c r="M140" s="197" t="s">
        <v>45</v>
      </c>
      <c r="N140" s="197" t="s">
        <v>45</v>
      </c>
      <c r="O140" s="197" t="s">
        <v>42</v>
      </c>
      <c r="P140" s="197" t="s">
        <v>45</v>
      </c>
      <c r="Q140" s="198">
        <v>2156291.96</v>
      </c>
      <c r="R140" s="203"/>
      <c r="S140" s="194">
        <v>5</v>
      </c>
    </row>
    <row r="141" spans="1:19" s="9" customFormat="1" ht="55.2" x14ac:dyDescent="0.3">
      <c r="A141" s="190" t="s">
        <v>498</v>
      </c>
      <c r="B141" s="191" t="s">
        <v>499</v>
      </c>
      <c r="C141" s="203" t="s">
        <v>500</v>
      </c>
      <c r="D141" s="197" t="s">
        <v>58</v>
      </c>
      <c r="E141" s="203" t="s">
        <v>471</v>
      </c>
      <c r="F141" s="183" t="s">
        <v>5438</v>
      </c>
      <c r="G141" s="197" t="s">
        <v>42</v>
      </c>
      <c r="H141" s="197"/>
      <c r="I141" s="141" t="s">
        <v>112</v>
      </c>
      <c r="J141" s="193">
        <v>27.5</v>
      </c>
      <c r="K141" s="204" t="s">
        <v>44</v>
      </c>
      <c r="L141" s="183"/>
      <c r="M141" s="197" t="s">
        <v>45</v>
      </c>
      <c r="N141" s="197" t="s">
        <v>45</v>
      </c>
      <c r="O141" s="197" t="s">
        <v>42</v>
      </c>
      <c r="P141" s="197" t="s">
        <v>45</v>
      </c>
      <c r="Q141" s="198">
        <v>11859605.779999999</v>
      </c>
      <c r="R141" s="203"/>
      <c r="S141" s="194">
        <v>27.5</v>
      </c>
    </row>
    <row r="142" spans="1:19" s="9" customFormat="1" ht="69" x14ac:dyDescent="0.3">
      <c r="A142" s="190" t="s">
        <v>501</v>
      </c>
      <c r="B142" s="191" t="s">
        <v>502</v>
      </c>
      <c r="C142" s="203" t="s">
        <v>503</v>
      </c>
      <c r="D142" s="197" t="s">
        <v>40</v>
      </c>
      <c r="E142" s="203" t="s">
        <v>471</v>
      </c>
      <c r="F142" s="183" t="s">
        <v>5438</v>
      </c>
      <c r="G142" s="197" t="s">
        <v>42</v>
      </c>
      <c r="H142" s="197"/>
      <c r="I142" s="141" t="s">
        <v>53</v>
      </c>
      <c r="J142" s="193">
        <v>2.5</v>
      </c>
      <c r="K142" s="204" t="s">
        <v>44</v>
      </c>
      <c r="L142" s="183"/>
      <c r="M142" s="197" t="s">
        <v>45</v>
      </c>
      <c r="N142" s="197" t="s">
        <v>45</v>
      </c>
      <c r="O142" s="197" t="s">
        <v>42</v>
      </c>
      <c r="P142" s="197" t="s">
        <v>45</v>
      </c>
      <c r="Q142" s="198">
        <v>1078145.98</v>
      </c>
      <c r="R142" s="203"/>
      <c r="S142" s="194">
        <v>2.5</v>
      </c>
    </row>
    <row r="143" spans="1:19" s="9" customFormat="1" ht="41.4" x14ac:dyDescent="0.3">
      <c r="A143" s="190" t="s">
        <v>504</v>
      </c>
      <c r="B143" s="191" t="s">
        <v>505</v>
      </c>
      <c r="C143" s="203" t="s">
        <v>506</v>
      </c>
      <c r="D143" s="197" t="s">
        <v>58</v>
      </c>
      <c r="E143" s="203" t="s">
        <v>471</v>
      </c>
      <c r="F143" s="183" t="s">
        <v>5438</v>
      </c>
      <c r="G143" s="197" t="s">
        <v>42</v>
      </c>
      <c r="H143" s="197"/>
      <c r="I143" s="141" t="s">
        <v>112</v>
      </c>
      <c r="J143" s="193">
        <v>2.5</v>
      </c>
      <c r="K143" s="204" t="s">
        <v>44</v>
      </c>
      <c r="L143" s="183"/>
      <c r="M143" s="197" t="s">
        <v>45</v>
      </c>
      <c r="N143" s="197" t="s">
        <v>45</v>
      </c>
      <c r="O143" s="197" t="s">
        <v>42</v>
      </c>
      <c r="P143" s="197" t="s">
        <v>45</v>
      </c>
      <c r="Q143" s="198">
        <v>1078145.98</v>
      </c>
      <c r="R143" s="203"/>
      <c r="S143" s="194">
        <v>2.5</v>
      </c>
    </row>
    <row r="144" spans="1:19" s="9" customFormat="1" ht="41.4" x14ac:dyDescent="0.3">
      <c r="A144" s="190" t="s">
        <v>507</v>
      </c>
      <c r="B144" s="191" t="s">
        <v>508</v>
      </c>
      <c r="C144" s="203" t="s">
        <v>509</v>
      </c>
      <c r="D144" s="197" t="s">
        <v>90</v>
      </c>
      <c r="E144" s="203" t="s">
        <v>471</v>
      </c>
      <c r="F144" s="183" t="s">
        <v>5438</v>
      </c>
      <c r="G144" s="197" t="s">
        <v>42</v>
      </c>
      <c r="H144" s="197"/>
      <c r="I144" s="141" t="s">
        <v>510</v>
      </c>
      <c r="J144" s="193">
        <v>2.5</v>
      </c>
      <c r="K144" s="204" t="s">
        <v>44</v>
      </c>
      <c r="L144" s="183"/>
      <c r="M144" s="197" t="s">
        <v>45</v>
      </c>
      <c r="N144" s="197" t="s">
        <v>45</v>
      </c>
      <c r="O144" s="197" t="s">
        <v>42</v>
      </c>
      <c r="P144" s="197" t="s">
        <v>45</v>
      </c>
      <c r="Q144" s="198">
        <v>1078145.98</v>
      </c>
      <c r="R144" s="203"/>
      <c r="S144" s="194">
        <v>2.5</v>
      </c>
    </row>
    <row r="145" spans="1:19" s="9" customFormat="1" ht="41.4" x14ac:dyDescent="0.3">
      <c r="A145" s="190" t="s">
        <v>511</v>
      </c>
      <c r="B145" s="191" t="s">
        <v>512</v>
      </c>
      <c r="C145" s="203" t="s">
        <v>513</v>
      </c>
      <c r="D145" s="197" t="s">
        <v>58</v>
      </c>
      <c r="E145" s="203" t="s">
        <v>471</v>
      </c>
      <c r="F145" s="183" t="s">
        <v>5438</v>
      </c>
      <c r="G145" s="197" t="s">
        <v>42</v>
      </c>
      <c r="H145" s="197"/>
      <c r="I145" s="141" t="s">
        <v>514</v>
      </c>
      <c r="J145" s="193">
        <v>10</v>
      </c>
      <c r="K145" s="204" t="s">
        <v>44</v>
      </c>
      <c r="L145" s="183"/>
      <c r="M145" s="197" t="s">
        <v>45</v>
      </c>
      <c r="N145" s="197" t="s">
        <v>45</v>
      </c>
      <c r="O145" s="197" t="s">
        <v>42</v>
      </c>
      <c r="P145" s="197" t="s">
        <v>45</v>
      </c>
      <c r="Q145" s="198">
        <v>4312583.92</v>
      </c>
      <c r="R145" s="203"/>
      <c r="S145" s="194">
        <v>10</v>
      </c>
    </row>
    <row r="146" spans="1:19" s="9" customFormat="1" ht="110.4" x14ac:dyDescent="0.3">
      <c r="A146" s="190" t="s">
        <v>515</v>
      </c>
      <c r="B146" s="191" t="s">
        <v>516</v>
      </c>
      <c r="C146" s="203" t="s">
        <v>517</v>
      </c>
      <c r="D146" s="197" t="s">
        <v>58</v>
      </c>
      <c r="E146" s="203" t="s">
        <v>471</v>
      </c>
      <c r="F146" s="183" t="s">
        <v>5438</v>
      </c>
      <c r="G146" s="197" t="s">
        <v>42</v>
      </c>
      <c r="H146" s="197"/>
      <c r="I146" s="141" t="s">
        <v>53</v>
      </c>
      <c r="J146" s="193">
        <v>27.5</v>
      </c>
      <c r="K146" s="204" t="s">
        <v>44</v>
      </c>
      <c r="L146" s="183"/>
      <c r="M146" s="197" t="s">
        <v>45</v>
      </c>
      <c r="N146" s="197" t="s">
        <v>45</v>
      </c>
      <c r="O146" s="197" t="s">
        <v>42</v>
      </c>
      <c r="P146" s="197" t="s">
        <v>45</v>
      </c>
      <c r="Q146" s="198">
        <v>11859605.779999999</v>
      </c>
      <c r="R146" s="203"/>
      <c r="S146" s="194">
        <v>27.5</v>
      </c>
    </row>
    <row r="147" spans="1:19" s="9" customFormat="1" ht="82.8" x14ac:dyDescent="0.3">
      <c r="A147" s="190" t="s">
        <v>518</v>
      </c>
      <c r="B147" s="191" t="s">
        <v>519</v>
      </c>
      <c r="C147" s="203" t="s">
        <v>520</v>
      </c>
      <c r="D147" s="197" t="s">
        <v>58</v>
      </c>
      <c r="E147" s="203" t="s">
        <v>471</v>
      </c>
      <c r="F147" s="183" t="s">
        <v>5438</v>
      </c>
      <c r="G147" s="197" t="s">
        <v>42</v>
      </c>
      <c r="H147" s="197"/>
      <c r="I147" s="141" t="s">
        <v>53</v>
      </c>
      <c r="J147" s="193">
        <v>10</v>
      </c>
      <c r="K147" s="204" t="s">
        <v>44</v>
      </c>
      <c r="L147" s="183"/>
      <c r="M147" s="197" t="s">
        <v>42</v>
      </c>
      <c r="N147" s="197" t="s">
        <v>45</v>
      </c>
      <c r="O147" s="197" t="s">
        <v>42</v>
      </c>
      <c r="P147" s="197">
        <v>0</v>
      </c>
      <c r="Q147" s="198">
        <v>4312583.92</v>
      </c>
      <c r="R147" s="203"/>
      <c r="S147" s="194">
        <v>10</v>
      </c>
    </row>
    <row r="148" spans="1:19" s="9" customFormat="1" ht="41.4" x14ac:dyDescent="0.3">
      <c r="A148" s="190" t="s">
        <v>521</v>
      </c>
      <c r="B148" s="191" t="s">
        <v>522</v>
      </c>
      <c r="C148" s="203" t="s">
        <v>523</v>
      </c>
      <c r="D148" s="197" t="s">
        <v>58</v>
      </c>
      <c r="E148" s="203" t="s">
        <v>471</v>
      </c>
      <c r="F148" s="183" t="s">
        <v>5438</v>
      </c>
      <c r="G148" s="197" t="s">
        <v>42</v>
      </c>
      <c r="H148" s="197"/>
      <c r="I148" s="141" t="s">
        <v>53</v>
      </c>
      <c r="J148" s="193">
        <v>10</v>
      </c>
      <c r="K148" s="204" t="s">
        <v>44</v>
      </c>
      <c r="L148" s="183"/>
      <c r="M148" s="197" t="s">
        <v>45</v>
      </c>
      <c r="N148" s="197" t="s">
        <v>45</v>
      </c>
      <c r="O148" s="197" t="s">
        <v>42</v>
      </c>
      <c r="P148" s="197" t="s">
        <v>45</v>
      </c>
      <c r="Q148" s="198">
        <v>4312583.92</v>
      </c>
      <c r="R148" s="203"/>
      <c r="S148" s="194">
        <v>10</v>
      </c>
    </row>
    <row r="149" spans="1:19" s="9" customFormat="1" ht="41.4" x14ac:dyDescent="0.3">
      <c r="A149" s="190" t="s">
        <v>524</v>
      </c>
      <c r="B149" s="191" t="s">
        <v>525</v>
      </c>
      <c r="C149" s="203" t="s">
        <v>526</v>
      </c>
      <c r="D149" s="197" t="s">
        <v>90</v>
      </c>
      <c r="E149" s="203" t="s">
        <v>471</v>
      </c>
      <c r="F149" s="183" t="s">
        <v>5438</v>
      </c>
      <c r="G149" s="197" t="s">
        <v>42</v>
      </c>
      <c r="H149" s="197"/>
      <c r="I149" s="141" t="s">
        <v>53</v>
      </c>
      <c r="J149" s="193">
        <v>2.5</v>
      </c>
      <c r="K149" s="204" t="s">
        <v>44</v>
      </c>
      <c r="L149" s="183"/>
      <c r="M149" s="197" t="s">
        <v>45</v>
      </c>
      <c r="N149" s="197" t="s">
        <v>45</v>
      </c>
      <c r="O149" s="197" t="s">
        <v>42</v>
      </c>
      <c r="P149" s="197" t="s">
        <v>45</v>
      </c>
      <c r="Q149" s="198">
        <v>1078145.98</v>
      </c>
      <c r="R149" s="203"/>
      <c r="S149" s="194">
        <v>2.5</v>
      </c>
    </row>
    <row r="150" spans="1:19" s="9" customFormat="1" ht="69" x14ac:dyDescent="0.3">
      <c r="A150" s="190" t="s">
        <v>527</v>
      </c>
      <c r="B150" s="191" t="s">
        <v>528</v>
      </c>
      <c r="C150" s="203" t="s">
        <v>529</v>
      </c>
      <c r="D150" s="197" t="s">
        <v>58</v>
      </c>
      <c r="E150" s="203" t="s">
        <v>471</v>
      </c>
      <c r="F150" s="183" t="s">
        <v>5438</v>
      </c>
      <c r="G150" s="197" t="s">
        <v>42</v>
      </c>
      <c r="H150" s="197"/>
      <c r="I150" s="141" t="s">
        <v>514</v>
      </c>
      <c r="J150" s="193">
        <v>14</v>
      </c>
      <c r="K150" s="204" t="s">
        <v>44</v>
      </c>
      <c r="L150" s="183"/>
      <c r="M150" s="197" t="s">
        <v>45</v>
      </c>
      <c r="N150" s="197" t="s">
        <v>45</v>
      </c>
      <c r="O150" s="197" t="s">
        <v>42</v>
      </c>
      <c r="P150" s="197" t="s">
        <v>45</v>
      </c>
      <c r="Q150" s="198">
        <v>6037617.4879999999</v>
      </c>
      <c r="R150" s="203"/>
      <c r="S150" s="194">
        <v>14</v>
      </c>
    </row>
    <row r="151" spans="1:19" s="9" customFormat="1" ht="69" x14ac:dyDescent="0.3">
      <c r="A151" s="190" t="s">
        <v>530</v>
      </c>
      <c r="B151" s="191" t="s">
        <v>531</v>
      </c>
      <c r="C151" s="203" t="s">
        <v>532</v>
      </c>
      <c r="D151" s="197" t="s">
        <v>58</v>
      </c>
      <c r="E151" s="203" t="s">
        <v>471</v>
      </c>
      <c r="F151" s="183" t="s">
        <v>5438</v>
      </c>
      <c r="G151" s="197" t="s">
        <v>42</v>
      </c>
      <c r="H151" s="197"/>
      <c r="I151" s="141" t="s">
        <v>112</v>
      </c>
      <c r="J151" s="193">
        <v>2.5</v>
      </c>
      <c r="K151" s="204" t="s">
        <v>44</v>
      </c>
      <c r="L151" s="183"/>
      <c r="M151" s="197" t="s">
        <v>45</v>
      </c>
      <c r="N151" s="197" t="s">
        <v>45</v>
      </c>
      <c r="O151" s="197" t="s">
        <v>42</v>
      </c>
      <c r="P151" s="197" t="s">
        <v>45</v>
      </c>
      <c r="Q151" s="198">
        <v>1078145.98</v>
      </c>
      <c r="R151" s="203"/>
      <c r="S151" s="194">
        <v>2.5</v>
      </c>
    </row>
    <row r="152" spans="1:19" s="9" customFormat="1" ht="82.8" x14ac:dyDescent="0.3">
      <c r="A152" s="190" t="s">
        <v>533</v>
      </c>
      <c r="B152" s="191" t="s">
        <v>534</v>
      </c>
      <c r="C152" s="203" t="s">
        <v>535</v>
      </c>
      <c r="D152" s="197" t="s">
        <v>58</v>
      </c>
      <c r="E152" s="203" t="s">
        <v>471</v>
      </c>
      <c r="F152" s="183" t="s">
        <v>5438</v>
      </c>
      <c r="G152" s="197" t="s">
        <v>42</v>
      </c>
      <c r="H152" s="197"/>
      <c r="I152" s="141" t="s">
        <v>514</v>
      </c>
      <c r="J152" s="193">
        <v>2.5</v>
      </c>
      <c r="K152" s="204" t="s">
        <v>44</v>
      </c>
      <c r="L152" s="183"/>
      <c r="M152" s="197" t="s">
        <v>45</v>
      </c>
      <c r="N152" s="197" t="s">
        <v>45</v>
      </c>
      <c r="O152" s="197" t="s">
        <v>42</v>
      </c>
      <c r="P152" s="197" t="s">
        <v>45</v>
      </c>
      <c r="Q152" s="198">
        <v>1078145.98</v>
      </c>
      <c r="R152" s="203"/>
      <c r="S152" s="194">
        <v>2.5</v>
      </c>
    </row>
    <row r="153" spans="1:19" s="9" customFormat="1" ht="69" x14ac:dyDescent="0.3">
      <c r="A153" s="190" t="s">
        <v>536</v>
      </c>
      <c r="B153" s="191" t="s">
        <v>537</v>
      </c>
      <c r="C153" s="203" t="s">
        <v>538</v>
      </c>
      <c r="D153" s="197" t="s">
        <v>58</v>
      </c>
      <c r="E153" s="203" t="s">
        <v>471</v>
      </c>
      <c r="F153" s="183" t="s">
        <v>5438</v>
      </c>
      <c r="G153" s="197" t="s">
        <v>42</v>
      </c>
      <c r="H153" s="197"/>
      <c r="I153" s="141" t="s">
        <v>514</v>
      </c>
      <c r="J153" s="193">
        <v>14</v>
      </c>
      <c r="K153" s="204" t="s">
        <v>44</v>
      </c>
      <c r="L153" s="183"/>
      <c r="M153" s="197" t="s">
        <v>45</v>
      </c>
      <c r="N153" s="197" t="s">
        <v>45</v>
      </c>
      <c r="O153" s="197" t="s">
        <v>42</v>
      </c>
      <c r="P153" s="197" t="s">
        <v>45</v>
      </c>
      <c r="Q153" s="198">
        <v>6037617.4879999999</v>
      </c>
      <c r="R153" s="203"/>
      <c r="S153" s="194">
        <v>14</v>
      </c>
    </row>
    <row r="154" spans="1:19" s="9" customFormat="1" ht="41.4" x14ac:dyDescent="0.3">
      <c r="A154" s="190" t="s">
        <v>539</v>
      </c>
      <c r="B154" s="191" t="s">
        <v>540</v>
      </c>
      <c r="C154" s="203" t="s">
        <v>541</v>
      </c>
      <c r="D154" s="197" t="s">
        <v>90</v>
      </c>
      <c r="E154" s="203" t="s">
        <v>471</v>
      </c>
      <c r="F154" s="183" t="s">
        <v>5438</v>
      </c>
      <c r="G154" s="197" t="s">
        <v>42</v>
      </c>
      <c r="H154" s="197"/>
      <c r="I154" s="141" t="s">
        <v>53</v>
      </c>
      <c r="J154" s="193">
        <v>2.5</v>
      </c>
      <c r="K154" s="204" t="s">
        <v>44</v>
      </c>
      <c r="L154" s="183"/>
      <c r="M154" s="197" t="s">
        <v>45</v>
      </c>
      <c r="N154" s="197" t="s">
        <v>45</v>
      </c>
      <c r="O154" s="197" t="s">
        <v>42</v>
      </c>
      <c r="P154" s="197" t="s">
        <v>45</v>
      </c>
      <c r="Q154" s="198">
        <v>1078145.98</v>
      </c>
      <c r="R154" s="203"/>
      <c r="S154" s="194">
        <v>2.5</v>
      </c>
    </row>
    <row r="155" spans="1:19" s="9" customFormat="1" ht="41.4" x14ac:dyDescent="0.3">
      <c r="A155" s="190" t="s">
        <v>542</v>
      </c>
      <c r="B155" s="191" t="s">
        <v>543</v>
      </c>
      <c r="C155" s="203" t="s">
        <v>544</v>
      </c>
      <c r="D155" s="197" t="s">
        <v>72</v>
      </c>
      <c r="E155" s="203" t="s">
        <v>471</v>
      </c>
      <c r="F155" s="183" t="s">
        <v>5438</v>
      </c>
      <c r="G155" s="197" t="s">
        <v>42</v>
      </c>
      <c r="H155" s="197"/>
      <c r="I155" s="141" t="s">
        <v>484</v>
      </c>
      <c r="J155" s="193">
        <v>27.5</v>
      </c>
      <c r="K155" s="204" t="s">
        <v>44</v>
      </c>
      <c r="L155" s="183"/>
      <c r="M155" s="197" t="s">
        <v>42</v>
      </c>
      <c r="N155" s="197" t="s">
        <v>45</v>
      </c>
      <c r="O155" s="197" t="s">
        <v>42</v>
      </c>
      <c r="P155" s="197">
        <v>0</v>
      </c>
      <c r="Q155" s="198">
        <v>11859605.779999999</v>
      </c>
      <c r="R155" s="203"/>
      <c r="S155" s="194">
        <v>27.5</v>
      </c>
    </row>
    <row r="156" spans="1:19" s="9" customFormat="1" ht="27.6" x14ac:dyDescent="0.3">
      <c r="A156" s="190" t="s">
        <v>545</v>
      </c>
      <c r="B156" s="191" t="s">
        <v>546</v>
      </c>
      <c r="C156" s="203" t="s">
        <v>547</v>
      </c>
      <c r="D156" s="197" t="s">
        <v>58</v>
      </c>
      <c r="E156" s="203" t="s">
        <v>471</v>
      </c>
      <c r="F156" s="183" t="s">
        <v>5438</v>
      </c>
      <c r="G156" s="197" t="s">
        <v>42</v>
      </c>
      <c r="H156" s="197"/>
      <c r="I156" s="141" t="s">
        <v>53</v>
      </c>
      <c r="J156" s="193">
        <v>2.5</v>
      </c>
      <c r="K156" s="204" t="s">
        <v>44</v>
      </c>
      <c r="L156" s="183"/>
      <c r="M156" s="197" t="s">
        <v>42</v>
      </c>
      <c r="N156" s="197" t="s">
        <v>45</v>
      </c>
      <c r="O156" s="197" t="s">
        <v>42</v>
      </c>
      <c r="P156" s="197">
        <v>0</v>
      </c>
      <c r="Q156" s="198">
        <v>1078145.98</v>
      </c>
      <c r="R156" s="203"/>
      <c r="S156" s="194">
        <v>2.5</v>
      </c>
    </row>
    <row r="157" spans="1:19" s="9" customFormat="1" ht="69" x14ac:dyDescent="0.3">
      <c r="A157" s="190" t="s">
        <v>548</v>
      </c>
      <c r="B157" s="191" t="s">
        <v>549</v>
      </c>
      <c r="C157" s="203" t="s">
        <v>550</v>
      </c>
      <c r="D157" s="197" t="s">
        <v>58</v>
      </c>
      <c r="E157" s="203" t="s">
        <v>471</v>
      </c>
      <c r="F157" s="183" t="s">
        <v>5438</v>
      </c>
      <c r="G157" s="197" t="s">
        <v>42</v>
      </c>
      <c r="H157" s="197"/>
      <c r="I157" s="141" t="s">
        <v>484</v>
      </c>
      <c r="J157" s="193">
        <v>2.5</v>
      </c>
      <c r="K157" s="204" t="s">
        <v>44</v>
      </c>
      <c r="L157" s="183"/>
      <c r="M157" s="197" t="s">
        <v>42</v>
      </c>
      <c r="N157" s="197" t="s">
        <v>45</v>
      </c>
      <c r="O157" s="197" t="s">
        <v>42</v>
      </c>
      <c r="P157" s="197" t="s">
        <v>45</v>
      </c>
      <c r="Q157" s="198">
        <v>1078145.98</v>
      </c>
      <c r="R157" s="203"/>
      <c r="S157" s="194">
        <v>2.5</v>
      </c>
    </row>
    <row r="158" spans="1:19" s="9" customFormat="1" ht="41.4" x14ac:dyDescent="0.3">
      <c r="A158" s="190" t="s">
        <v>551</v>
      </c>
      <c r="B158" s="191" t="s">
        <v>552</v>
      </c>
      <c r="C158" s="203" t="s">
        <v>553</v>
      </c>
      <c r="D158" s="197" t="s">
        <v>40</v>
      </c>
      <c r="E158" s="203" t="s">
        <v>554</v>
      </c>
      <c r="F158" s="183" t="s">
        <v>5438</v>
      </c>
      <c r="G158" s="197" t="s">
        <v>42</v>
      </c>
      <c r="H158" s="197"/>
      <c r="I158" s="141" t="s">
        <v>95</v>
      </c>
      <c r="J158" s="194">
        <v>5</v>
      </c>
      <c r="K158" s="204" t="s">
        <v>75</v>
      </c>
      <c r="L158" s="183"/>
      <c r="M158" s="197" t="s">
        <v>42</v>
      </c>
      <c r="N158" s="197" t="s">
        <v>42</v>
      </c>
      <c r="O158" s="197" t="s">
        <v>45</v>
      </c>
      <c r="P158" s="197" t="s">
        <v>45</v>
      </c>
      <c r="Q158" s="198">
        <v>2156291.96</v>
      </c>
      <c r="R158" s="203"/>
      <c r="S158" s="194">
        <v>5</v>
      </c>
    </row>
    <row r="159" spans="1:19" s="9" customFormat="1" ht="41.4" x14ac:dyDescent="0.3">
      <c r="A159" s="190" t="s">
        <v>555</v>
      </c>
      <c r="B159" s="191" t="s">
        <v>556</v>
      </c>
      <c r="C159" s="203" t="s">
        <v>557</v>
      </c>
      <c r="D159" s="197" t="s">
        <v>40</v>
      </c>
      <c r="E159" s="203" t="s">
        <v>554</v>
      </c>
      <c r="F159" s="183" t="s">
        <v>5438</v>
      </c>
      <c r="G159" s="197" t="s">
        <v>42</v>
      </c>
      <c r="H159" s="197"/>
      <c r="I159" s="141" t="s">
        <v>95</v>
      </c>
      <c r="J159" s="194">
        <v>5</v>
      </c>
      <c r="K159" s="204" t="s">
        <v>75</v>
      </c>
      <c r="L159" s="183"/>
      <c r="M159" s="197" t="s">
        <v>42</v>
      </c>
      <c r="N159" s="197" t="s">
        <v>42</v>
      </c>
      <c r="O159" s="197" t="s">
        <v>45</v>
      </c>
      <c r="P159" s="197" t="s">
        <v>45</v>
      </c>
      <c r="Q159" s="198">
        <v>2156291.96</v>
      </c>
      <c r="R159" s="203"/>
      <c r="S159" s="194">
        <v>5</v>
      </c>
    </row>
    <row r="160" spans="1:19" s="9" customFormat="1" ht="41.4" x14ac:dyDescent="0.3">
      <c r="A160" s="190" t="s">
        <v>558</v>
      </c>
      <c r="B160" s="191" t="s">
        <v>559</v>
      </c>
      <c r="C160" s="203" t="s">
        <v>560</v>
      </c>
      <c r="D160" s="197" t="s">
        <v>40</v>
      </c>
      <c r="E160" s="203" t="s">
        <v>554</v>
      </c>
      <c r="F160" s="183" t="s">
        <v>5438</v>
      </c>
      <c r="G160" s="197" t="s">
        <v>42</v>
      </c>
      <c r="H160" s="197"/>
      <c r="I160" s="141" t="s">
        <v>95</v>
      </c>
      <c r="J160" s="194">
        <v>5</v>
      </c>
      <c r="K160" s="204" t="s">
        <v>75</v>
      </c>
      <c r="L160" s="183"/>
      <c r="M160" s="197" t="s">
        <v>42</v>
      </c>
      <c r="N160" s="197" t="s">
        <v>42</v>
      </c>
      <c r="O160" s="197" t="s">
        <v>45</v>
      </c>
      <c r="P160" s="197" t="s">
        <v>45</v>
      </c>
      <c r="Q160" s="198">
        <v>2156291.96</v>
      </c>
      <c r="R160" s="203"/>
      <c r="S160" s="194">
        <v>5</v>
      </c>
    </row>
    <row r="161" spans="1:19" s="9" customFormat="1" ht="41.4" x14ac:dyDescent="0.3">
      <c r="A161" s="190" t="s">
        <v>561</v>
      </c>
      <c r="B161" s="191" t="s">
        <v>562</v>
      </c>
      <c r="C161" s="203" t="s">
        <v>563</v>
      </c>
      <c r="D161" s="197" t="s">
        <v>40</v>
      </c>
      <c r="E161" s="203" t="s">
        <v>554</v>
      </c>
      <c r="F161" s="183" t="s">
        <v>5438</v>
      </c>
      <c r="G161" s="197" t="s">
        <v>42</v>
      </c>
      <c r="H161" s="197"/>
      <c r="I161" s="141" t="s">
        <v>53</v>
      </c>
      <c r="J161" s="194">
        <v>2.5</v>
      </c>
      <c r="K161" s="204" t="s">
        <v>75</v>
      </c>
      <c r="L161" s="183"/>
      <c r="M161" s="197" t="s">
        <v>42</v>
      </c>
      <c r="N161" s="197" t="s">
        <v>42</v>
      </c>
      <c r="O161" s="197" t="s">
        <v>45</v>
      </c>
      <c r="P161" s="197" t="s">
        <v>45</v>
      </c>
      <c r="Q161" s="198">
        <v>1078145.98</v>
      </c>
      <c r="R161" s="203"/>
      <c r="S161" s="194">
        <v>2.5</v>
      </c>
    </row>
    <row r="162" spans="1:19" s="9" customFormat="1" ht="41.4" x14ac:dyDescent="0.3">
      <c r="A162" s="190" t="s">
        <v>564</v>
      </c>
      <c r="B162" s="191" t="s">
        <v>565</v>
      </c>
      <c r="C162" s="203" t="s">
        <v>566</v>
      </c>
      <c r="D162" s="197" t="s">
        <v>40</v>
      </c>
      <c r="E162" s="203" t="s">
        <v>554</v>
      </c>
      <c r="F162" s="183" t="s">
        <v>5438</v>
      </c>
      <c r="G162" s="197" t="s">
        <v>42</v>
      </c>
      <c r="H162" s="197"/>
      <c r="I162" s="141" t="s">
        <v>95</v>
      </c>
      <c r="J162" s="194">
        <v>5</v>
      </c>
      <c r="K162" s="204" t="s">
        <v>75</v>
      </c>
      <c r="L162" s="183"/>
      <c r="M162" s="197" t="s">
        <v>42</v>
      </c>
      <c r="N162" s="197" t="s">
        <v>42</v>
      </c>
      <c r="O162" s="197" t="s">
        <v>45</v>
      </c>
      <c r="P162" s="197" t="s">
        <v>45</v>
      </c>
      <c r="Q162" s="198">
        <v>2156291.96</v>
      </c>
      <c r="R162" s="203"/>
      <c r="S162" s="194">
        <v>5</v>
      </c>
    </row>
    <row r="163" spans="1:19" s="9" customFormat="1" ht="41.4" x14ac:dyDescent="0.3">
      <c r="A163" s="190" t="s">
        <v>567</v>
      </c>
      <c r="B163" s="191" t="s">
        <v>568</v>
      </c>
      <c r="C163" s="203" t="s">
        <v>569</v>
      </c>
      <c r="D163" s="197" t="s">
        <v>40</v>
      </c>
      <c r="E163" s="203" t="s">
        <v>554</v>
      </c>
      <c r="F163" s="183" t="s">
        <v>5438</v>
      </c>
      <c r="G163" s="197" t="s">
        <v>42</v>
      </c>
      <c r="H163" s="197"/>
      <c r="I163" s="141" t="s">
        <v>53</v>
      </c>
      <c r="J163" s="194">
        <v>2.5</v>
      </c>
      <c r="K163" s="204" t="s">
        <v>75</v>
      </c>
      <c r="L163" s="183"/>
      <c r="M163" s="197" t="s">
        <v>42</v>
      </c>
      <c r="N163" s="197" t="s">
        <v>42</v>
      </c>
      <c r="O163" s="197" t="s">
        <v>45</v>
      </c>
      <c r="P163" s="197" t="s">
        <v>45</v>
      </c>
      <c r="Q163" s="198">
        <v>1078145.98</v>
      </c>
      <c r="R163" s="203"/>
      <c r="S163" s="194">
        <v>2.5</v>
      </c>
    </row>
    <row r="164" spans="1:19" s="9" customFormat="1" ht="41.4" x14ac:dyDescent="0.3">
      <c r="A164" s="190" t="s">
        <v>570</v>
      </c>
      <c r="B164" s="191" t="s">
        <v>571</v>
      </c>
      <c r="C164" s="203" t="s">
        <v>572</v>
      </c>
      <c r="D164" s="197" t="s">
        <v>40</v>
      </c>
      <c r="E164" s="203" t="s">
        <v>554</v>
      </c>
      <c r="F164" s="183" t="s">
        <v>5438</v>
      </c>
      <c r="G164" s="197" t="s">
        <v>42</v>
      </c>
      <c r="H164" s="197"/>
      <c r="I164" s="141" t="s">
        <v>95</v>
      </c>
      <c r="J164" s="194">
        <v>5</v>
      </c>
      <c r="K164" s="204" t="s">
        <v>75</v>
      </c>
      <c r="L164" s="183"/>
      <c r="M164" s="197" t="s">
        <v>42</v>
      </c>
      <c r="N164" s="197" t="s">
        <v>42</v>
      </c>
      <c r="O164" s="197" t="s">
        <v>45</v>
      </c>
      <c r="P164" s="197" t="s">
        <v>45</v>
      </c>
      <c r="Q164" s="198">
        <v>2156291.96</v>
      </c>
      <c r="R164" s="203"/>
      <c r="S164" s="194">
        <v>5</v>
      </c>
    </row>
    <row r="165" spans="1:19" s="9" customFormat="1" ht="41.4" x14ac:dyDescent="0.3">
      <c r="A165" s="190" t="s">
        <v>573</v>
      </c>
      <c r="B165" s="191" t="s">
        <v>574</v>
      </c>
      <c r="C165" s="203" t="s">
        <v>575</v>
      </c>
      <c r="D165" s="197" t="s">
        <v>40</v>
      </c>
      <c r="E165" s="203" t="s">
        <v>554</v>
      </c>
      <c r="F165" s="183" t="s">
        <v>5438</v>
      </c>
      <c r="G165" s="197" t="s">
        <v>42</v>
      </c>
      <c r="H165" s="197"/>
      <c r="I165" s="141" t="s">
        <v>53</v>
      </c>
      <c r="J165" s="194">
        <v>2.5</v>
      </c>
      <c r="K165" s="204" t="s">
        <v>75</v>
      </c>
      <c r="L165" s="183"/>
      <c r="M165" s="197" t="s">
        <v>42</v>
      </c>
      <c r="N165" s="197" t="s">
        <v>42</v>
      </c>
      <c r="O165" s="197" t="s">
        <v>45</v>
      </c>
      <c r="P165" s="197" t="s">
        <v>45</v>
      </c>
      <c r="Q165" s="198">
        <v>1078145.98</v>
      </c>
      <c r="R165" s="203"/>
      <c r="S165" s="194">
        <v>2.5</v>
      </c>
    </row>
    <row r="166" spans="1:19" s="9" customFormat="1" ht="41.4" x14ac:dyDescent="0.3">
      <c r="A166" s="190" t="s">
        <v>576</v>
      </c>
      <c r="B166" s="191" t="s">
        <v>577</v>
      </c>
      <c r="C166" s="203" t="s">
        <v>578</v>
      </c>
      <c r="D166" s="197" t="s">
        <v>40</v>
      </c>
      <c r="E166" s="203" t="s">
        <v>554</v>
      </c>
      <c r="F166" s="183" t="s">
        <v>5438</v>
      </c>
      <c r="G166" s="197" t="s">
        <v>42</v>
      </c>
      <c r="H166" s="197"/>
      <c r="I166" s="141" t="s">
        <v>95</v>
      </c>
      <c r="J166" s="194">
        <v>5</v>
      </c>
      <c r="K166" s="204" t="s">
        <v>75</v>
      </c>
      <c r="L166" s="183"/>
      <c r="M166" s="197" t="s">
        <v>42</v>
      </c>
      <c r="N166" s="197" t="s">
        <v>42</v>
      </c>
      <c r="O166" s="197" t="s">
        <v>45</v>
      </c>
      <c r="P166" s="197" t="s">
        <v>45</v>
      </c>
      <c r="Q166" s="198">
        <v>2156291.96</v>
      </c>
      <c r="R166" s="203"/>
      <c r="S166" s="194">
        <v>5</v>
      </c>
    </row>
    <row r="167" spans="1:19" s="9" customFormat="1" ht="41.4" x14ac:dyDescent="0.3">
      <c r="A167" s="190" t="s">
        <v>579</v>
      </c>
      <c r="B167" s="191" t="s">
        <v>580</v>
      </c>
      <c r="C167" s="203" t="s">
        <v>581</v>
      </c>
      <c r="D167" s="197" t="s">
        <v>40</v>
      </c>
      <c r="E167" s="203" t="s">
        <v>554</v>
      </c>
      <c r="F167" s="183" t="s">
        <v>5438</v>
      </c>
      <c r="G167" s="197" t="s">
        <v>42</v>
      </c>
      <c r="H167" s="197"/>
      <c r="I167" s="141" t="s">
        <v>53</v>
      </c>
      <c r="J167" s="194">
        <v>2.5</v>
      </c>
      <c r="K167" s="204" t="s">
        <v>75</v>
      </c>
      <c r="L167" s="183"/>
      <c r="M167" s="197" t="s">
        <v>42</v>
      </c>
      <c r="N167" s="197" t="s">
        <v>42</v>
      </c>
      <c r="O167" s="197" t="s">
        <v>45</v>
      </c>
      <c r="P167" s="197" t="s">
        <v>45</v>
      </c>
      <c r="Q167" s="198">
        <v>1078145.98</v>
      </c>
      <c r="R167" s="203"/>
      <c r="S167" s="194">
        <v>2.5</v>
      </c>
    </row>
    <row r="168" spans="1:19" s="9" customFormat="1" ht="41.4" x14ac:dyDescent="0.3">
      <c r="A168" s="190" t="s">
        <v>582</v>
      </c>
      <c r="B168" s="191" t="s">
        <v>583</v>
      </c>
      <c r="C168" s="203" t="s">
        <v>584</v>
      </c>
      <c r="D168" s="197" t="s">
        <v>40</v>
      </c>
      <c r="E168" s="203" t="s">
        <v>554</v>
      </c>
      <c r="F168" s="183" t="s">
        <v>5438</v>
      </c>
      <c r="G168" s="197" t="s">
        <v>42</v>
      </c>
      <c r="H168" s="197"/>
      <c r="I168" s="141" t="s">
        <v>95</v>
      </c>
      <c r="J168" s="194">
        <v>5</v>
      </c>
      <c r="K168" s="204" t="s">
        <v>75</v>
      </c>
      <c r="L168" s="183"/>
      <c r="M168" s="197" t="s">
        <v>42</v>
      </c>
      <c r="N168" s="197" t="s">
        <v>42</v>
      </c>
      <c r="O168" s="197" t="s">
        <v>45</v>
      </c>
      <c r="P168" s="197" t="s">
        <v>45</v>
      </c>
      <c r="Q168" s="198">
        <v>2156291.96</v>
      </c>
      <c r="R168" s="203"/>
      <c r="S168" s="194">
        <v>5</v>
      </c>
    </row>
    <row r="169" spans="1:19" s="9" customFormat="1" ht="41.4" x14ac:dyDescent="0.3">
      <c r="A169" s="190" t="s">
        <v>585</v>
      </c>
      <c r="B169" s="191" t="s">
        <v>586</v>
      </c>
      <c r="C169" s="203" t="s">
        <v>587</v>
      </c>
      <c r="D169" s="197" t="s">
        <v>40</v>
      </c>
      <c r="E169" s="203" t="s">
        <v>588</v>
      </c>
      <c r="F169" s="183" t="s">
        <v>5438</v>
      </c>
      <c r="G169" s="197" t="s">
        <v>42</v>
      </c>
      <c r="H169" s="197"/>
      <c r="I169" s="141" t="s">
        <v>53</v>
      </c>
      <c r="J169" s="194">
        <v>2.5</v>
      </c>
      <c r="K169" s="204" t="s">
        <v>75</v>
      </c>
      <c r="L169" s="183"/>
      <c r="M169" s="197" t="s">
        <v>42</v>
      </c>
      <c r="N169" s="197" t="s">
        <v>45</v>
      </c>
      <c r="O169" s="197" t="s">
        <v>42</v>
      </c>
      <c r="P169" s="197" t="s">
        <v>45</v>
      </c>
      <c r="Q169" s="198">
        <v>1078145.98</v>
      </c>
      <c r="R169" s="203"/>
      <c r="S169" s="194">
        <v>2.5</v>
      </c>
    </row>
    <row r="170" spans="1:19" s="9" customFormat="1" ht="41.4" x14ac:dyDescent="0.3">
      <c r="A170" s="190" t="s">
        <v>589</v>
      </c>
      <c r="B170" s="191" t="s">
        <v>590</v>
      </c>
      <c r="C170" s="203" t="s">
        <v>591</v>
      </c>
      <c r="D170" s="197" t="s">
        <v>40</v>
      </c>
      <c r="E170" s="203" t="s">
        <v>588</v>
      </c>
      <c r="F170" s="183" t="s">
        <v>5438</v>
      </c>
      <c r="G170" s="197" t="s">
        <v>42</v>
      </c>
      <c r="H170" s="197"/>
      <c r="I170" s="141" t="s">
        <v>53</v>
      </c>
      <c r="J170" s="194">
        <v>2.5</v>
      </c>
      <c r="K170" s="204" t="s">
        <v>75</v>
      </c>
      <c r="L170" s="183"/>
      <c r="M170" s="197" t="s">
        <v>42</v>
      </c>
      <c r="N170" s="197" t="s">
        <v>45</v>
      </c>
      <c r="O170" s="197" t="s">
        <v>42</v>
      </c>
      <c r="P170" s="197" t="s">
        <v>45</v>
      </c>
      <c r="Q170" s="198">
        <v>1078145.98</v>
      </c>
      <c r="R170" s="203"/>
      <c r="S170" s="194">
        <v>2.5</v>
      </c>
    </row>
    <row r="171" spans="1:19" s="9" customFormat="1" ht="41.4" x14ac:dyDescent="0.3">
      <c r="A171" s="190" t="s">
        <v>592</v>
      </c>
      <c r="B171" s="191" t="s">
        <v>593</v>
      </c>
      <c r="C171" s="203" t="s">
        <v>594</v>
      </c>
      <c r="D171" s="197" t="s">
        <v>58</v>
      </c>
      <c r="E171" s="203" t="s">
        <v>588</v>
      </c>
      <c r="F171" s="183" t="s">
        <v>5438</v>
      </c>
      <c r="G171" s="197" t="s">
        <v>42</v>
      </c>
      <c r="H171" s="197"/>
      <c r="I171" s="141" t="s">
        <v>53</v>
      </c>
      <c r="J171" s="194">
        <v>2.5</v>
      </c>
      <c r="K171" s="204" t="s">
        <v>75</v>
      </c>
      <c r="L171" s="183"/>
      <c r="M171" s="197" t="s">
        <v>42</v>
      </c>
      <c r="N171" s="197" t="s">
        <v>42</v>
      </c>
      <c r="O171" s="197" t="s">
        <v>45</v>
      </c>
      <c r="P171" s="197">
        <v>0</v>
      </c>
      <c r="Q171" s="198">
        <v>1078145.98</v>
      </c>
      <c r="R171" s="203"/>
      <c r="S171" s="194">
        <v>2.5</v>
      </c>
    </row>
    <row r="172" spans="1:19" s="9" customFormat="1" ht="55.2" x14ac:dyDescent="0.3">
      <c r="A172" s="190" t="s">
        <v>595</v>
      </c>
      <c r="B172" s="191" t="s">
        <v>596</v>
      </c>
      <c r="C172" s="203" t="s">
        <v>597</v>
      </c>
      <c r="D172" s="197" t="s">
        <v>40</v>
      </c>
      <c r="E172" s="203" t="s">
        <v>588</v>
      </c>
      <c r="F172" s="183" t="s">
        <v>5438</v>
      </c>
      <c r="G172" s="197" t="s">
        <v>42</v>
      </c>
      <c r="H172" s="197"/>
      <c r="I172" s="141" t="s">
        <v>53</v>
      </c>
      <c r="J172" s="194">
        <v>2.5</v>
      </c>
      <c r="K172" s="204" t="s">
        <v>75</v>
      </c>
      <c r="L172" s="183"/>
      <c r="M172" s="197" t="s">
        <v>42</v>
      </c>
      <c r="N172" s="197" t="s">
        <v>45</v>
      </c>
      <c r="O172" s="197" t="s">
        <v>42</v>
      </c>
      <c r="P172" s="197" t="s">
        <v>45</v>
      </c>
      <c r="Q172" s="198">
        <v>1078145.98</v>
      </c>
      <c r="R172" s="203"/>
      <c r="S172" s="194">
        <v>2.5</v>
      </c>
    </row>
    <row r="173" spans="1:19" s="9" customFormat="1" ht="55.2" x14ac:dyDescent="0.3">
      <c r="A173" s="190" t="s">
        <v>598</v>
      </c>
      <c r="B173" s="191" t="s">
        <v>599</v>
      </c>
      <c r="C173" s="203" t="s">
        <v>600</v>
      </c>
      <c r="D173" s="197" t="s">
        <v>601</v>
      </c>
      <c r="E173" s="203" t="s">
        <v>588</v>
      </c>
      <c r="F173" s="183" t="s">
        <v>5438</v>
      </c>
      <c r="G173" s="197" t="s">
        <v>42</v>
      </c>
      <c r="H173" s="197"/>
      <c r="I173" s="141" t="s">
        <v>59</v>
      </c>
      <c r="J173" s="194">
        <v>1.5</v>
      </c>
      <c r="K173" s="204" t="s">
        <v>75</v>
      </c>
      <c r="L173" s="183"/>
      <c r="M173" s="197" t="s">
        <v>42</v>
      </c>
      <c r="N173" s="197" t="s">
        <v>45</v>
      </c>
      <c r="O173" s="197" t="s">
        <v>42</v>
      </c>
      <c r="P173" s="197">
        <v>0</v>
      </c>
      <c r="Q173" s="198">
        <v>646887.58799999999</v>
      </c>
      <c r="R173" s="203"/>
      <c r="S173" s="194">
        <v>1.5</v>
      </c>
    </row>
    <row r="174" spans="1:19" s="9" customFormat="1" ht="55.2" x14ac:dyDescent="0.3">
      <c r="A174" s="190" t="s">
        <v>602</v>
      </c>
      <c r="B174" s="191" t="s">
        <v>603</v>
      </c>
      <c r="C174" s="203" t="s">
        <v>604</v>
      </c>
      <c r="D174" s="197" t="s">
        <v>601</v>
      </c>
      <c r="E174" s="203" t="s">
        <v>588</v>
      </c>
      <c r="F174" s="183" t="s">
        <v>5438</v>
      </c>
      <c r="G174" s="197" t="s">
        <v>42</v>
      </c>
      <c r="H174" s="197"/>
      <c r="I174" s="141" t="s">
        <v>605</v>
      </c>
      <c r="J174" s="194">
        <v>9</v>
      </c>
      <c r="K174" s="204" t="s">
        <v>75</v>
      </c>
      <c r="L174" s="183"/>
      <c r="M174" s="197" t="s">
        <v>42</v>
      </c>
      <c r="N174" s="197" t="s">
        <v>45</v>
      </c>
      <c r="O174" s="197" t="s">
        <v>42</v>
      </c>
      <c r="P174" s="197">
        <v>0</v>
      </c>
      <c r="Q174" s="198">
        <v>3881325.5279999999</v>
      </c>
      <c r="R174" s="203"/>
      <c r="S174" s="194">
        <v>9</v>
      </c>
    </row>
    <row r="175" spans="1:19" s="9" customFormat="1" ht="41.4" x14ac:dyDescent="0.3">
      <c r="A175" s="190" t="s">
        <v>606</v>
      </c>
      <c r="B175" s="191" t="s">
        <v>607</v>
      </c>
      <c r="C175" s="203" t="s">
        <v>608</v>
      </c>
      <c r="D175" s="197" t="s">
        <v>58</v>
      </c>
      <c r="E175" s="203" t="s">
        <v>588</v>
      </c>
      <c r="F175" s="183" t="s">
        <v>5438</v>
      </c>
      <c r="G175" s="197" t="s">
        <v>42</v>
      </c>
      <c r="H175" s="197"/>
      <c r="I175" s="141" t="s">
        <v>112</v>
      </c>
      <c r="J175" s="194">
        <v>10</v>
      </c>
      <c r="K175" s="204" t="s">
        <v>75</v>
      </c>
      <c r="L175" s="183"/>
      <c r="M175" s="197" t="s">
        <v>42</v>
      </c>
      <c r="N175" s="197" t="s">
        <v>45</v>
      </c>
      <c r="O175" s="197" t="s">
        <v>42</v>
      </c>
      <c r="P175" s="197">
        <v>0</v>
      </c>
      <c r="Q175" s="198">
        <v>4312583.92</v>
      </c>
      <c r="R175" s="203"/>
      <c r="S175" s="194">
        <v>10</v>
      </c>
    </row>
    <row r="176" spans="1:19" s="9" customFormat="1" ht="55.2" x14ac:dyDescent="0.3">
      <c r="A176" s="190" t="s">
        <v>609</v>
      </c>
      <c r="B176" s="191" t="s">
        <v>610</v>
      </c>
      <c r="C176" s="203" t="s">
        <v>611</v>
      </c>
      <c r="D176" s="197" t="s">
        <v>40</v>
      </c>
      <c r="E176" s="203" t="s">
        <v>588</v>
      </c>
      <c r="F176" s="183" t="s">
        <v>5438</v>
      </c>
      <c r="G176" s="197" t="s">
        <v>42</v>
      </c>
      <c r="H176" s="197"/>
      <c r="I176" s="141" t="s">
        <v>53</v>
      </c>
      <c r="J176" s="194">
        <v>2.5</v>
      </c>
      <c r="K176" s="204" t="s">
        <v>75</v>
      </c>
      <c r="L176" s="183"/>
      <c r="M176" s="197" t="s">
        <v>42</v>
      </c>
      <c r="N176" s="197" t="s">
        <v>45</v>
      </c>
      <c r="O176" s="197" t="s">
        <v>42</v>
      </c>
      <c r="P176" s="197">
        <v>0</v>
      </c>
      <c r="Q176" s="198">
        <v>1078145.98</v>
      </c>
      <c r="R176" s="203"/>
      <c r="S176" s="194">
        <v>2.5</v>
      </c>
    </row>
    <row r="177" spans="1:19" s="9" customFormat="1" ht="41.4" x14ac:dyDescent="0.3">
      <c r="A177" s="190" t="s">
        <v>612</v>
      </c>
      <c r="B177" s="191" t="s">
        <v>613</v>
      </c>
      <c r="C177" s="203" t="s">
        <v>614</v>
      </c>
      <c r="D177" s="197" t="s">
        <v>40</v>
      </c>
      <c r="E177" s="203" t="s">
        <v>588</v>
      </c>
      <c r="F177" s="183" t="s">
        <v>5438</v>
      </c>
      <c r="G177" s="197" t="s">
        <v>42</v>
      </c>
      <c r="H177" s="197"/>
      <c r="I177" s="141" t="s">
        <v>53</v>
      </c>
      <c r="J177" s="194">
        <v>2.5</v>
      </c>
      <c r="K177" s="204" t="s">
        <v>75</v>
      </c>
      <c r="L177" s="183"/>
      <c r="M177" s="197" t="s">
        <v>42</v>
      </c>
      <c r="N177" s="197" t="s">
        <v>45</v>
      </c>
      <c r="O177" s="197" t="s">
        <v>42</v>
      </c>
      <c r="P177" s="197">
        <v>0</v>
      </c>
      <c r="Q177" s="198">
        <v>1078145.98</v>
      </c>
      <c r="R177" s="203"/>
      <c r="S177" s="194">
        <v>2.5</v>
      </c>
    </row>
    <row r="178" spans="1:19" s="9" customFormat="1" ht="41.4" x14ac:dyDescent="0.3">
      <c r="A178" s="190" t="s">
        <v>615</v>
      </c>
      <c r="B178" s="191" t="s">
        <v>616</v>
      </c>
      <c r="C178" s="203" t="s">
        <v>617</v>
      </c>
      <c r="D178" s="197" t="s">
        <v>618</v>
      </c>
      <c r="E178" s="203" t="s">
        <v>619</v>
      </c>
      <c r="F178" s="183" t="s">
        <v>5438</v>
      </c>
      <c r="G178" s="197" t="s">
        <v>42</v>
      </c>
      <c r="H178" s="197"/>
      <c r="I178" s="141" t="s">
        <v>59</v>
      </c>
      <c r="J178" s="194">
        <v>1.5</v>
      </c>
      <c r="K178" s="204" t="s">
        <v>75</v>
      </c>
      <c r="L178" s="183"/>
      <c r="M178" s="197" t="s">
        <v>42</v>
      </c>
      <c r="N178" s="197" t="s">
        <v>42</v>
      </c>
      <c r="O178" s="197" t="s">
        <v>45</v>
      </c>
      <c r="P178" s="197" t="s">
        <v>45</v>
      </c>
      <c r="Q178" s="198">
        <v>646887.58799999999</v>
      </c>
      <c r="R178" s="203"/>
      <c r="S178" s="194">
        <v>1.5</v>
      </c>
    </row>
    <row r="179" spans="1:19" s="9" customFormat="1" ht="55.2" x14ac:dyDescent="0.3">
      <c r="A179" s="190" t="s">
        <v>620</v>
      </c>
      <c r="B179" s="191" t="s">
        <v>621</v>
      </c>
      <c r="C179" s="203" t="s">
        <v>622</v>
      </c>
      <c r="D179" s="197" t="s">
        <v>72</v>
      </c>
      <c r="E179" s="203" t="s">
        <v>619</v>
      </c>
      <c r="F179" s="183" t="s">
        <v>5438</v>
      </c>
      <c r="G179" s="197" t="s">
        <v>42</v>
      </c>
      <c r="H179" s="197"/>
      <c r="I179" s="141" t="s">
        <v>48</v>
      </c>
      <c r="J179" s="194">
        <v>15</v>
      </c>
      <c r="K179" s="204" t="s">
        <v>75</v>
      </c>
      <c r="L179" s="183"/>
      <c r="M179" s="197" t="s">
        <v>45</v>
      </c>
      <c r="N179" s="197" t="s">
        <v>45</v>
      </c>
      <c r="O179" s="197" t="s">
        <v>42</v>
      </c>
      <c r="P179" s="197" t="s">
        <v>45</v>
      </c>
      <c r="Q179" s="198">
        <v>6468875.8799999999</v>
      </c>
      <c r="R179" s="203"/>
      <c r="S179" s="194">
        <v>15</v>
      </c>
    </row>
    <row r="180" spans="1:19" s="9" customFormat="1" ht="82.8" x14ac:dyDescent="0.3">
      <c r="A180" s="190" t="s">
        <v>623</v>
      </c>
      <c r="B180" s="191" t="s">
        <v>624</v>
      </c>
      <c r="C180" s="203" t="s">
        <v>625</v>
      </c>
      <c r="D180" s="197" t="s">
        <v>40</v>
      </c>
      <c r="E180" s="203" t="s">
        <v>619</v>
      </c>
      <c r="F180" s="183" t="s">
        <v>5438</v>
      </c>
      <c r="G180" s="197" t="s">
        <v>42</v>
      </c>
      <c r="H180" s="197"/>
      <c r="I180" s="141" t="s">
        <v>53</v>
      </c>
      <c r="J180" s="194">
        <v>2.5</v>
      </c>
      <c r="K180" s="204" t="s">
        <v>75</v>
      </c>
      <c r="L180" s="183"/>
      <c r="M180" s="197" t="s">
        <v>45</v>
      </c>
      <c r="N180" s="197" t="s">
        <v>42</v>
      </c>
      <c r="O180" s="197" t="s">
        <v>45</v>
      </c>
      <c r="P180" s="197" t="s">
        <v>45</v>
      </c>
      <c r="Q180" s="198">
        <v>1078145.98</v>
      </c>
      <c r="R180" s="203"/>
      <c r="S180" s="194">
        <v>2.5</v>
      </c>
    </row>
    <row r="181" spans="1:19" s="9" customFormat="1" ht="27.6" x14ac:dyDescent="0.3">
      <c r="A181" s="190" t="s">
        <v>626</v>
      </c>
      <c r="B181" s="191" t="s">
        <v>627</v>
      </c>
      <c r="C181" s="203" t="s">
        <v>628</v>
      </c>
      <c r="D181" s="197" t="s">
        <v>40</v>
      </c>
      <c r="E181" s="203" t="s">
        <v>619</v>
      </c>
      <c r="F181" s="183" t="s">
        <v>5438</v>
      </c>
      <c r="G181" s="197" t="s">
        <v>42</v>
      </c>
      <c r="H181" s="197"/>
      <c r="I181" s="141" t="s">
        <v>53</v>
      </c>
      <c r="J181" s="194">
        <v>2.5</v>
      </c>
      <c r="K181" s="204" t="s">
        <v>75</v>
      </c>
      <c r="L181" s="183"/>
      <c r="M181" s="197" t="s">
        <v>42</v>
      </c>
      <c r="N181" s="197" t="s">
        <v>42</v>
      </c>
      <c r="O181" s="197" t="s">
        <v>45</v>
      </c>
      <c r="P181" s="197" t="s">
        <v>45</v>
      </c>
      <c r="Q181" s="198">
        <v>1078145.98</v>
      </c>
      <c r="R181" s="203"/>
      <c r="S181" s="194">
        <v>2.5</v>
      </c>
    </row>
    <row r="182" spans="1:19" s="9" customFormat="1" ht="27.6" x14ac:dyDescent="0.3">
      <c r="A182" s="190" t="s">
        <v>629</v>
      </c>
      <c r="B182" s="191" t="s">
        <v>630</v>
      </c>
      <c r="C182" s="203" t="s">
        <v>631</v>
      </c>
      <c r="D182" s="197" t="s">
        <v>40</v>
      </c>
      <c r="E182" s="203" t="s">
        <v>619</v>
      </c>
      <c r="F182" s="183" t="s">
        <v>5438</v>
      </c>
      <c r="G182" s="197" t="s">
        <v>42</v>
      </c>
      <c r="H182" s="197"/>
      <c r="I182" s="141" t="s">
        <v>53</v>
      </c>
      <c r="J182" s="194">
        <v>2.5</v>
      </c>
      <c r="K182" s="204" t="s">
        <v>75</v>
      </c>
      <c r="L182" s="183"/>
      <c r="M182" s="197" t="s">
        <v>42</v>
      </c>
      <c r="N182" s="197" t="s">
        <v>42</v>
      </c>
      <c r="O182" s="197" t="s">
        <v>45</v>
      </c>
      <c r="P182" s="197" t="s">
        <v>45</v>
      </c>
      <c r="Q182" s="198">
        <v>1078145.98</v>
      </c>
      <c r="R182" s="203"/>
      <c r="S182" s="194">
        <v>2.5</v>
      </c>
    </row>
    <row r="183" spans="1:19" s="9" customFormat="1" ht="27.6" x14ac:dyDescent="0.3">
      <c r="A183" s="190" t="s">
        <v>632</v>
      </c>
      <c r="B183" s="191" t="s">
        <v>633</v>
      </c>
      <c r="C183" s="203" t="s">
        <v>634</v>
      </c>
      <c r="D183" s="197" t="s">
        <v>72</v>
      </c>
      <c r="E183" s="203" t="s">
        <v>619</v>
      </c>
      <c r="F183" s="183" t="s">
        <v>5438</v>
      </c>
      <c r="G183" s="197" t="s">
        <v>42</v>
      </c>
      <c r="H183" s="197"/>
      <c r="I183" s="141" t="s">
        <v>53</v>
      </c>
      <c r="J183" s="194">
        <v>2.5</v>
      </c>
      <c r="K183" s="204" t="s">
        <v>75</v>
      </c>
      <c r="L183" s="183"/>
      <c r="M183" s="197" t="s">
        <v>42</v>
      </c>
      <c r="N183" s="197" t="s">
        <v>42</v>
      </c>
      <c r="O183" s="197" t="s">
        <v>45</v>
      </c>
      <c r="P183" s="197" t="s">
        <v>45</v>
      </c>
      <c r="Q183" s="198">
        <v>1078145.98</v>
      </c>
      <c r="R183" s="203"/>
      <c r="S183" s="194">
        <v>2.5</v>
      </c>
    </row>
    <row r="184" spans="1:19" s="9" customFormat="1" ht="27.6" x14ac:dyDescent="0.3">
      <c r="A184" s="190" t="s">
        <v>635</v>
      </c>
      <c r="B184" s="191" t="s">
        <v>636</v>
      </c>
      <c r="C184" s="203" t="s">
        <v>637</v>
      </c>
      <c r="D184" s="197" t="s">
        <v>72</v>
      </c>
      <c r="E184" s="203" t="s">
        <v>619</v>
      </c>
      <c r="F184" s="183" t="s">
        <v>5438</v>
      </c>
      <c r="G184" s="197" t="s">
        <v>42</v>
      </c>
      <c r="H184" s="197"/>
      <c r="I184" s="141" t="s">
        <v>53</v>
      </c>
      <c r="J184" s="194">
        <v>2.5</v>
      </c>
      <c r="K184" s="204" t="s">
        <v>75</v>
      </c>
      <c r="L184" s="183"/>
      <c r="M184" s="197" t="s">
        <v>42</v>
      </c>
      <c r="N184" s="197" t="s">
        <v>42</v>
      </c>
      <c r="O184" s="197" t="s">
        <v>45</v>
      </c>
      <c r="P184" s="197" t="s">
        <v>45</v>
      </c>
      <c r="Q184" s="198">
        <v>1078145.98</v>
      </c>
      <c r="R184" s="203"/>
      <c r="S184" s="194">
        <v>2.5</v>
      </c>
    </row>
    <row r="185" spans="1:19" s="9" customFormat="1" ht="27.6" x14ac:dyDescent="0.3">
      <c r="A185" s="190" t="s">
        <v>638</v>
      </c>
      <c r="B185" s="191" t="s">
        <v>639</v>
      </c>
      <c r="C185" s="203" t="s">
        <v>640</v>
      </c>
      <c r="D185" s="197" t="s">
        <v>40</v>
      </c>
      <c r="E185" s="203" t="s">
        <v>619</v>
      </c>
      <c r="F185" s="183" t="s">
        <v>5438</v>
      </c>
      <c r="G185" s="197" t="s">
        <v>42</v>
      </c>
      <c r="H185" s="197"/>
      <c r="I185" s="141" t="s">
        <v>53</v>
      </c>
      <c r="J185" s="194">
        <v>2.5</v>
      </c>
      <c r="K185" s="204" t="s">
        <v>75</v>
      </c>
      <c r="L185" s="183"/>
      <c r="M185" s="197" t="s">
        <v>45</v>
      </c>
      <c r="N185" s="197" t="s">
        <v>42</v>
      </c>
      <c r="O185" s="197" t="s">
        <v>45</v>
      </c>
      <c r="P185" s="197" t="s">
        <v>45</v>
      </c>
      <c r="Q185" s="198">
        <v>1078145.98</v>
      </c>
      <c r="R185" s="203"/>
      <c r="S185" s="194">
        <v>2.5</v>
      </c>
    </row>
    <row r="186" spans="1:19" s="9" customFormat="1" ht="41.4" x14ac:dyDescent="0.3">
      <c r="A186" s="190" t="s">
        <v>641</v>
      </c>
      <c r="B186" s="191" t="s">
        <v>642</v>
      </c>
      <c r="C186" s="210" t="s">
        <v>643</v>
      </c>
      <c r="D186" s="211" t="s">
        <v>58</v>
      </c>
      <c r="E186" s="210" t="s">
        <v>619</v>
      </c>
      <c r="F186" s="183" t="s">
        <v>5438</v>
      </c>
      <c r="G186" s="211" t="s">
        <v>42</v>
      </c>
      <c r="H186" s="211"/>
      <c r="I186" s="212" t="s">
        <v>644</v>
      </c>
      <c r="J186" s="213">
        <v>1.5</v>
      </c>
      <c r="K186" s="204" t="s">
        <v>143</v>
      </c>
      <c r="L186" s="212"/>
      <c r="M186" s="211" t="s">
        <v>45</v>
      </c>
      <c r="N186" s="211" t="s">
        <v>42</v>
      </c>
      <c r="O186" s="211" t="s">
        <v>45</v>
      </c>
      <c r="P186" s="211" t="s">
        <v>45</v>
      </c>
      <c r="Q186" s="214">
        <v>646887.58799999999</v>
      </c>
      <c r="R186" s="210"/>
      <c r="S186" s="194">
        <v>1.5</v>
      </c>
    </row>
    <row r="187" spans="1:19" s="9" customFormat="1" ht="41.4" x14ac:dyDescent="0.3">
      <c r="A187" s="190" t="s">
        <v>645</v>
      </c>
      <c r="B187" s="191" t="s">
        <v>646</v>
      </c>
      <c r="C187" s="210" t="s">
        <v>647</v>
      </c>
      <c r="D187" s="211" t="s">
        <v>58</v>
      </c>
      <c r="E187" s="210" t="s">
        <v>619</v>
      </c>
      <c r="F187" s="183" t="s">
        <v>5438</v>
      </c>
      <c r="G187" s="211" t="s">
        <v>42</v>
      </c>
      <c r="H187" s="211"/>
      <c r="I187" s="212" t="s">
        <v>644</v>
      </c>
      <c r="J187" s="213">
        <v>1.5</v>
      </c>
      <c r="K187" s="204" t="s">
        <v>143</v>
      </c>
      <c r="L187" s="212"/>
      <c r="M187" s="211" t="s">
        <v>45</v>
      </c>
      <c r="N187" s="211" t="s">
        <v>42</v>
      </c>
      <c r="O187" s="211" t="s">
        <v>45</v>
      </c>
      <c r="P187" s="211" t="s">
        <v>45</v>
      </c>
      <c r="Q187" s="214">
        <v>646887.58799999999</v>
      </c>
      <c r="R187" s="210"/>
      <c r="S187" s="194">
        <v>1.5</v>
      </c>
    </row>
    <row r="188" spans="1:19" s="9" customFormat="1" ht="41.4" x14ac:dyDescent="0.3">
      <c r="A188" s="190" t="s">
        <v>648</v>
      </c>
      <c r="B188" s="191" t="s">
        <v>649</v>
      </c>
      <c r="C188" s="203" t="s">
        <v>650</v>
      </c>
      <c r="D188" s="197" t="s">
        <v>72</v>
      </c>
      <c r="E188" s="203" t="s">
        <v>619</v>
      </c>
      <c r="F188" s="183" t="s">
        <v>5438</v>
      </c>
      <c r="G188" s="197" t="s">
        <v>42</v>
      </c>
      <c r="H188" s="197"/>
      <c r="I188" s="141" t="s">
        <v>95</v>
      </c>
      <c r="J188" s="194">
        <v>5</v>
      </c>
      <c r="K188" s="204" t="s">
        <v>75</v>
      </c>
      <c r="L188" s="183"/>
      <c r="M188" s="197" t="s">
        <v>42</v>
      </c>
      <c r="N188" s="197" t="s">
        <v>42</v>
      </c>
      <c r="O188" s="197" t="s">
        <v>45</v>
      </c>
      <c r="P188" s="197" t="s">
        <v>45</v>
      </c>
      <c r="Q188" s="198">
        <v>2156291.96</v>
      </c>
      <c r="R188" s="203"/>
      <c r="S188" s="194">
        <v>5</v>
      </c>
    </row>
    <row r="189" spans="1:19" s="9" customFormat="1" ht="27.6" x14ac:dyDescent="0.3">
      <c r="A189" s="190" t="s">
        <v>651</v>
      </c>
      <c r="B189" s="191" t="s">
        <v>652</v>
      </c>
      <c r="C189" s="203" t="s">
        <v>653</v>
      </c>
      <c r="D189" s="197" t="s">
        <v>90</v>
      </c>
      <c r="E189" s="203" t="s">
        <v>619</v>
      </c>
      <c r="F189" s="183" t="s">
        <v>5438</v>
      </c>
      <c r="G189" s="197" t="s">
        <v>42</v>
      </c>
      <c r="H189" s="197"/>
      <c r="I189" s="141" t="s">
        <v>137</v>
      </c>
      <c r="J189" s="194">
        <v>3.5</v>
      </c>
      <c r="K189" s="204" t="s">
        <v>75</v>
      </c>
      <c r="L189" s="183"/>
      <c r="M189" s="197" t="s">
        <v>45</v>
      </c>
      <c r="N189" s="197" t="s">
        <v>45</v>
      </c>
      <c r="O189" s="197" t="s">
        <v>42</v>
      </c>
      <c r="P189" s="197" t="s">
        <v>45</v>
      </c>
      <c r="Q189" s="198">
        <v>1509404.372</v>
      </c>
      <c r="R189" s="203"/>
      <c r="S189" s="194">
        <v>3.5</v>
      </c>
    </row>
    <row r="190" spans="1:19" s="9" customFormat="1" ht="69" x14ac:dyDescent="0.3">
      <c r="A190" s="190" t="s">
        <v>654</v>
      </c>
      <c r="B190" s="191" t="s">
        <v>655</v>
      </c>
      <c r="C190" s="203" t="s">
        <v>656</v>
      </c>
      <c r="D190" s="197" t="s">
        <v>40</v>
      </c>
      <c r="E190" s="203" t="s">
        <v>619</v>
      </c>
      <c r="F190" s="183" t="s">
        <v>5438</v>
      </c>
      <c r="G190" s="197" t="s">
        <v>42</v>
      </c>
      <c r="H190" s="197"/>
      <c r="I190" s="141" t="s">
        <v>59</v>
      </c>
      <c r="J190" s="194">
        <v>1.5</v>
      </c>
      <c r="K190" s="204" t="s">
        <v>75</v>
      </c>
      <c r="L190" s="183"/>
      <c r="M190" s="197" t="s">
        <v>42</v>
      </c>
      <c r="N190" s="197" t="s">
        <v>42</v>
      </c>
      <c r="O190" s="197" t="s">
        <v>45</v>
      </c>
      <c r="P190" s="197" t="s">
        <v>45</v>
      </c>
      <c r="Q190" s="198">
        <v>646887.58799999999</v>
      </c>
      <c r="R190" s="203"/>
      <c r="S190" s="194">
        <v>1.5</v>
      </c>
    </row>
    <row r="191" spans="1:19" s="9" customFormat="1" ht="69" x14ac:dyDescent="0.3">
      <c r="A191" s="190" t="s">
        <v>657</v>
      </c>
      <c r="B191" s="191" t="s">
        <v>658</v>
      </c>
      <c r="C191" s="203" t="s">
        <v>659</v>
      </c>
      <c r="D191" s="197" t="s">
        <v>72</v>
      </c>
      <c r="E191" s="203" t="s">
        <v>619</v>
      </c>
      <c r="F191" s="183" t="s">
        <v>5438</v>
      </c>
      <c r="G191" s="197" t="s">
        <v>42</v>
      </c>
      <c r="H191" s="197"/>
      <c r="I191" s="141" t="s">
        <v>119</v>
      </c>
      <c r="J191" s="194">
        <v>7.5</v>
      </c>
      <c r="K191" s="204" t="s">
        <v>75</v>
      </c>
      <c r="L191" s="183"/>
      <c r="M191" s="197" t="s">
        <v>42</v>
      </c>
      <c r="N191" s="197" t="s">
        <v>45</v>
      </c>
      <c r="O191" s="197" t="s">
        <v>42</v>
      </c>
      <c r="P191" s="197" t="s">
        <v>45</v>
      </c>
      <c r="Q191" s="198">
        <v>3234437.94</v>
      </c>
      <c r="R191" s="203"/>
      <c r="S191" s="194">
        <v>7.5</v>
      </c>
    </row>
    <row r="192" spans="1:19" s="9" customFormat="1" ht="55.2" x14ac:dyDescent="0.3">
      <c r="A192" s="190" t="s">
        <v>660</v>
      </c>
      <c r="B192" s="191" t="s">
        <v>661</v>
      </c>
      <c r="C192" s="203" t="s">
        <v>662</v>
      </c>
      <c r="D192" s="197" t="s">
        <v>72</v>
      </c>
      <c r="E192" s="203" t="s">
        <v>619</v>
      </c>
      <c r="F192" s="183" t="s">
        <v>5438</v>
      </c>
      <c r="G192" s="197" t="s">
        <v>42</v>
      </c>
      <c r="H192" s="197"/>
      <c r="I192" s="141" t="s">
        <v>48</v>
      </c>
      <c r="J192" s="194">
        <v>15</v>
      </c>
      <c r="K192" s="204" t="s">
        <v>75</v>
      </c>
      <c r="L192" s="183"/>
      <c r="M192" s="197" t="s">
        <v>42</v>
      </c>
      <c r="N192" s="197" t="s">
        <v>45</v>
      </c>
      <c r="O192" s="197" t="s">
        <v>42</v>
      </c>
      <c r="P192" s="197" t="s">
        <v>45</v>
      </c>
      <c r="Q192" s="198">
        <v>6468875.8799999999</v>
      </c>
      <c r="R192" s="203"/>
      <c r="S192" s="194">
        <v>15</v>
      </c>
    </row>
    <row r="193" spans="1:19" s="9" customFormat="1" ht="27.6" x14ac:dyDescent="0.3">
      <c r="A193" s="190" t="s">
        <v>663</v>
      </c>
      <c r="B193" s="191" t="s">
        <v>664</v>
      </c>
      <c r="C193" s="203" t="s">
        <v>665</v>
      </c>
      <c r="D193" s="197" t="s">
        <v>72</v>
      </c>
      <c r="E193" s="203" t="s">
        <v>619</v>
      </c>
      <c r="F193" s="183" t="s">
        <v>5438</v>
      </c>
      <c r="G193" s="197" t="s">
        <v>42</v>
      </c>
      <c r="H193" s="197"/>
      <c r="I193" s="141" t="s">
        <v>137</v>
      </c>
      <c r="J193" s="194">
        <v>3.5</v>
      </c>
      <c r="K193" s="204" t="s">
        <v>75</v>
      </c>
      <c r="L193" s="183"/>
      <c r="M193" s="197" t="s">
        <v>42</v>
      </c>
      <c r="N193" s="197" t="s">
        <v>45</v>
      </c>
      <c r="O193" s="197" t="s">
        <v>42</v>
      </c>
      <c r="P193" s="197" t="s">
        <v>45</v>
      </c>
      <c r="Q193" s="198">
        <v>1509404.372</v>
      </c>
      <c r="R193" s="203"/>
      <c r="S193" s="194">
        <v>3.5</v>
      </c>
    </row>
    <row r="194" spans="1:19" s="9" customFormat="1" ht="41.4" x14ac:dyDescent="0.3">
      <c r="A194" s="190" t="s">
        <v>666</v>
      </c>
      <c r="B194" s="191" t="s">
        <v>667</v>
      </c>
      <c r="C194" s="203" t="s">
        <v>668</v>
      </c>
      <c r="D194" s="197" t="s">
        <v>669</v>
      </c>
      <c r="E194" s="203" t="s">
        <v>670</v>
      </c>
      <c r="F194" s="183" t="s">
        <v>5438</v>
      </c>
      <c r="G194" s="197" t="s">
        <v>42</v>
      </c>
      <c r="H194" s="197"/>
      <c r="I194" s="141" t="s">
        <v>137</v>
      </c>
      <c r="J194" s="193">
        <v>3.5</v>
      </c>
      <c r="K194" s="204" t="s">
        <v>44</v>
      </c>
      <c r="L194" s="183"/>
      <c r="M194" s="197" t="s">
        <v>42</v>
      </c>
      <c r="N194" s="197" t="s">
        <v>42</v>
      </c>
      <c r="O194" s="197" t="s">
        <v>45</v>
      </c>
      <c r="P194" s="197">
        <v>0</v>
      </c>
      <c r="Q194" s="198">
        <v>1509404.372</v>
      </c>
      <c r="R194" s="203"/>
      <c r="S194" s="194">
        <v>3.5</v>
      </c>
    </row>
    <row r="195" spans="1:19" s="9" customFormat="1" ht="82.8" x14ac:dyDescent="0.3">
      <c r="A195" s="190" t="s">
        <v>671</v>
      </c>
      <c r="B195" s="191" t="s">
        <v>672</v>
      </c>
      <c r="C195" s="203" t="s">
        <v>673</v>
      </c>
      <c r="D195" s="197" t="s">
        <v>669</v>
      </c>
      <c r="E195" s="203" t="s">
        <v>670</v>
      </c>
      <c r="F195" s="183" t="s">
        <v>5438</v>
      </c>
      <c r="G195" s="197" t="s">
        <v>42</v>
      </c>
      <c r="H195" s="197"/>
      <c r="I195" s="141" t="s">
        <v>53</v>
      </c>
      <c r="J195" s="193">
        <v>2.5</v>
      </c>
      <c r="K195" s="204" t="s">
        <v>44</v>
      </c>
      <c r="L195" s="183"/>
      <c r="M195" s="197" t="s">
        <v>42</v>
      </c>
      <c r="N195" s="197" t="s">
        <v>42</v>
      </c>
      <c r="O195" s="197" t="s">
        <v>45</v>
      </c>
      <c r="P195" s="197">
        <v>0</v>
      </c>
      <c r="Q195" s="198">
        <v>1078145.98</v>
      </c>
      <c r="R195" s="203"/>
      <c r="S195" s="194">
        <v>2.5</v>
      </c>
    </row>
    <row r="196" spans="1:19" s="9" customFormat="1" ht="69" x14ac:dyDescent="0.3">
      <c r="A196" s="190" t="s">
        <v>674</v>
      </c>
      <c r="B196" s="191" t="s">
        <v>675</v>
      </c>
      <c r="C196" s="203" t="s">
        <v>676</v>
      </c>
      <c r="D196" s="197" t="s">
        <v>669</v>
      </c>
      <c r="E196" s="203" t="s">
        <v>670</v>
      </c>
      <c r="F196" s="183" t="s">
        <v>5438</v>
      </c>
      <c r="G196" s="197" t="s">
        <v>42</v>
      </c>
      <c r="H196" s="197"/>
      <c r="I196" s="141" t="s">
        <v>53</v>
      </c>
      <c r="J196" s="193">
        <v>2.5</v>
      </c>
      <c r="K196" s="204" t="s">
        <v>44</v>
      </c>
      <c r="L196" s="183"/>
      <c r="M196" s="197" t="s">
        <v>42</v>
      </c>
      <c r="N196" s="197" t="s">
        <v>42</v>
      </c>
      <c r="O196" s="197" t="s">
        <v>45</v>
      </c>
      <c r="P196" s="197">
        <v>0</v>
      </c>
      <c r="Q196" s="198">
        <v>1078145.98</v>
      </c>
      <c r="R196" s="203"/>
      <c r="S196" s="194">
        <v>2.5</v>
      </c>
    </row>
    <row r="197" spans="1:19" s="9" customFormat="1" ht="27.6" x14ac:dyDescent="0.3">
      <c r="A197" s="190" t="s">
        <v>677</v>
      </c>
      <c r="B197" s="191" t="s">
        <v>678</v>
      </c>
      <c r="C197" s="203" t="s">
        <v>679</v>
      </c>
      <c r="D197" s="197" t="s">
        <v>58</v>
      </c>
      <c r="E197" s="203" t="s">
        <v>670</v>
      </c>
      <c r="F197" s="183" t="s">
        <v>5438</v>
      </c>
      <c r="G197" s="197" t="s">
        <v>42</v>
      </c>
      <c r="H197" s="197"/>
      <c r="I197" s="141" t="s">
        <v>53</v>
      </c>
      <c r="J197" s="193">
        <v>2.5</v>
      </c>
      <c r="K197" s="204" t="s">
        <v>44</v>
      </c>
      <c r="L197" s="183"/>
      <c r="M197" s="197" t="s">
        <v>42</v>
      </c>
      <c r="N197" s="197" t="s">
        <v>42</v>
      </c>
      <c r="O197" s="197" t="s">
        <v>45</v>
      </c>
      <c r="P197" s="197" t="s">
        <v>45</v>
      </c>
      <c r="Q197" s="198">
        <v>1078145.98</v>
      </c>
      <c r="R197" s="203"/>
      <c r="S197" s="194">
        <v>2.5</v>
      </c>
    </row>
    <row r="198" spans="1:19" s="9" customFormat="1" ht="27.6" x14ac:dyDescent="0.3">
      <c r="A198" s="190" t="s">
        <v>680</v>
      </c>
      <c r="B198" s="191" t="s">
        <v>681</v>
      </c>
      <c r="C198" s="203" t="s">
        <v>682</v>
      </c>
      <c r="D198" s="197" t="s">
        <v>669</v>
      </c>
      <c r="E198" s="203" t="s">
        <v>670</v>
      </c>
      <c r="F198" s="183" t="s">
        <v>5438</v>
      </c>
      <c r="G198" s="197" t="s">
        <v>42</v>
      </c>
      <c r="H198" s="197"/>
      <c r="I198" s="141" t="s">
        <v>683</v>
      </c>
      <c r="J198" s="193">
        <v>1.5</v>
      </c>
      <c r="K198" s="204" t="s">
        <v>44</v>
      </c>
      <c r="L198" s="183"/>
      <c r="M198" s="197" t="s">
        <v>45</v>
      </c>
      <c r="N198" s="197" t="s">
        <v>45</v>
      </c>
      <c r="O198" s="197" t="s">
        <v>45</v>
      </c>
      <c r="P198" s="197" t="s">
        <v>45</v>
      </c>
      <c r="Q198" s="198">
        <v>646887.58799999999</v>
      </c>
      <c r="R198" s="203"/>
      <c r="S198" s="194">
        <v>1.5</v>
      </c>
    </row>
    <row r="199" spans="1:19" s="9" customFormat="1" ht="27.6" x14ac:dyDescent="0.3">
      <c r="A199" s="190" t="s">
        <v>684</v>
      </c>
      <c r="B199" s="191" t="s">
        <v>685</v>
      </c>
      <c r="C199" s="203" t="s">
        <v>686</v>
      </c>
      <c r="D199" s="197" t="s">
        <v>669</v>
      </c>
      <c r="E199" s="203" t="s">
        <v>670</v>
      </c>
      <c r="F199" s="183" t="s">
        <v>5438</v>
      </c>
      <c r="G199" s="197" t="s">
        <v>42</v>
      </c>
      <c r="H199" s="197"/>
      <c r="I199" s="141" t="s">
        <v>137</v>
      </c>
      <c r="J199" s="193">
        <v>3.5</v>
      </c>
      <c r="K199" s="204" t="s">
        <v>44</v>
      </c>
      <c r="L199" s="183"/>
      <c r="M199" s="197" t="s">
        <v>42</v>
      </c>
      <c r="N199" s="197" t="s">
        <v>42</v>
      </c>
      <c r="O199" s="197" t="s">
        <v>45</v>
      </c>
      <c r="P199" s="197">
        <v>0</v>
      </c>
      <c r="Q199" s="198">
        <v>1509404.372</v>
      </c>
      <c r="R199" s="203"/>
      <c r="S199" s="194">
        <v>3.5</v>
      </c>
    </row>
    <row r="200" spans="1:19" s="9" customFormat="1" ht="41.4" x14ac:dyDescent="0.3">
      <c r="A200" s="190" t="s">
        <v>687</v>
      </c>
      <c r="B200" s="191" t="s">
        <v>688</v>
      </c>
      <c r="C200" s="203" t="s">
        <v>689</v>
      </c>
      <c r="D200" s="197" t="s">
        <v>58</v>
      </c>
      <c r="E200" s="203" t="s">
        <v>670</v>
      </c>
      <c r="F200" s="183" t="s">
        <v>5438</v>
      </c>
      <c r="G200" s="197" t="s">
        <v>42</v>
      </c>
      <c r="H200" s="197"/>
      <c r="I200" s="141" t="s">
        <v>53</v>
      </c>
      <c r="J200" s="193">
        <v>2.5</v>
      </c>
      <c r="K200" s="204" t="s">
        <v>44</v>
      </c>
      <c r="L200" s="183"/>
      <c r="M200" s="197" t="s">
        <v>42</v>
      </c>
      <c r="N200" s="197" t="s">
        <v>42</v>
      </c>
      <c r="O200" s="197" t="s">
        <v>45</v>
      </c>
      <c r="P200" s="197" t="s">
        <v>45</v>
      </c>
      <c r="Q200" s="198">
        <v>1078145.98</v>
      </c>
      <c r="R200" s="203"/>
      <c r="S200" s="194">
        <v>2.5</v>
      </c>
    </row>
    <row r="201" spans="1:19" s="9" customFormat="1" ht="27.6" x14ac:dyDescent="0.3">
      <c r="A201" s="190" t="s">
        <v>690</v>
      </c>
      <c r="B201" s="191" t="s">
        <v>691</v>
      </c>
      <c r="C201" s="203" t="s">
        <v>692</v>
      </c>
      <c r="D201" s="197" t="s">
        <v>669</v>
      </c>
      <c r="E201" s="203" t="s">
        <v>670</v>
      </c>
      <c r="F201" s="183" t="s">
        <v>5438</v>
      </c>
      <c r="G201" s="197" t="s">
        <v>42</v>
      </c>
      <c r="H201" s="197"/>
      <c r="I201" s="141" t="s">
        <v>683</v>
      </c>
      <c r="J201" s="193">
        <v>1.5</v>
      </c>
      <c r="K201" s="204" t="s">
        <v>44</v>
      </c>
      <c r="L201" s="183"/>
      <c r="M201" s="197" t="s">
        <v>45</v>
      </c>
      <c r="N201" s="197" t="s">
        <v>45</v>
      </c>
      <c r="O201" s="197" t="s">
        <v>45</v>
      </c>
      <c r="P201" s="197" t="s">
        <v>45</v>
      </c>
      <c r="Q201" s="198">
        <v>646887.58799999999</v>
      </c>
      <c r="R201" s="203"/>
      <c r="S201" s="194">
        <v>1.5</v>
      </c>
    </row>
    <row r="202" spans="1:19" s="9" customFormat="1" ht="41.4" x14ac:dyDescent="0.3">
      <c r="A202" s="190" t="s">
        <v>693</v>
      </c>
      <c r="B202" s="191" t="s">
        <v>694</v>
      </c>
      <c r="C202" s="203" t="s">
        <v>695</v>
      </c>
      <c r="D202" s="197" t="s">
        <v>696</v>
      </c>
      <c r="E202" s="203" t="s">
        <v>670</v>
      </c>
      <c r="F202" s="183" t="s">
        <v>5438</v>
      </c>
      <c r="G202" s="197" t="s">
        <v>42</v>
      </c>
      <c r="H202" s="197"/>
      <c r="I202" s="141" t="s">
        <v>148</v>
      </c>
      <c r="J202" s="193">
        <v>10</v>
      </c>
      <c r="K202" s="204" t="s">
        <v>143</v>
      </c>
      <c r="L202" s="183"/>
      <c r="M202" s="197" t="s">
        <v>45</v>
      </c>
      <c r="N202" s="197" t="s">
        <v>45</v>
      </c>
      <c r="O202" s="197" t="s">
        <v>42</v>
      </c>
      <c r="P202" s="197" t="s">
        <v>45</v>
      </c>
      <c r="Q202" s="198">
        <v>4312583.92</v>
      </c>
      <c r="R202" s="203"/>
      <c r="S202" s="194">
        <v>10</v>
      </c>
    </row>
    <row r="203" spans="1:19" s="9" customFormat="1" ht="41.4" x14ac:dyDescent="0.3">
      <c r="A203" s="190" t="s">
        <v>697</v>
      </c>
      <c r="B203" s="191" t="s">
        <v>698</v>
      </c>
      <c r="C203" s="203" t="s">
        <v>699</v>
      </c>
      <c r="D203" s="197" t="s">
        <v>696</v>
      </c>
      <c r="E203" s="203" t="s">
        <v>670</v>
      </c>
      <c r="F203" s="183" t="s">
        <v>5438</v>
      </c>
      <c r="G203" s="197" t="s">
        <v>42</v>
      </c>
      <c r="H203" s="197"/>
      <c r="I203" s="141" t="s">
        <v>154</v>
      </c>
      <c r="J203" s="193">
        <v>7</v>
      </c>
      <c r="K203" s="204" t="s">
        <v>143</v>
      </c>
      <c r="L203" s="183"/>
      <c r="M203" s="197" t="s">
        <v>45</v>
      </c>
      <c r="N203" s="197" t="s">
        <v>45</v>
      </c>
      <c r="O203" s="197" t="s">
        <v>42</v>
      </c>
      <c r="P203" s="197" t="s">
        <v>45</v>
      </c>
      <c r="Q203" s="198">
        <v>3018808.7439999999</v>
      </c>
      <c r="R203" s="203"/>
      <c r="S203" s="194">
        <v>7</v>
      </c>
    </row>
    <row r="204" spans="1:19" s="9" customFormat="1" ht="41.4" x14ac:dyDescent="0.3">
      <c r="A204" s="190" t="s">
        <v>700</v>
      </c>
      <c r="B204" s="191" t="s">
        <v>701</v>
      </c>
      <c r="C204" s="203" t="s">
        <v>702</v>
      </c>
      <c r="D204" s="197" t="s">
        <v>696</v>
      </c>
      <c r="E204" s="203" t="s">
        <v>670</v>
      </c>
      <c r="F204" s="183" t="s">
        <v>5438</v>
      </c>
      <c r="G204" s="197" t="s">
        <v>42</v>
      </c>
      <c r="H204" s="197"/>
      <c r="I204" s="141" t="s">
        <v>703</v>
      </c>
      <c r="J204" s="193">
        <v>13</v>
      </c>
      <c r="K204" s="204" t="s">
        <v>143</v>
      </c>
      <c r="L204" s="183"/>
      <c r="M204" s="197" t="s">
        <v>45</v>
      </c>
      <c r="N204" s="197" t="s">
        <v>45</v>
      </c>
      <c r="O204" s="197" t="s">
        <v>42</v>
      </c>
      <c r="P204" s="197" t="s">
        <v>45</v>
      </c>
      <c r="Q204" s="198">
        <v>5606359.0959999999</v>
      </c>
      <c r="R204" s="203"/>
      <c r="S204" s="194">
        <v>13</v>
      </c>
    </row>
    <row r="205" spans="1:19" s="9" customFormat="1" ht="41.4" x14ac:dyDescent="0.3">
      <c r="A205" s="190" t="s">
        <v>704</v>
      </c>
      <c r="B205" s="191" t="s">
        <v>705</v>
      </c>
      <c r="C205" s="203" t="s">
        <v>706</v>
      </c>
      <c r="D205" s="197" t="s">
        <v>696</v>
      </c>
      <c r="E205" s="203" t="s">
        <v>670</v>
      </c>
      <c r="F205" s="183" t="s">
        <v>5438</v>
      </c>
      <c r="G205" s="197" t="s">
        <v>42</v>
      </c>
      <c r="H205" s="197"/>
      <c r="I205" s="141" t="s">
        <v>154</v>
      </c>
      <c r="J205" s="193">
        <v>7</v>
      </c>
      <c r="K205" s="204" t="s">
        <v>143</v>
      </c>
      <c r="L205" s="183"/>
      <c r="M205" s="197" t="s">
        <v>45</v>
      </c>
      <c r="N205" s="197" t="s">
        <v>45</v>
      </c>
      <c r="O205" s="197" t="s">
        <v>42</v>
      </c>
      <c r="P205" s="197" t="s">
        <v>45</v>
      </c>
      <c r="Q205" s="198">
        <v>3018808.7439999999</v>
      </c>
      <c r="R205" s="203"/>
      <c r="S205" s="194">
        <v>7</v>
      </c>
    </row>
    <row r="206" spans="1:19" s="9" customFormat="1" ht="55.2" x14ac:dyDescent="0.3">
      <c r="A206" s="190" t="s">
        <v>707</v>
      </c>
      <c r="B206" s="191" t="s">
        <v>708</v>
      </c>
      <c r="C206" s="203" t="s">
        <v>709</v>
      </c>
      <c r="D206" s="197" t="s">
        <v>696</v>
      </c>
      <c r="E206" s="203" t="s">
        <v>670</v>
      </c>
      <c r="F206" s="183" t="s">
        <v>5438</v>
      </c>
      <c r="G206" s="197" t="s">
        <v>42</v>
      </c>
      <c r="H206" s="197"/>
      <c r="I206" s="141" t="s">
        <v>81</v>
      </c>
      <c r="J206" s="193">
        <v>15</v>
      </c>
      <c r="K206" s="204" t="s">
        <v>143</v>
      </c>
      <c r="L206" s="183"/>
      <c r="M206" s="197" t="s">
        <v>45</v>
      </c>
      <c r="N206" s="197" t="s">
        <v>45</v>
      </c>
      <c r="O206" s="197" t="s">
        <v>42</v>
      </c>
      <c r="P206" s="197" t="s">
        <v>45</v>
      </c>
      <c r="Q206" s="198">
        <v>6468875.8799999999</v>
      </c>
      <c r="R206" s="203"/>
      <c r="S206" s="194">
        <v>15</v>
      </c>
    </row>
    <row r="207" spans="1:19" s="9" customFormat="1" ht="41.4" x14ac:dyDescent="0.3">
      <c r="A207" s="190" t="s">
        <v>710</v>
      </c>
      <c r="B207" s="191" t="s">
        <v>711</v>
      </c>
      <c r="C207" s="199" t="s">
        <v>712</v>
      </c>
      <c r="D207" s="200" t="s">
        <v>713</v>
      </c>
      <c r="E207" s="199" t="s">
        <v>714</v>
      </c>
      <c r="F207" s="183" t="s">
        <v>5444</v>
      </c>
      <c r="G207" s="200" t="s">
        <v>42</v>
      </c>
      <c r="H207" s="200"/>
      <c r="I207" s="196" t="s">
        <v>112</v>
      </c>
      <c r="J207" s="201">
        <v>10</v>
      </c>
      <c r="K207" s="204" t="s">
        <v>44</v>
      </c>
      <c r="L207" s="183"/>
      <c r="M207" s="197" t="s">
        <v>42</v>
      </c>
      <c r="N207" s="197" t="s">
        <v>45</v>
      </c>
      <c r="O207" s="197" t="s">
        <v>42</v>
      </c>
      <c r="P207" s="197" t="s">
        <v>45</v>
      </c>
      <c r="Q207" s="198">
        <v>4312583.92</v>
      </c>
      <c r="R207" s="199"/>
      <c r="S207" s="194">
        <v>10</v>
      </c>
    </row>
    <row r="208" spans="1:19" s="9" customFormat="1" ht="41.4" x14ac:dyDescent="0.3">
      <c r="A208" s="190" t="s">
        <v>715</v>
      </c>
      <c r="B208" s="191" t="s">
        <v>716</v>
      </c>
      <c r="C208" s="199" t="s">
        <v>717</v>
      </c>
      <c r="D208" s="200" t="s">
        <v>713</v>
      </c>
      <c r="E208" s="199" t="s">
        <v>714</v>
      </c>
      <c r="F208" s="183" t="s">
        <v>5444</v>
      </c>
      <c r="G208" s="200" t="s">
        <v>42</v>
      </c>
      <c r="H208" s="200"/>
      <c r="I208" s="196" t="s">
        <v>112</v>
      </c>
      <c r="J208" s="201">
        <v>10</v>
      </c>
      <c r="K208" s="204" t="s">
        <v>44</v>
      </c>
      <c r="L208" s="183"/>
      <c r="M208" s="197" t="s">
        <v>42</v>
      </c>
      <c r="N208" s="197" t="s">
        <v>45</v>
      </c>
      <c r="O208" s="197" t="s">
        <v>42</v>
      </c>
      <c r="P208" s="197" t="s">
        <v>45</v>
      </c>
      <c r="Q208" s="198">
        <v>4312583.92</v>
      </c>
      <c r="R208" s="199"/>
      <c r="S208" s="194">
        <v>10</v>
      </c>
    </row>
    <row r="209" spans="1:19" s="9" customFormat="1" ht="41.4" x14ac:dyDescent="0.3">
      <c r="A209" s="190" t="s">
        <v>718</v>
      </c>
      <c r="B209" s="191" t="s">
        <v>719</v>
      </c>
      <c r="C209" s="199" t="s">
        <v>720</v>
      </c>
      <c r="D209" s="200" t="s">
        <v>713</v>
      </c>
      <c r="E209" s="199" t="s">
        <v>714</v>
      </c>
      <c r="F209" s="183" t="s">
        <v>5444</v>
      </c>
      <c r="G209" s="200" t="s">
        <v>42</v>
      </c>
      <c r="H209" s="200"/>
      <c r="I209" s="196" t="s">
        <v>62</v>
      </c>
      <c r="J209" s="201">
        <v>12.5</v>
      </c>
      <c r="K209" s="204" t="s">
        <v>44</v>
      </c>
      <c r="L209" s="183"/>
      <c r="M209" s="197" t="s">
        <v>42</v>
      </c>
      <c r="N209" s="197" t="s">
        <v>45</v>
      </c>
      <c r="O209" s="197" t="s">
        <v>42</v>
      </c>
      <c r="P209" s="197" t="s">
        <v>45</v>
      </c>
      <c r="Q209" s="198">
        <v>5390729.9000000004</v>
      </c>
      <c r="R209" s="199"/>
      <c r="S209" s="194">
        <v>12.5</v>
      </c>
    </row>
    <row r="210" spans="1:19" s="9" customFormat="1" ht="41.4" x14ac:dyDescent="0.3">
      <c r="A210" s="190" t="s">
        <v>721</v>
      </c>
      <c r="B210" s="191" t="s">
        <v>722</v>
      </c>
      <c r="C210" s="199" t="s">
        <v>723</v>
      </c>
      <c r="D210" s="200" t="s">
        <v>713</v>
      </c>
      <c r="E210" s="199" t="s">
        <v>714</v>
      </c>
      <c r="F210" s="183" t="s">
        <v>5444</v>
      </c>
      <c r="G210" s="200" t="s">
        <v>42</v>
      </c>
      <c r="H210" s="200"/>
      <c r="I210" s="196" t="s">
        <v>112</v>
      </c>
      <c r="J210" s="201">
        <v>10</v>
      </c>
      <c r="K210" s="204" t="s">
        <v>44</v>
      </c>
      <c r="L210" s="183"/>
      <c r="M210" s="197" t="s">
        <v>42</v>
      </c>
      <c r="N210" s="197" t="s">
        <v>45</v>
      </c>
      <c r="O210" s="197" t="s">
        <v>42</v>
      </c>
      <c r="P210" s="197" t="s">
        <v>45</v>
      </c>
      <c r="Q210" s="198">
        <v>4312583.92</v>
      </c>
      <c r="R210" s="199"/>
      <c r="S210" s="194">
        <v>10</v>
      </c>
    </row>
    <row r="211" spans="1:19" s="9" customFormat="1" ht="41.4" x14ac:dyDescent="0.3">
      <c r="A211" s="190" t="s">
        <v>724</v>
      </c>
      <c r="B211" s="191" t="s">
        <v>725</v>
      </c>
      <c r="C211" s="199" t="s">
        <v>726</v>
      </c>
      <c r="D211" s="200" t="s">
        <v>713</v>
      </c>
      <c r="E211" s="199" t="s">
        <v>714</v>
      </c>
      <c r="F211" s="183" t="s">
        <v>5444</v>
      </c>
      <c r="G211" s="200" t="s">
        <v>42</v>
      </c>
      <c r="H211" s="200"/>
      <c r="I211" s="196" t="s">
        <v>112</v>
      </c>
      <c r="J211" s="201">
        <v>10</v>
      </c>
      <c r="K211" s="204" t="s">
        <v>44</v>
      </c>
      <c r="L211" s="183"/>
      <c r="M211" s="197" t="s">
        <v>42</v>
      </c>
      <c r="N211" s="197" t="s">
        <v>45</v>
      </c>
      <c r="O211" s="197" t="s">
        <v>42</v>
      </c>
      <c r="P211" s="197" t="s">
        <v>42</v>
      </c>
      <c r="Q211" s="198">
        <v>4312583.92</v>
      </c>
      <c r="R211" s="199"/>
      <c r="S211" s="194">
        <v>10</v>
      </c>
    </row>
    <row r="212" spans="1:19" s="9" customFormat="1" ht="41.4" x14ac:dyDescent="0.3">
      <c r="A212" s="190" t="s">
        <v>727</v>
      </c>
      <c r="B212" s="191" t="s">
        <v>728</v>
      </c>
      <c r="C212" s="199" t="s">
        <v>729</v>
      </c>
      <c r="D212" s="200" t="s">
        <v>713</v>
      </c>
      <c r="E212" s="199" t="s">
        <v>714</v>
      </c>
      <c r="F212" s="183" t="s">
        <v>5444</v>
      </c>
      <c r="G212" s="200" t="s">
        <v>42</v>
      </c>
      <c r="H212" s="200"/>
      <c r="I212" s="196" t="s">
        <v>730</v>
      </c>
      <c r="J212" s="201">
        <v>10</v>
      </c>
      <c r="K212" s="204" t="s">
        <v>44</v>
      </c>
      <c r="L212" s="183"/>
      <c r="M212" s="197" t="s">
        <v>42</v>
      </c>
      <c r="N212" s="197" t="s">
        <v>45</v>
      </c>
      <c r="O212" s="197" t="s">
        <v>42</v>
      </c>
      <c r="P212" s="197" t="s">
        <v>42</v>
      </c>
      <c r="Q212" s="198">
        <v>4312583.92</v>
      </c>
      <c r="R212" s="199"/>
      <c r="S212" s="194">
        <v>10</v>
      </c>
    </row>
    <row r="213" spans="1:19" s="9" customFormat="1" ht="41.4" x14ac:dyDescent="0.3">
      <c r="A213" s="190" t="s">
        <v>731</v>
      </c>
      <c r="B213" s="191" t="s">
        <v>732</v>
      </c>
      <c r="C213" s="199" t="s">
        <v>733</v>
      </c>
      <c r="D213" s="200" t="s">
        <v>713</v>
      </c>
      <c r="E213" s="199" t="s">
        <v>714</v>
      </c>
      <c r="F213" s="183" t="s">
        <v>5444</v>
      </c>
      <c r="G213" s="200" t="s">
        <v>42</v>
      </c>
      <c r="H213" s="200"/>
      <c r="I213" s="196" t="s">
        <v>62</v>
      </c>
      <c r="J213" s="201">
        <v>12.5</v>
      </c>
      <c r="K213" s="204" t="s">
        <v>44</v>
      </c>
      <c r="L213" s="183"/>
      <c r="M213" s="197" t="s">
        <v>42</v>
      </c>
      <c r="N213" s="197" t="s">
        <v>45</v>
      </c>
      <c r="O213" s="197" t="s">
        <v>42</v>
      </c>
      <c r="P213" s="197" t="s">
        <v>45</v>
      </c>
      <c r="Q213" s="198">
        <v>5390729.9000000004</v>
      </c>
      <c r="R213" s="199"/>
      <c r="S213" s="194">
        <v>12.5</v>
      </c>
    </row>
    <row r="214" spans="1:19" s="9" customFormat="1" ht="41.4" x14ac:dyDescent="0.3">
      <c r="A214" s="190" t="s">
        <v>734</v>
      </c>
      <c r="B214" s="191" t="s">
        <v>735</v>
      </c>
      <c r="C214" s="203" t="s">
        <v>736</v>
      </c>
      <c r="D214" s="197" t="s">
        <v>713</v>
      </c>
      <c r="E214" s="199" t="s">
        <v>714</v>
      </c>
      <c r="F214" s="183" t="s">
        <v>5444</v>
      </c>
      <c r="G214" s="197" t="s">
        <v>42</v>
      </c>
      <c r="H214" s="197"/>
      <c r="I214" s="183" t="s">
        <v>62</v>
      </c>
      <c r="J214" s="194">
        <v>12.5</v>
      </c>
      <c r="K214" s="204" t="s">
        <v>44</v>
      </c>
      <c r="L214" s="183"/>
      <c r="M214" s="197" t="s">
        <v>42</v>
      </c>
      <c r="N214" s="197" t="s">
        <v>45</v>
      </c>
      <c r="O214" s="197" t="s">
        <v>42</v>
      </c>
      <c r="P214" s="197" t="s">
        <v>42</v>
      </c>
      <c r="Q214" s="198">
        <v>5390729.9000000004</v>
      </c>
      <c r="R214" s="199"/>
      <c r="S214" s="194">
        <v>12.5</v>
      </c>
    </row>
    <row r="215" spans="1:19" s="9" customFormat="1" ht="55.2" x14ac:dyDescent="0.3">
      <c r="A215" s="190" t="s">
        <v>737</v>
      </c>
      <c r="B215" s="191" t="s">
        <v>738</v>
      </c>
      <c r="C215" s="199" t="s">
        <v>739</v>
      </c>
      <c r="D215" s="200" t="s">
        <v>713</v>
      </c>
      <c r="E215" s="199" t="s">
        <v>714</v>
      </c>
      <c r="F215" s="183" t="s">
        <v>5444</v>
      </c>
      <c r="G215" s="200" t="s">
        <v>42</v>
      </c>
      <c r="H215" s="200"/>
      <c r="I215" s="196" t="s">
        <v>148</v>
      </c>
      <c r="J215" s="201">
        <v>10</v>
      </c>
      <c r="K215" s="204" t="s">
        <v>143</v>
      </c>
      <c r="L215" s="183"/>
      <c r="M215" s="197" t="s">
        <v>42</v>
      </c>
      <c r="N215" s="197" t="s">
        <v>45</v>
      </c>
      <c r="O215" s="197" t="s">
        <v>42</v>
      </c>
      <c r="P215" s="197" t="s">
        <v>45</v>
      </c>
      <c r="Q215" s="198">
        <v>4312583.92</v>
      </c>
      <c r="R215" s="199"/>
      <c r="S215" s="194">
        <v>10</v>
      </c>
    </row>
    <row r="216" spans="1:19" s="9" customFormat="1" ht="41.4" x14ac:dyDescent="0.3">
      <c r="A216" s="190" t="s">
        <v>740</v>
      </c>
      <c r="B216" s="191" t="s">
        <v>741</v>
      </c>
      <c r="C216" s="199" t="s">
        <v>742</v>
      </c>
      <c r="D216" s="200" t="s">
        <v>713</v>
      </c>
      <c r="E216" s="199" t="s">
        <v>714</v>
      </c>
      <c r="F216" s="183" t="s">
        <v>5444</v>
      </c>
      <c r="G216" s="200" t="s">
        <v>42</v>
      </c>
      <c r="H216" s="200"/>
      <c r="I216" s="196" t="s">
        <v>62</v>
      </c>
      <c r="J216" s="201">
        <v>12.5</v>
      </c>
      <c r="K216" s="204" t="s">
        <v>44</v>
      </c>
      <c r="L216" s="183"/>
      <c r="M216" s="197" t="s">
        <v>42</v>
      </c>
      <c r="N216" s="197" t="s">
        <v>45</v>
      </c>
      <c r="O216" s="197" t="s">
        <v>42</v>
      </c>
      <c r="P216" s="197" t="s">
        <v>45</v>
      </c>
      <c r="Q216" s="198">
        <v>5390729.9000000004</v>
      </c>
      <c r="R216" s="199"/>
      <c r="S216" s="194">
        <v>12.5</v>
      </c>
    </row>
    <row r="217" spans="1:19" s="9" customFormat="1" ht="41.4" x14ac:dyDescent="0.3">
      <c r="A217" s="190" t="s">
        <v>743</v>
      </c>
      <c r="B217" s="191" t="s">
        <v>744</v>
      </c>
      <c r="C217" s="199" t="s">
        <v>745</v>
      </c>
      <c r="D217" s="200" t="s">
        <v>713</v>
      </c>
      <c r="E217" s="199" t="s">
        <v>714</v>
      </c>
      <c r="F217" s="183" t="s">
        <v>5444</v>
      </c>
      <c r="G217" s="200" t="s">
        <v>42</v>
      </c>
      <c r="H217" s="200"/>
      <c r="I217" s="196" t="s">
        <v>62</v>
      </c>
      <c r="J217" s="201">
        <v>12.5</v>
      </c>
      <c r="K217" s="204" t="s">
        <v>44</v>
      </c>
      <c r="L217" s="183"/>
      <c r="M217" s="197" t="s">
        <v>42</v>
      </c>
      <c r="N217" s="197" t="s">
        <v>45</v>
      </c>
      <c r="O217" s="197" t="s">
        <v>42</v>
      </c>
      <c r="P217" s="197" t="s">
        <v>45</v>
      </c>
      <c r="Q217" s="198">
        <v>5390729.9000000004</v>
      </c>
      <c r="R217" s="199"/>
      <c r="S217" s="194">
        <v>12.5</v>
      </c>
    </row>
    <row r="218" spans="1:19" s="9" customFormat="1" ht="41.4" x14ac:dyDescent="0.3">
      <c r="A218" s="190" t="s">
        <v>746</v>
      </c>
      <c r="B218" s="191" t="s">
        <v>747</v>
      </c>
      <c r="C218" s="199" t="s">
        <v>748</v>
      </c>
      <c r="D218" s="200" t="s">
        <v>713</v>
      </c>
      <c r="E218" s="199" t="s">
        <v>714</v>
      </c>
      <c r="F218" s="183" t="s">
        <v>5444</v>
      </c>
      <c r="G218" s="200" t="s">
        <v>42</v>
      </c>
      <c r="H218" s="200"/>
      <c r="I218" s="196" t="s">
        <v>137</v>
      </c>
      <c r="J218" s="201">
        <v>3.5</v>
      </c>
      <c r="K218" s="204" t="s">
        <v>44</v>
      </c>
      <c r="L218" s="183"/>
      <c r="M218" s="197" t="s">
        <v>42</v>
      </c>
      <c r="N218" s="197" t="s">
        <v>45</v>
      </c>
      <c r="O218" s="197" t="s">
        <v>42</v>
      </c>
      <c r="P218" s="197" t="s">
        <v>45</v>
      </c>
      <c r="Q218" s="198">
        <v>1509404.372</v>
      </c>
      <c r="R218" s="199"/>
      <c r="S218" s="194">
        <v>3.5</v>
      </c>
    </row>
    <row r="219" spans="1:19" s="9" customFormat="1" ht="41.4" x14ac:dyDescent="0.3">
      <c r="A219" s="190" t="s">
        <v>749</v>
      </c>
      <c r="B219" s="191" t="s">
        <v>750</v>
      </c>
      <c r="C219" s="199" t="s">
        <v>751</v>
      </c>
      <c r="D219" s="200" t="s">
        <v>713</v>
      </c>
      <c r="E219" s="199" t="s">
        <v>714</v>
      </c>
      <c r="F219" s="183" t="s">
        <v>5444</v>
      </c>
      <c r="G219" s="200" t="s">
        <v>42</v>
      </c>
      <c r="H219" s="200"/>
      <c r="I219" s="196" t="s">
        <v>62</v>
      </c>
      <c r="J219" s="201">
        <v>12.5</v>
      </c>
      <c r="K219" s="204" t="s">
        <v>44</v>
      </c>
      <c r="L219" s="183"/>
      <c r="M219" s="197" t="s">
        <v>42</v>
      </c>
      <c r="N219" s="197" t="s">
        <v>45</v>
      </c>
      <c r="O219" s="197" t="s">
        <v>42</v>
      </c>
      <c r="P219" s="197" t="s">
        <v>45</v>
      </c>
      <c r="Q219" s="198">
        <v>5390729.9000000004</v>
      </c>
      <c r="R219" s="199"/>
      <c r="S219" s="194">
        <v>12.5</v>
      </c>
    </row>
    <row r="220" spans="1:19" s="9" customFormat="1" ht="41.4" x14ac:dyDescent="0.3">
      <c r="A220" s="190" t="s">
        <v>752</v>
      </c>
      <c r="B220" s="191" t="s">
        <v>753</v>
      </c>
      <c r="C220" s="199" t="s">
        <v>754</v>
      </c>
      <c r="D220" s="200" t="s">
        <v>713</v>
      </c>
      <c r="E220" s="199" t="s">
        <v>714</v>
      </c>
      <c r="F220" s="183" t="s">
        <v>5444</v>
      </c>
      <c r="G220" s="200" t="s">
        <v>42</v>
      </c>
      <c r="H220" s="200"/>
      <c r="I220" s="196" t="s">
        <v>148</v>
      </c>
      <c r="J220" s="201">
        <v>10</v>
      </c>
      <c r="K220" s="204" t="s">
        <v>143</v>
      </c>
      <c r="L220" s="183"/>
      <c r="M220" s="197" t="s">
        <v>42</v>
      </c>
      <c r="N220" s="197" t="s">
        <v>45</v>
      </c>
      <c r="O220" s="197" t="s">
        <v>42</v>
      </c>
      <c r="P220" s="197" t="s">
        <v>45</v>
      </c>
      <c r="Q220" s="198">
        <v>4312583.92</v>
      </c>
      <c r="R220" s="199"/>
      <c r="S220" s="194">
        <v>10</v>
      </c>
    </row>
    <row r="221" spans="1:19" s="9" customFormat="1" ht="110.4" x14ac:dyDescent="0.3">
      <c r="A221" s="190" t="s">
        <v>755</v>
      </c>
      <c r="B221" s="191" t="s">
        <v>756</v>
      </c>
      <c r="C221" s="199" t="s">
        <v>757</v>
      </c>
      <c r="D221" s="200" t="s">
        <v>713</v>
      </c>
      <c r="E221" s="199" t="s">
        <v>714</v>
      </c>
      <c r="F221" s="183" t="s">
        <v>5444</v>
      </c>
      <c r="G221" s="200" t="s">
        <v>42</v>
      </c>
      <c r="H221" s="200"/>
      <c r="I221" s="196" t="s">
        <v>758</v>
      </c>
      <c r="J221" s="215" t="s">
        <v>759</v>
      </c>
      <c r="K221" s="216" t="s">
        <v>760</v>
      </c>
      <c r="L221" s="184" t="s">
        <v>414</v>
      </c>
      <c r="M221" s="197" t="s">
        <v>42</v>
      </c>
      <c r="N221" s="197" t="s">
        <v>45</v>
      </c>
      <c r="O221" s="197" t="s">
        <v>42</v>
      </c>
      <c r="P221" s="197" t="s">
        <v>45</v>
      </c>
      <c r="Q221" s="198">
        <v>4312583.92</v>
      </c>
      <c r="R221" s="199"/>
      <c r="S221" s="194">
        <v>10</v>
      </c>
    </row>
    <row r="222" spans="1:19" s="9" customFormat="1" ht="124.2" x14ac:dyDescent="0.3">
      <c r="A222" s="190" t="s">
        <v>761</v>
      </c>
      <c r="B222" s="191" t="s">
        <v>762</v>
      </c>
      <c r="C222" s="199" t="s">
        <v>763</v>
      </c>
      <c r="D222" s="200" t="s">
        <v>713</v>
      </c>
      <c r="E222" s="199" t="s">
        <v>714</v>
      </c>
      <c r="F222" s="183" t="s">
        <v>5444</v>
      </c>
      <c r="G222" s="200"/>
      <c r="H222" s="200" t="s">
        <v>42</v>
      </c>
      <c r="I222" s="196" t="s">
        <v>62</v>
      </c>
      <c r="J222" s="201">
        <v>12.5</v>
      </c>
      <c r="K222" s="204" t="s">
        <v>44</v>
      </c>
      <c r="L222" s="183"/>
      <c r="M222" s="197" t="s">
        <v>42</v>
      </c>
      <c r="N222" s="197" t="s">
        <v>45</v>
      </c>
      <c r="O222" s="197" t="s">
        <v>42</v>
      </c>
      <c r="P222" s="197" t="s">
        <v>764</v>
      </c>
      <c r="Q222" s="198">
        <v>5390729.9000000004</v>
      </c>
      <c r="R222" s="199"/>
      <c r="S222" s="194">
        <v>12.5</v>
      </c>
    </row>
    <row r="223" spans="1:19" s="9" customFormat="1" ht="27.6" x14ac:dyDescent="0.3">
      <c r="A223" s="190" t="s">
        <v>765</v>
      </c>
      <c r="B223" s="191" t="s">
        <v>766</v>
      </c>
      <c r="C223" s="199" t="s">
        <v>767</v>
      </c>
      <c r="D223" s="200" t="s">
        <v>713</v>
      </c>
      <c r="E223" s="199" t="s">
        <v>768</v>
      </c>
      <c r="F223" s="183" t="s">
        <v>5444</v>
      </c>
      <c r="G223" s="200"/>
      <c r="H223" s="200" t="s">
        <v>42</v>
      </c>
      <c r="I223" s="196" t="s">
        <v>112</v>
      </c>
      <c r="J223" s="201">
        <v>10</v>
      </c>
      <c r="K223" s="202" t="s">
        <v>44</v>
      </c>
      <c r="L223" s="196"/>
      <c r="M223" s="197" t="s">
        <v>42</v>
      </c>
      <c r="N223" s="197" t="s">
        <v>45</v>
      </c>
      <c r="O223" s="197" t="s">
        <v>42</v>
      </c>
      <c r="P223" s="197" t="s">
        <v>42</v>
      </c>
      <c r="Q223" s="198">
        <v>4312583.92</v>
      </c>
      <c r="R223" s="199"/>
      <c r="S223" s="194">
        <v>10</v>
      </c>
    </row>
    <row r="224" spans="1:19" s="9" customFormat="1" ht="41.4" x14ac:dyDescent="0.3">
      <c r="A224" s="190" t="s">
        <v>769</v>
      </c>
      <c r="B224" s="191" t="s">
        <v>770</v>
      </c>
      <c r="C224" s="199" t="s">
        <v>771</v>
      </c>
      <c r="D224" s="200" t="s">
        <v>713</v>
      </c>
      <c r="E224" s="199" t="s">
        <v>768</v>
      </c>
      <c r="F224" s="183" t="s">
        <v>5444</v>
      </c>
      <c r="G224" s="200"/>
      <c r="H224" s="200" t="s">
        <v>42</v>
      </c>
      <c r="I224" s="196" t="s">
        <v>112</v>
      </c>
      <c r="J224" s="201">
        <v>10</v>
      </c>
      <c r="K224" s="202" t="s">
        <v>44</v>
      </c>
      <c r="L224" s="196"/>
      <c r="M224" s="197" t="s">
        <v>42</v>
      </c>
      <c r="N224" s="197" t="s">
        <v>45</v>
      </c>
      <c r="O224" s="197" t="s">
        <v>42</v>
      </c>
      <c r="P224" s="197" t="s">
        <v>45</v>
      </c>
      <c r="Q224" s="217">
        <v>4312583.92</v>
      </c>
      <c r="R224" s="199"/>
      <c r="S224" s="194">
        <v>10</v>
      </c>
    </row>
    <row r="225" spans="1:19" s="9" customFormat="1" ht="27.6" x14ac:dyDescent="0.3">
      <c r="A225" s="190" t="s">
        <v>772</v>
      </c>
      <c r="B225" s="191" t="s">
        <v>773</v>
      </c>
      <c r="C225" s="199" t="s">
        <v>774</v>
      </c>
      <c r="D225" s="200" t="s">
        <v>713</v>
      </c>
      <c r="E225" s="199" t="s">
        <v>768</v>
      </c>
      <c r="F225" s="183" t="s">
        <v>5444</v>
      </c>
      <c r="G225" s="200"/>
      <c r="H225" s="200" t="s">
        <v>42</v>
      </c>
      <c r="I225" s="196" t="s">
        <v>112</v>
      </c>
      <c r="J225" s="201">
        <v>10</v>
      </c>
      <c r="K225" s="204" t="s">
        <v>44</v>
      </c>
      <c r="L225" s="196"/>
      <c r="M225" s="197" t="s">
        <v>42</v>
      </c>
      <c r="N225" s="197" t="s">
        <v>45</v>
      </c>
      <c r="O225" s="197" t="s">
        <v>42</v>
      </c>
      <c r="P225" s="197" t="s">
        <v>45</v>
      </c>
      <c r="Q225" s="217">
        <v>4312583.92</v>
      </c>
      <c r="R225" s="199"/>
      <c r="S225" s="194">
        <v>10</v>
      </c>
    </row>
    <row r="226" spans="1:19" s="9" customFormat="1" ht="41.4" x14ac:dyDescent="0.3">
      <c r="A226" s="190" t="s">
        <v>775</v>
      </c>
      <c r="B226" s="191" t="s">
        <v>776</v>
      </c>
      <c r="C226" s="199" t="s">
        <v>777</v>
      </c>
      <c r="D226" s="200" t="s">
        <v>713</v>
      </c>
      <c r="E226" s="199" t="s">
        <v>768</v>
      </c>
      <c r="F226" s="183" t="s">
        <v>5444</v>
      </c>
      <c r="G226" s="200"/>
      <c r="H226" s="200" t="s">
        <v>42</v>
      </c>
      <c r="I226" s="196">
        <v>20</v>
      </c>
      <c r="J226" s="201">
        <v>10</v>
      </c>
      <c r="K226" s="202" t="s">
        <v>44</v>
      </c>
      <c r="L226" s="196"/>
      <c r="M226" s="197" t="s">
        <v>42</v>
      </c>
      <c r="N226" s="197" t="s">
        <v>45</v>
      </c>
      <c r="O226" s="197" t="s">
        <v>42</v>
      </c>
      <c r="P226" s="197" t="s">
        <v>42</v>
      </c>
      <c r="Q226" s="217">
        <v>4312583.92</v>
      </c>
      <c r="R226" s="199"/>
      <c r="S226" s="194">
        <v>10</v>
      </c>
    </row>
    <row r="227" spans="1:19" s="9" customFormat="1" ht="27.6" x14ac:dyDescent="0.3">
      <c r="A227" s="190" t="s">
        <v>778</v>
      </c>
      <c r="B227" s="191" t="s">
        <v>779</v>
      </c>
      <c r="C227" s="199" t="s">
        <v>780</v>
      </c>
      <c r="D227" s="200" t="s">
        <v>713</v>
      </c>
      <c r="E227" s="199" t="s">
        <v>768</v>
      </c>
      <c r="F227" s="183" t="s">
        <v>5444</v>
      </c>
      <c r="G227" s="200"/>
      <c r="H227" s="200" t="s">
        <v>42</v>
      </c>
      <c r="I227" s="196">
        <v>10</v>
      </c>
      <c r="J227" s="201">
        <v>5</v>
      </c>
      <c r="K227" s="202" t="s">
        <v>143</v>
      </c>
      <c r="L227" s="183"/>
      <c r="M227" s="197" t="s">
        <v>42</v>
      </c>
      <c r="N227" s="197" t="s">
        <v>45</v>
      </c>
      <c r="O227" s="197" t="s">
        <v>42</v>
      </c>
      <c r="P227" s="197" t="s">
        <v>42</v>
      </c>
      <c r="Q227" s="217">
        <v>2156291.96</v>
      </c>
      <c r="R227" s="199"/>
      <c r="S227" s="194">
        <v>5</v>
      </c>
    </row>
    <row r="228" spans="1:19" s="9" customFormat="1" ht="27.6" x14ac:dyDescent="0.3">
      <c r="A228" s="190" t="s">
        <v>781</v>
      </c>
      <c r="B228" s="191" t="s">
        <v>782</v>
      </c>
      <c r="C228" s="199" t="s">
        <v>783</v>
      </c>
      <c r="D228" s="200" t="s">
        <v>713</v>
      </c>
      <c r="E228" s="199" t="s">
        <v>768</v>
      </c>
      <c r="F228" s="183" t="s">
        <v>5444</v>
      </c>
      <c r="G228" s="200"/>
      <c r="H228" s="200" t="s">
        <v>42</v>
      </c>
      <c r="I228" s="196" t="s">
        <v>119</v>
      </c>
      <c r="J228" s="201">
        <v>7.5</v>
      </c>
      <c r="K228" s="202" t="s">
        <v>44</v>
      </c>
      <c r="L228" s="183"/>
      <c r="M228" s="197" t="s">
        <v>42</v>
      </c>
      <c r="N228" s="197" t="s">
        <v>45</v>
      </c>
      <c r="O228" s="197" t="s">
        <v>42</v>
      </c>
      <c r="P228" s="197" t="s">
        <v>42</v>
      </c>
      <c r="Q228" s="217">
        <v>3234437.94</v>
      </c>
      <c r="R228" s="199"/>
      <c r="S228" s="194">
        <v>7.5</v>
      </c>
    </row>
    <row r="229" spans="1:19" s="9" customFormat="1" ht="27.6" x14ac:dyDescent="0.3">
      <c r="A229" s="190" t="s">
        <v>784</v>
      </c>
      <c r="B229" s="191" t="s">
        <v>785</v>
      </c>
      <c r="C229" s="218" t="s">
        <v>786</v>
      </c>
      <c r="D229" s="219" t="s">
        <v>713</v>
      </c>
      <c r="E229" s="218" t="s">
        <v>768</v>
      </c>
      <c r="F229" s="183" t="s">
        <v>5444</v>
      </c>
      <c r="G229" s="219"/>
      <c r="H229" s="219" t="s">
        <v>42</v>
      </c>
      <c r="I229" s="220" t="s">
        <v>137</v>
      </c>
      <c r="J229" s="221">
        <v>3.5</v>
      </c>
      <c r="K229" s="222" t="s">
        <v>143</v>
      </c>
      <c r="L229" s="183"/>
      <c r="M229" s="219" t="s">
        <v>42</v>
      </c>
      <c r="N229" s="219" t="s">
        <v>45</v>
      </c>
      <c r="O229" s="219" t="s">
        <v>42</v>
      </c>
      <c r="P229" s="219" t="s">
        <v>42</v>
      </c>
      <c r="Q229" s="223">
        <v>1509404.372</v>
      </c>
      <c r="R229" s="218"/>
      <c r="S229" s="194">
        <v>3.5</v>
      </c>
    </row>
    <row r="230" spans="1:19" s="9" customFormat="1" ht="27.6" x14ac:dyDescent="0.3">
      <c r="A230" s="190" t="s">
        <v>787</v>
      </c>
      <c r="B230" s="191" t="s">
        <v>788</v>
      </c>
      <c r="C230" s="199" t="s">
        <v>789</v>
      </c>
      <c r="D230" s="200" t="s">
        <v>713</v>
      </c>
      <c r="E230" s="199" t="s">
        <v>768</v>
      </c>
      <c r="F230" s="183" t="s">
        <v>5444</v>
      </c>
      <c r="G230" s="200"/>
      <c r="H230" s="200" t="s">
        <v>42</v>
      </c>
      <c r="I230" s="196">
        <v>20</v>
      </c>
      <c r="J230" s="201">
        <v>10</v>
      </c>
      <c r="K230" s="202" t="s">
        <v>143</v>
      </c>
      <c r="L230" s="196"/>
      <c r="M230" s="197" t="s">
        <v>42</v>
      </c>
      <c r="N230" s="197" t="s">
        <v>45</v>
      </c>
      <c r="O230" s="197" t="s">
        <v>42</v>
      </c>
      <c r="P230" s="197" t="s">
        <v>42</v>
      </c>
      <c r="Q230" s="217">
        <v>4312583.92</v>
      </c>
      <c r="R230" s="199"/>
      <c r="S230" s="194">
        <v>10</v>
      </c>
    </row>
    <row r="231" spans="1:19" s="9" customFormat="1" ht="110.4" x14ac:dyDescent="0.3">
      <c r="A231" s="190" t="s">
        <v>790</v>
      </c>
      <c r="B231" s="191" t="s">
        <v>791</v>
      </c>
      <c r="C231" s="203" t="s">
        <v>792</v>
      </c>
      <c r="D231" s="200" t="s">
        <v>713</v>
      </c>
      <c r="E231" s="199" t="s">
        <v>768</v>
      </c>
      <c r="F231" s="183" t="s">
        <v>5444</v>
      </c>
      <c r="G231" s="200"/>
      <c r="H231" s="200" t="s">
        <v>42</v>
      </c>
      <c r="I231" s="196" t="s">
        <v>793</v>
      </c>
      <c r="J231" s="201">
        <v>5</v>
      </c>
      <c r="K231" s="202" t="s">
        <v>143</v>
      </c>
      <c r="L231" s="196"/>
      <c r="M231" s="197" t="s">
        <v>42</v>
      </c>
      <c r="N231" s="197" t="s">
        <v>45</v>
      </c>
      <c r="O231" s="197" t="s">
        <v>42</v>
      </c>
      <c r="P231" s="197" t="s">
        <v>42</v>
      </c>
      <c r="Q231" s="217">
        <v>2156291.96</v>
      </c>
      <c r="R231" s="199"/>
      <c r="S231" s="194">
        <v>5</v>
      </c>
    </row>
    <row r="232" spans="1:19" s="9" customFormat="1" ht="82.8" x14ac:dyDescent="0.3">
      <c r="A232" s="190" t="s">
        <v>794</v>
      </c>
      <c r="B232" s="191" t="s">
        <v>795</v>
      </c>
      <c r="C232" s="203" t="s">
        <v>796</v>
      </c>
      <c r="D232" s="197" t="s">
        <v>713</v>
      </c>
      <c r="E232" s="203" t="s">
        <v>797</v>
      </c>
      <c r="F232" s="183" t="s">
        <v>5444</v>
      </c>
      <c r="G232" s="197" t="s">
        <v>42</v>
      </c>
      <c r="H232" s="197"/>
      <c r="I232" s="183" t="s">
        <v>95</v>
      </c>
      <c r="J232" s="194">
        <v>5</v>
      </c>
      <c r="K232" s="204" t="s">
        <v>44</v>
      </c>
      <c r="L232" s="183"/>
      <c r="M232" s="197" t="s">
        <v>42</v>
      </c>
      <c r="N232" s="197" t="s">
        <v>45</v>
      </c>
      <c r="O232" s="197" t="s">
        <v>42</v>
      </c>
      <c r="P232" s="197" t="s">
        <v>45</v>
      </c>
      <c r="Q232" s="198">
        <v>2156291.96</v>
      </c>
      <c r="R232" s="203"/>
      <c r="S232" s="194">
        <v>5</v>
      </c>
    </row>
    <row r="233" spans="1:19" s="9" customFormat="1" ht="55.2" x14ac:dyDescent="0.3">
      <c r="A233" s="190" t="s">
        <v>798</v>
      </c>
      <c r="B233" s="191" t="s">
        <v>799</v>
      </c>
      <c r="C233" s="203" t="s">
        <v>800</v>
      </c>
      <c r="D233" s="197" t="s">
        <v>713</v>
      </c>
      <c r="E233" s="203" t="s">
        <v>797</v>
      </c>
      <c r="F233" s="183" t="s">
        <v>5444</v>
      </c>
      <c r="G233" s="197" t="s">
        <v>42</v>
      </c>
      <c r="H233" s="197"/>
      <c r="I233" s="183" t="s">
        <v>95</v>
      </c>
      <c r="J233" s="194">
        <v>5</v>
      </c>
      <c r="K233" s="204" t="s">
        <v>44</v>
      </c>
      <c r="L233" s="183"/>
      <c r="M233" s="197" t="s">
        <v>42</v>
      </c>
      <c r="N233" s="197" t="s">
        <v>45</v>
      </c>
      <c r="O233" s="197" t="s">
        <v>42</v>
      </c>
      <c r="P233" s="197" t="s">
        <v>45</v>
      </c>
      <c r="Q233" s="198">
        <v>2156291.96</v>
      </c>
      <c r="R233" s="203"/>
      <c r="S233" s="194">
        <v>5</v>
      </c>
    </row>
    <row r="234" spans="1:19" s="9" customFormat="1" ht="55.2" x14ac:dyDescent="0.3">
      <c r="A234" s="190" t="s">
        <v>801</v>
      </c>
      <c r="B234" s="191" t="s">
        <v>802</v>
      </c>
      <c r="C234" s="203" t="s">
        <v>803</v>
      </c>
      <c r="D234" s="197" t="s">
        <v>713</v>
      </c>
      <c r="E234" s="203" t="s">
        <v>797</v>
      </c>
      <c r="F234" s="183" t="s">
        <v>5444</v>
      </c>
      <c r="G234" s="197" t="s">
        <v>42</v>
      </c>
      <c r="H234" s="197"/>
      <c r="I234" s="183" t="s">
        <v>119</v>
      </c>
      <c r="J234" s="194">
        <v>7.5</v>
      </c>
      <c r="K234" s="204" t="s">
        <v>44</v>
      </c>
      <c r="L234" s="183"/>
      <c r="M234" s="197" t="s">
        <v>42</v>
      </c>
      <c r="N234" s="197" t="s">
        <v>45</v>
      </c>
      <c r="O234" s="197" t="s">
        <v>42</v>
      </c>
      <c r="P234" s="197" t="s">
        <v>45</v>
      </c>
      <c r="Q234" s="198">
        <v>3234437.94</v>
      </c>
      <c r="R234" s="203"/>
      <c r="S234" s="194">
        <v>7.5</v>
      </c>
    </row>
    <row r="235" spans="1:19" s="9" customFormat="1" ht="55.2" x14ac:dyDescent="0.3">
      <c r="A235" s="190" t="s">
        <v>804</v>
      </c>
      <c r="B235" s="191" t="s">
        <v>805</v>
      </c>
      <c r="C235" s="203" t="s">
        <v>806</v>
      </c>
      <c r="D235" s="197" t="s">
        <v>713</v>
      </c>
      <c r="E235" s="203" t="s">
        <v>797</v>
      </c>
      <c r="F235" s="183" t="s">
        <v>5444</v>
      </c>
      <c r="G235" s="197" t="s">
        <v>42</v>
      </c>
      <c r="H235" s="197"/>
      <c r="I235" s="183" t="s">
        <v>119</v>
      </c>
      <c r="J235" s="194">
        <v>7.5</v>
      </c>
      <c r="K235" s="204" t="s">
        <v>44</v>
      </c>
      <c r="L235" s="183"/>
      <c r="M235" s="197" t="s">
        <v>42</v>
      </c>
      <c r="N235" s="197" t="s">
        <v>45</v>
      </c>
      <c r="O235" s="197" t="s">
        <v>42</v>
      </c>
      <c r="P235" s="197" t="s">
        <v>45</v>
      </c>
      <c r="Q235" s="198">
        <v>3234437.94</v>
      </c>
      <c r="R235" s="203"/>
      <c r="S235" s="194">
        <v>7.5</v>
      </c>
    </row>
    <row r="236" spans="1:19" s="9" customFormat="1" ht="41.4" x14ac:dyDescent="0.3">
      <c r="A236" s="190" t="s">
        <v>807</v>
      </c>
      <c r="B236" s="191" t="s">
        <v>808</v>
      </c>
      <c r="C236" s="199" t="s">
        <v>809</v>
      </c>
      <c r="D236" s="200" t="s">
        <v>713</v>
      </c>
      <c r="E236" s="199" t="s">
        <v>797</v>
      </c>
      <c r="F236" s="183" t="s">
        <v>5444</v>
      </c>
      <c r="G236" s="200" t="s">
        <v>42</v>
      </c>
      <c r="H236" s="200"/>
      <c r="I236" s="196" t="s">
        <v>810</v>
      </c>
      <c r="J236" s="201">
        <v>13</v>
      </c>
      <c r="K236" s="202" t="s">
        <v>44</v>
      </c>
      <c r="L236" s="196"/>
      <c r="M236" s="197" t="s">
        <v>42</v>
      </c>
      <c r="N236" s="197" t="s">
        <v>45</v>
      </c>
      <c r="O236" s="197" t="s">
        <v>42</v>
      </c>
      <c r="P236" s="197" t="s">
        <v>45</v>
      </c>
      <c r="Q236" s="198">
        <v>5606359.0959999999</v>
      </c>
      <c r="R236" s="199"/>
      <c r="S236" s="194">
        <v>13</v>
      </c>
    </row>
    <row r="237" spans="1:19" s="9" customFormat="1" ht="55.2" x14ac:dyDescent="0.3">
      <c r="A237" s="190" t="s">
        <v>811</v>
      </c>
      <c r="B237" s="191" t="s">
        <v>812</v>
      </c>
      <c r="C237" s="199" t="s">
        <v>813</v>
      </c>
      <c r="D237" s="200" t="s">
        <v>713</v>
      </c>
      <c r="E237" s="199" t="s">
        <v>797</v>
      </c>
      <c r="F237" s="183" t="s">
        <v>5444</v>
      </c>
      <c r="G237" s="200" t="s">
        <v>42</v>
      </c>
      <c r="H237" s="200"/>
      <c r="I237" s="196" t="s">
        <v>810</v>
      </c>
      <c r="J237" s="201">
        <v>13</v>
      </c>
      <c r="K237" s="202" t="s">
        <v>44</v>
      </c>
      <c r="L237" s="196"/>
      <c r="M237" s="197" t="s">
        <v>42</v>
      </c>
      <c r="N237" s="197" t="s">
        <v>45</v>
      </c>
      <c r="O237" s="197" t="s">
        <v>42</v>
      </c>
      <c r="P237" s="197" t="s">
        <v>45</v>
      </c>
      <c r="Q237" s="198">
        <v>5606359.0959999999</v>
      </c>
      <c r="R237" s="199"/>
      <c r="S237" s="194">
        <v>13</v>
      </c>
    </row>
    <row r="238" spans="1:19" s="9" customFormat="1" ht="41.4" x14ac:dyDescent="0.3">
      <c r="A238" s="190" t="s">
        <v>814</v>
      </c>
      <c r="B238" s="191" t="s">
        <v>815</v>
      </c>
      <c r="C238" s="203" t="s">
        <v>816</v>
      </c>
      <c r="D238" s="197" t="s">
        <v>713</v>
      </c>
      <c r="E238" s="203" t="s">
        <v>817</v>
      </c>
      <c r="F238" s="183" t="s">
        <v>5444</v>
      </c>
      <c r="G238" s="197" t="s">
        <v>42</v>
      </c>
      <c r="H238" s="197"/>
      <c r="I238" s="183" t="s">
        <v>95</v>
      </c>
      <c r="J238" s="194">
        <v>5</v>
      </c>
      <c r="K238" s="204" t="s">
        <v>44</v>
      </c>
      <c r="L238" s="183"/>
      <c r="M238" s="197" t="s">
        <v>42</v>
      </c>
      <c r="N238" s="197" t="s">
        <v>45</v>
      </c>
      <c r="O238" s="197" t="s">
        <v>42</v>
      </c>
      <c r="P238" s="197" t="s">
        <v>45</v>
      </c>
      <c r="Q238" s="198">
        <v>2156291.96</v>
      </c>
      <c r="R238" s="203"/>
      <c r="S238" s="194">
        <v>5</v>
      </c>
    </row>
    <row r="239" spans="1:19" s="9" customFormat="1" ht="41.4" x14ac:dyDescent="0.3">
      <c r="A239" s="190" t="s">
        <v>818</v>
      </c>
      <c r="B239" s="191" t="s">
        <v>819</v>
      </c>
      <c r="C239" s="203" t="s">
        <v>820</v>
      </c>
      <c r="D239" s="197" t="s">
        <v>713</v>
      </c>
      <c r="E239" s="203" t="s">
        <v>817</v>
      </c>
      <c r="F239" s="183" t="s">
        <v>5444</v>
      </c>
      <c r="G239" s="197" t="s">
        <v>42</v>
      </c>
      <c r="H239" s="197"/>
      <c r="I239" s="183" t="s">
        <v>95</v>
      </c>
      <c r="J239" s="194">
        <v>5</v>
      </c>
      <c r="K239" s="204" t="s">
        <v>44</v>
      </c>
      <c r="L239" s="183"/>
      <c r="M239" s="197" t="s">
        <v>42</v>
      </c>
      <c r="N239" s="197" t="s">
        <v>45</v>
      </c>
      <c r="O239" s="197" t="s">
        <v>42</v>
      </c>
      <c r="P239" s="197" t="s">
        <v>45</v>
      </c>
      <c r="Q239" s="198">
        <v>2156291.96</v>
      </c>
      <c r="R239" s="203"/>
      <c r="S239" s="194">
        <v>5</v>
      </c>
    </row>
    <row r="240" spans="1:19" s="9" customFormat="1" ht="55.2" x14ac:dyDescent="0.3">
      <c r="A240" s="190" t="s">
        <v>821</v>
      </c>
      <c r="B240" s="191" t="s">
        <v>822</v>
      </c>
      <c r="C240" s="203" t="s">
        <v>823</v>
      </c>
      <c r="D240" s="197" t="s">
        <v>713</v>
      </c>
      <c r="E240" s="203" t="s">
        <v>817</v>
      </c>
      <c r="F240" s="183" t="s">
        <v>5444</v>
      </c>
      <c r="G240" s="197" t="s">
        <v>42</v>
      </c>
      <c r="H240" s="197"/>
      <c r="I240" s="183" t="s">
        <v>119</v>
      </c>
      <c r="J240" s="194">
        <v>7.5</v>
      </c>
      <c r="K240" s="204" t="s">
        <v>44</v>
      </c>
      <c r="L240" s="183"/>
      <c r="M240" s="197" t="s">
        <v>42</v>
      </c>
      <c r="N240" s="197" t="s">
        <v>45</v>
      </c>
      <c r="O240" s="197" t="s">
        <v>42</v>
      </c>
      <c r="P240" s="197" t="s">
        <v>45</v>
      </c>
      <c r="Q240" s="198">
        <v>3234437.94</v>
      </c>
      <c r="R240" s="203"/>
      <c r="S240" s="194">
        <v>7.5</v>
      </c>
    </row>
    <row r="241" spans="1:19" s="9" customFormat="1" ht="41.4" x14ac:dyDescent="0.3">
      <c r="A241" s="190" t="s">
        <v>824</v>
      </c>
      <c r="B241" s="191" t="s">
        <v>825</v>
      </c>
      <c r="C241" s="203" t="s">
        <v>826</v>
      </c>
      <c r="D241" s="197" t="s">
        <v>827</v>
      </c>
      <c r="E241" s="203" t="s">
        <v>817</v>
      </c>
      <c r="F241" s="183" t="s">
        <v>5444</v>
      </c>
      <c r="G241" s="197" t="s">
        <v>42</v>
      </c>
      <c r="H241" s="197"/>
      <c r="I241" s="183" t="s">
        <v>828</v>
      </c>
      <c r="J241" s="194">
        <v>21.5</v>
      </c>
      <c r="K241" s="204" t="s">
        <v>44</v>
      </c>
      <c r="L241" s="183"/>
      <c r="M241" s="197" t="s">
        <v>42</v>
      </c>
      <c r="N241" s="197" t="s">
        <v>45</v>
      </c>
      <c r="O241" s="197" t="s">
        <v>42</v>
      </c>
      <c r="P241" s="197" t="s">
        <v>45</v>
      </c>
      <c r="Q241" s="198">
        <v>9272055.4279999994</v>
      </c>
      <c r="R241" s="203"/>
      <c r="S241" s="194">
        <v>21.5</v>
      </c>
    </row>
    <row r="242" spans="1:19" s="9" customFormat="1" ht="82.8" x14ac:dyDescent="0.3">
      <c r="A242" s="190" t="s">
        <v>829</v>
      </c>
      <c r="B242" s="191" t="s">
        <v>830</v>
      </c>
      <c r="C242" s="203" t="s">
        <v>831</v>
      </c>
      <c r="D242" s="197" t="s">
        <v>713</v>
      </c>
      <c r="E242" s="203" t="s">
        <v>817</v>
      </c>
      <c r="F242" s="183" t="s">
        <v>5444</v>
      </c>
      <c r="G242" s="197" t="s">
        <v>42</v>
      </c>
      <c r="H242" s="197"/>
      <c r="I242" s="183" t="s">
        <v>119</v>
      </c>
      <c r="J242" s="194">
        <v>7.5</v>
      </c>
      <c r="K242" s="204" t="s">
        <v>44</v>
      </c>
      <c r="L242" s="183"/>
      <c r="M242" s="197" t="s">
        <v>42</v>
      </c>
      <c r="N242" s="197" t="s">
        <v>45</v>
      </c>
      <c r="O242" s="197" t="s">
        <v>42</v>
      </c>
      <c r="P242" s="197" t="s">
        <v>45</v>
      </c>
      <c r="Q242" s="198">
        <v>3234437.94</v>
      </c>
      <c r="R242" s="203"/>
      <c r="S242" s="194">
        <v>7.5</v>
      </c>
    </row>
    <row r="243" spans="1:19" s="9" customFormat="1" ht="82.8" x14ac:dyDescent="0.3">
      <c r="A243" s="190" t="s">
        <v>832</v>
      </c>
      <c r="B243" s="191" t="s">
        <v>833</v>
      </c>
      <c r="C243" s="203" t="s">
        <v>834</v>
      </c>
      <c r="D243" s="197" t="s">
        <v>713</v>
      </c>
      <c r="E243" s="203" t="s">
        <v>817</v>
      </c>
      <c r="F243" s="183" t="s">
        <v>5444</v>
      </c>
      <c r="G243" s="197" t="s">
        <v>42</v>
      </c>
      <c r="H243" s="197"/>
      <c r="I243" s="183" t="s">
        <v>95</v>
      </c>
      <c r="J243" s="194">
        <v>5</v>
      </c>
      <c r="K243" s="204" t="s">
        <v>44</v>
      </c>
      <c r="L243" s="183"/>
      <c r="M243" s="197" t="s">
        <v>42</v>
      </c>
      <c r="N243" s="197" t="s">
        <v>45</v>
      </c>
      <c r="O243" s="197" t="s">
        <v>42</v>
      </c>
      <c r="P243" s="197" t="s">
        <v>42</v>
      </c>
      <c r="Q243" s="198">
        <v>2156291.96</v>
      </c>
      <c r="R243" s="203"/>
      <c r="S243" s="194">
        <v>5</v>
      </c>
    </row>
    <row r="244" spans="1:19" s="9" customFormat="1" ht="82.8" x14ac:dyDescent="0.3">
      <c r="A244" s="190" t="s">
        <v>835</v>
      </c>
      <c r="B244" s="191" t="s">
        <v>836</v>
      </c>
      <c r="C244" s="203" t="s">
        <v>837</v>
      </c>
      <c r="D244" s="197" t="s">
        <v>827</v>
      </c>
      <c r="E244" s="203" t="s">
        <v>817</v>
      </c>
      <c r="F244" s="183" t="s">
        <v>5444</v>
      </c>
      <c r="G244" s="197" t="s">
        <v>42</v>
      </c>
      <c r="H244" s="197"/>
      <c r="I244" s="183" t="s">
        <v>112</v>
      </c>
      <c r="J244" s="194">
        <v>10</v>
      </c>
      <c r="K244" s="204" t="s">
        <v>44</v>
      </c>
      <c r="L244" s="183"/>
      <c r="M244" s="197" t="s">
        <v>42</v>
      </c>
      <c r="N244" s="197" t="s">
        <v>45</v>
      </c>
      <c r="O244" s="197" t="s">
        <v>42</v>
      </c>
      <c r="P244" s="197" t="s">
        <v>42</v>
      </c>
      <c r="Q244" s="198">
        <v>4312583.92</v>
      </c>
      <c r="R244" s="203"/>
      <c r="S244" s="194">
        <v>10</v>
      </c>
    </row>
    <row r="245" spans="1:19" s="9" customFormat="1" ht="41.4" x14ac:dyDescent="0.3">
      <c r="A245" s="190" t="s">
        <v>838</v>
      </c>
      <c r="B245" s="191" t="s">
        <v>839</v>
      </c>
      <c r="C245" s="203" t="s">
        <v>840</v>
      </c>
      <c r="D245" s="197" t="s">
        <v>827</v>
      </c>
      <c r="E245" s="203" t="s">
        <v>817</v>
      </c>
      <c r="F245" s="183" t="s">
        <v>5444</v>
      </c>
      <c r="G245" s="197" t="s">
        <v>42</v>
      </c>
      <c r="H245" s="197"/>
      <c r="I245" s="183" t="s">
        <v>112</v>
      </c>
      <c r="J245" s="194">
        <v>10</v>
      </c>
      <c r="K245" s="204" t="s">
        <v>44</v>
      </c>
      <c r="L245" s="183"/>
      <c r="M245" s="197" t="s">
        <v>42</v>
      </c>
      <c r="N245" s="197" t="s">
        <v>45</v>
      </c>
      <c r="O245" s="197" t="s">
        <v>42</v>
      </c>
      <c r="P245" s="197" t="s">
        <v>45</v>
      </c>
      <c r="Q245" s="198">
        <v>4312583.92</v>
      </c>
      <c r="R245" s="203"/>
      <c r="S245" s="194">
        <v>10</v>
      </c>
    </row>
    <row r="246" spans="1:19" s="9" customFormat="1" ht="69" x14ac:dyDescent="0.3">
      <c r="A246" s="190" t="s">
        <v>841</v>
      </c>
      <c r="B246" s="191" t="s">
        <v>842</v>
      </c>
      <c r="C246" s="203" t="s">
        <v>843</v>
      </c>
      <c r="D246" s="197" t="s">
        <v>713</v>
      </c>
      <c r="E246" s="203" t="s">
        <v>817</v>
      </c>
      <c r="F246" s="183" t="s">
        <v>5444</v>
      </c>
      <c r="G246" s="197" t="s">
        <v>42</v>
      </c>
      <c r="H246" s="197"/>
      <c r="I246" s="183" t="s">
        <v>112</v>
      </c>
      <c r="J246" s="194">
        <v>10</v>
      </c>
      <c r="K246" s="204" t="s">
        <v>44</v>
      </c>
      <c r="L246" s="183"/>
      <c r="M246" s="197" t="s">
        <v>42</v>
      </c>
      <c r="N246" s="197" t="s">
        <v>45</v>
      </c>
      <c r="O246" s="197" t="s">
        <v>42</v>
      </c>
      <c r="P246" s="197" t="s">
        <v>42</v>
      </c>
      <c r="Q246" s="198">
        <v>4312583.92</v>
      </c>
      <c r="R246" s="203"/>
      <c r="S246" s="194">
        <v>10</v>
      </c>
    </row>
    <row r="247" spans="1:19" s="9" customFormat="1" ht="41.4" x14ac:dyDescent="0.3">
      <c r="A247" s="190" t="s">
        <v>844</v>
      </c>
      <c r="B247" s="191" t="s">
        <v>845</v>
      </c>
      <c r="C247" s="203" t="s">
        <v>846</v>
      </c>
      <c r="D247" s="197" t="s">
        <v>827</v>
      </c>
      <c r="E247" s="203" t="s">
        <v>817</v>
      </c>
      <c r="F247" s="183" t="s">
        <v>5444</v>
      </c>
      <c r="G247" s="197" t="s">
        <v>42</v>
      </c>
      <c r="H247" s="197"/>
      <c r="I247" s="183" t="s">
        <v>119</v>
      </c>
      <c r="J247" s="194">
        <v>7.5</v>
      </c>
      <c r="K247" s="204" t="s">
        <v>44</v>
      </c>
      <c r="L247" s="183"/>
      <c r="M247" s="197" t="s">
        <v>42</v>
      </c>
      <c r="N247" s="197" t="s">
        <v>45</v>
      </c>
      <c r="O247" s="197" t="s">
        <v>42</v>
      </c>
      <c r="P247" s="197" t="s">
        <v>45</v>
      </c>
      <c r="Q247" s="198">
        <v>3234437.94</v>
      </c>
      <c r="R247" s="203"/>
      <c r="S247" s="194">
        <v>7.5</v>
      </c>
    </row>
    <row r="248" spans="1:19" s="9" customFormat="1" ht="55.2" x14ac:dyDescent="0.3">
      <c r="A248" s="190" t="s">
        <v>847</v>
      </c>
      <c r="B248" s="191" t="s">
        <v>848</v>
      </c>
      <c r="C248" s="203" t="s">
        <v>849</v>
      </c>
      <c r="D248" s="197" t="s">
        <v>827</v>
      </c>
      <c r="E248" s="203" t="s">
        <v>817</v>
      </c>
      <c r="F248" s="183" t="s">
        <v>5444</v>
      </c>
      <c r="G248" s="197" t="s">
        <v>42</v>
      </c>
      <c r="H248" s="197"/>
      <c r="I248" s="183" t="s">
        <v>119</v>
      </c>
      <c r="J248" s="194">
        <v>7.5</v>
      </c>
      <c r="K248" s="204" t="s">
        <v>44</v>
      </c>
      <c r="L248" s="183"/>
      <c r="M248" s="197" t="s">
        <v>42</v>
      </c>
      <c r="N248" s="197" t="s">
        <v>45</v>
      </c>
      <c r="O248" s="197" t="s">
        <v>42</v>
      </c>
      <c r="P248" s="197" t="s">
        <v>45</v>
      </c>
      <c r="Q248" s="198">
        <v>3234437.94</v>
      </c>
      <c r="R248" s="203"/>
      <c r="S248" s="194">
        <v>7.5</v>
      </c>
    </row>
    <row r="249" spans="1:19" s="9" customFormat="1" ht="41.4" x14ac:dyDescent="0.3">
      <c r="A249" s="190" t="s">
        <v>850</v>
      </c>
      <c r="B249" s="191" t="s">
        <v>851</v>
      </c>
      <c r="C249" s="203" t="s">
        <v>852</v>
      </c>
      <c r="D249" s="197" t="s">
        <v>827</v>
      </c>
      <c r="E249" s="203" t="s">
        <v>817</v>
      </c>
      <c r="F249" s="183" t="s">
        <v>5444</v>
      </c>
      <c r="G249" s="197" t="s">
        <v>42</v>
      </c>
      <c r="H249" s="197"/>
      <c r="I249" s="183" t="s">
        <v>119</v>
      </c>
      <c r="J249" s="194">
        <v>7.5</v>
      </c>
      <c r="K249" s="204" t="s">
        <v>44</v>
      </c>
      <c r="L249" s="183"/>
      <c r="M249" s="197" t="s">
        <v>42</v>
      </c>
      <c r="N249" s="197" t="s">
        <v>45</v>
      </c>
      <c r="O249" s="197" t="s">
        <v>42</v>
      </c>
      <c r="P249" s="197" t="s">
        <v>45</v>
      </c>
      <c r="Q249" s="198">
        <v>3234437.94</v>
      </c>
      <c r="R249" s="203"/>
      <c r="S249" s="194">
        <v>7.5</v>
      </c>
    </row>
    <row r="250" spans="1:19" s="9" customFormat="1" ht="41.4" x14ac:dyDescent="0.3">
      <c r="A250" s="190" t="s">
        <v>853</v>
      </c>
      <c r="B250" s="191" t="s">
        <v>854</v>
      </c>
      <c r="C250" s="203" t="s">
        <v>855</v>
      </c>
      <c r="D250" s="197" t="s">
        <v>827</v>
      </c>
      <c r="E250" s="203" t="s">
        <v>817</v>
      </c>
      <c r="F250" s="183" t="s">
        <v>5444</v>
      </c>
      <c r="G250" s="197" t="s">
        <v>42</v>
      </c>
      <c r="H250" s="197"/>
      <c r="I250" s="183" t="s">
        <v>119</v>
      </c>
      <c r="J250" s="194">
        <v>7.5</v>
      </c>
      <c r="K250" s="204" t="s">
        <v>44</v>
      </c>
      <c r="L250" s="183"/>
      <c r="M250" s="197" t="s">
        <v>42</v>
      </c>
      <c r="N250" s="197" t="s">
        <v>45</v>
      </c>
      <c r="O250" s="197" t="s">
        <v>42</v>
      </c>
      <c r="P250" s="197" t="s">
        <v>45</v>
      </c>
      <c r="Q250" s="198">
        <v>3234437.94</v>
      </c>
      <c r="R250" s="203"/>
      <c r="S250" s="194">
        <v>7.5</v>
      </c>
    </row>
    <row r="251" spans="1:19" s="9" customFormat="1" ht="41.4" x14ac:dyDescent="0.3">
      <c r="A251" s="190" t="s">
        <v>856</v>
      </c>
      <c r="B251" s="191" t="s">
        <v>857</v>
      </c>
      <c r="C251" s="203" t="s">
        <v>858</v>
      </c>
      <c r="D251" s="197" t="s">
        <v>713</v>
      </c>
      <c r="E251" s="203" t="s">
        <v>817</v>
      </c>
      <c r="F251" s="183" t="s">
        <v>5444</v>
      </c>
      <c r="G251" s="197" t="s">
        <v>42</v>
      </c>
      <c r="H251" s="197"/>
      <c r="I251" s="183" t="s">
        <v>112</v>
      </c>
      <c r="J251" s="194">
        <v>10</v>
      </c>
      <c r="K251" s="204" t="s">
        <v>44</v>
      </c>
      <c r="L251" s="183"/>
      <c r="M251" s="197" t="s">
        <v>45</v>
      </c>
      <c r="N251" s="197" t="s">
        <v>45</v>
      </c>
      <c r="O251" s="197" t="s">
        <v>45</v>
      </c>
      <c r="P251" s="197" t="s">
        <v>45</v>
      </c>
      <c r="Q251" s="198">
        <v>4312583.92</v>
      </c>
      <c r="R251" s="203"/>
      <c r="S251" s="194">
        <v>10</v>
      </c>
    </row>
    <row r="252" spans="1:19" s="9" customFormat="1" ht="82.8" x14ac:dyDescent="0.3">
      <c r="A252" s="190" t="s">
        <v>859</v>
      </c>
      <c r="B252" s="191" t="s">
        <v>860</v>
      </c>
      <c r="C252" s="203" t="s">
        <v>861</v>
      </c>
      <c r="D252" s="197" t="s">
        <v>713</v>
      </c>
      <c r="E252" s="203" t="s">
        <v>817</v>
      </c>
      <c r="F252" s="183" t="s">
        <v>5444</v>
      </c>
      <c r="G252" s="197" t="s">
        <v>42</v>
      </c>
      <c r="H252" s="197"/>
      <c r="I252" s="183" t="s">
        <v>168</v>
      </c>
      <c r="J252" s="194">
        <v>5</v>
      </c>
      <c r="K252" s="204" t="s">
        <v>143</v>
      </c>
      <c r="L252" s="183"/>
      <c r="M252" s="197" t="s">
        <v>42</v>
      </c>
      <c r="N252" s="197" t="s">
        <v>45</v>
      </c>
      <c r="O252" s="197" t="s">
        <v>42</v>
      </c>
      <c r="P252" s="197" t="s">
        <v>42</v>
      </c>
      <c r="Q252" s="198">
        <v>2156291.96</v>
      </c>
      <c r="R252" s="203"/>
      <c r="S252" s="194">
        <v>5</v>
      </c>
    </row>
    <row r="253" spans="1:19" s="9" customFormat="1" ht="41.4" x14ac:dyDescent="0.3">
      <c r="A253" s="190" t="s">
        <v>862</v>
      </c>
      <c r="B253" s="191" t="s">
        <v>863</v>
      </c>
      <c r="C253" s="203" t="s">
        <v>864</v>
      </c>
      <c r="D253" s="197" t="s">
        <v>827</v>
      </c>
      <c r="E253" s="203" t="s">
        <v>817</v>
      </c>
      <c r="F253" s="183" t="s">
        <v>5444</v>
      </c>
      <c r="G253" s="197" t="s">
        <v>42</v>
      </c>
      <c r="H253" s="197"/>
      <c r="I253" s="183" t="s">
        <v>112</v>
      </c>
      <c r="J253" s="194">
        <v>5</v>
      </c>
      <c r="K253" s="204" t="s">
        <v>44</v>
      </c>
      <c r="L253" s="183"/>
      <c r="M253" s="197" t="s">
        <v>42</v>
      </c>
      <c r="N253" s="197" t="s">
        <v>45</v>
      </c>
      <c r="O253" s="197" t="s">
        <v>42</v>
      </c>
      <c r="P253" s="197" t="s">
        <v>45</v>
      </c>
      <c r="Q253" s="198">
        <v>2156291.96</v>
      </c>
      <c r="R253" s="203"/>
      <c r="S253" s="194">
        <v>5</v>
      </c>
    </row>
    <row r="254" spans="1:19" s="9" customFormat="1" ht="82.8" x14ac:dyDescent="0.3">
      <c r="A254" s="190" t="s">
        <v>865</v>
      </c>
      <c r="B254" s="191" t="s">
        <v>866</v>
      </c>
      <c r="C254" s="203" t="s">
        <v>867</v>
      </c>
      <c r="D254" s="197" t="s">
        <v>868</v>
      </c>
      <c r="E254" s="203" t="s">
        <v>817</v>
      </c>
      <c r="F254" s="183" t="s">
        <v>5444</v>
      </c>
      <c r="G254" s="197" t="s">
        <v>42</v>
      </c>
      <c r="H254" s="197"/>
      <c r="I254" s="183" t="s">
        <v>59</v>
      </c>
      <c r="J254" s="194">
        <v>1.5</v>
      </c>
      <c r="K254" s="204" t="s">
        <v>75</v>
      </c>
      <c r="L254" s="183"/>
      <c r="M254" s="197" t="s">
        <v>45</v>
      </c>
      <c r="N254" s="197" t="s">
        <v>45</v>
      </c>
      <c r="O254" s="197" t="s">
        <v>45</v>
      </c>
      <c r="P254" s="197" t="s">
        <v>45</v>
      </c>
      <c r="Q254" s="198">
        <v>646887.58799999999</v>
      </c>
      <c r="R254" s="203"/>
      <c r="S254" s="194">
        <v>1.5</v>
      </c>
    </row>
    <row r="255" spans="1:19" s="9" customFormat="1" ht="69" x14ac:dyDescent="0.3">
      <c r="A255" s="190" t="s">
        <v>869</v>
      </c>
      <c r="B255" s="191" t="s">
        <v>870</v>
      </c>
      <c r="C255" s="203" t="s">
        <v>871</v>
      </c>
      <c r="D255" s="197" t="s">
        <v>868</v>
      </c>
      <c r="E255" s="203" t="s">
        <v>817</v>
      </c>
      <c r="F255" s="183" t="s">
        <v>5444</v>
      </c>
      <c r="G255" s="197"/>
      <c r="H255" s="197" t="s">
        <v>42</v>
      </c>
      <c r="I255" s="183" t="s">
        <v>872</v>
      </c>
      <c r="J255" s="194">
        <v>1.5</v>
      </c>
      <c r="K255" s="204" t="s">
        <v>75</v>
      </c>
      <c r="L255" s="224"/>
      <c r="M255" s="197" t="s">
        <v>45</v>
      </c>
      <c r="N255" s="197" t="s">
        <v>45</v>
      </c>
      <c r="O255" s="197" t="s">
        <v>42</v>
      </c>
      <c r="P255" s="197" t="s">
        <v>42</v>
      </c>
      <c r="Q255" s="198">
        <v>646887.58799999999</v>
      </c>
      <c r="R255" s="203"/>
      <c r="S255" s="194">
        <v>1.5</v>
      </c>
    </row>
    <row r="256" spans="1:19" s="9" customFormat="1" ht="41.4" x14ac:dyDescent="0.3">
      <c r="A256" s="190" t="s">
        <v>873</v>
      </c>
      <c r="B256" s="191" t="s">
        <v>874</v>
      </c>
      <c r="C256" s="203" t="s">
        <v>875</v>
      </c>
      <c r="D256" s="197" t="s">
        <v>713</v>
      </c>
      <c r="E256" s="203" t="s">
        <v>876</v>
      </c>
      <c r="F256" s="183" t="s">
        <v>5444</v>
      </c>
      <c r="G256" s="197"/>
      <c r="H256" s="197" t="s">
        <v>42</v>
      </c>
      <c r="I256" s="183" t="s">
        <v>877</v>
      </c>
      <c r="J256" s="194">
        <v>7.5</v>
      </c>
      <c r="K256" s="204" t="s">
        <v>44</v>
      </c>
      <c r="L256" s="183"/>
      <c r="M256" s="197" t="s">
        <v>42</v>
      </c>
      <c r="N256" s="197" t="s">
        <v>45</v>
      </c>
      <c r="O256" s="197" t="s">
        <v>42</v>
      </c>
      <c r="P256" s="197" t="s">
        <v>42</v>
      </c>
      <c r="Q256" s="198">
        <v>3234437.94</v>
      </c>
      <c r="R256" s="203"/>
      <c r="S256" s="194">
        <v>7.5</v>
      </c>
    </row>
    <row r="257" spans="1:19" s="9" customFormat="1" ht="41.4" x14ac:dyDescent="0.3">
      <c r="A257" s="190" t="s">
        <v>878</v>
      </c>
      <c r="B257" s="191" t="s">
        <v>879</v>
      </c>
      <c r="C257" s="203" t="s">
        <v>880</v>
      </c>
      <c r="D257" s="197" t="s">
        <v>713</v>
      </c>
      <c r="E257" s="203" t="s">
        <v>876</v>
      </c>
      <c r="F257" s="183" t="s">
        <v>5444</v>
      </c>
      <c r="G257" s="197"/>
      <c r="H257" s="197" t="s">
        <v>42</v>
      </c>
      <c r="I257" s="183" t="s">
        <v>881</v>
      </c>
      <c r="J257" s="194">
        <v>3.5</v>
      </c>
      <c r="K257" s="204" t="s">
        <v>44</v>
      </c>
      <c r="L257" s="183"/>
      <c r="M257" s="197" t="s">
        <v>42</v>
      </c>
      <c r="N257" s="197" t="s">
        <v>45</v>
      </c>
      <c r="O257" s="197" t="s">
        <v>42</v>
      </c>
      <c r="P257" s="197" t="s">
        <v>42</v>
      </c>
      <c r="Q257" s="198">
        <v>1509404.372</v>
      </c>
      <c r="R257" s="203"/>
      <c r="S257" s="194">
        <v>3.5</v>
      </c>
    </row>
    <row r="258" spans="1:19" s="9" customFormat="1" ht="55.2" x14ac:dyDescent="0.3">
      <c r="A258" s="190" t="s">
        <v>882</v>
      </c>
      <c r="B258" s="191" t="s">
        <v>883</v>
      </c>
      <c r="C258" s="203" t="s">
        <v>884</v>
      </c>
      <c r="D258" s="197" t="s">
        <v>713</v>
      </c>
      <c r="E258" s="203" t="s">
        <v>876</v>
      </c>
      <c r="F258" s="183" t="s">
        <v>5444</v>
      </c>
      <c r="G258" s="197" t="s">
        <v>42</v>
      </c>
      <c r="H258" s="197"/>
      <c r="I258" s="183" t="s">
        <v>148</v>
      </c>
      <c r="J258" s="194">
        <v>10</v>
      </c>
      <c r="K258" s="204" t="s">
        <v>143</v>
      </c>
      <c r="L258" s="183"/>
      <c r="M258" s="197" t="s">
        <v>42</v>
      </c>
      <c r="N258" s="197" t="s">
        <v>45</v>
      </c>
      <c r="O258" s="197" t="s">
        <v>42</v>
      </c>
      <c r="P258" s="197" t="s">
        <v>42</v>
      </c>
      <c r="Q258" s="198">
        <v>4312583.92</v>
      </c>
      <c r="R258" s="203"/>
      <c r="S258" s="194">
        <v>10</v>
      </c>
    </row>
    <row r="259" spans="1:19" s="9" customFormat="1" ht="55.2" x14ac:dyDescent="0.3">
      <c r="A259" s="190" t="s">
        <v>885</v>
      </c>
      <c r="B259" s="191" t="s">
        <v>886</v>
      </c>
      <c r="C259" s="203" t="s">
        <v>887</v>
      </c>
      <c r="D259" s="197" t="s">
        <v>713</v>
      </c>
      <c r="E259" s="203" t="s">
        <v>876</v>
      </c>
      <c r="F259" s="183" t="s">
        <v>5444</v>
      </c>
      <c r="G259" s="197" t="s">
        <v>42</v>
      </c>
      <c r="H259" s="197"/>
      <c r="I259" s="183" t="s">
        <v>888</v>
      </c>
      <c r="J259" s="194">
        <v>7.5</v>
      </c>
      <c r="K259" s="204" t="s">
        <v>44</v>
      </c>
      <c r="L259" s="183"/>
      <c r="M259" s="197" t="s">
        <v>42</v>
      </c>
      <c r="N259" s="197" t="s">
        <v>45</v>
      </c>
      <c r="O259" s="197" t="s">
        <v>42</v>
      </c>
      <c r="P259" s="197" t="s">
        <v>42</v>
      </c>
      <c r="Q259" s="198">
        <v>3234437.94</v>
      </c>
      <c r="R259" s="203"/>
      <c r="S259" s="194">
        <v>7.5</v>
      </c>
    </row>
    <row r="260" spans="1:19" s="9" customFormat="1" ht="55.2" x14ac:dyDescent="0.3">
      <c r="A260" s="190" t="s">
        <v>889</v>
      </c>
      <c r="B260" s="191" t="s">
        <v>890</v>
      </c>
      <c r="C260" s="203" t="s">
        <v>891</v>
      </c>
      <c r="D260" s="197" t="s">
        <v>713</v>
      </c>
      <c r="E260" s="203" t="s">
        <v>876</v>
      </c>
      <c r="F260" s="183" t="s">
        <v>5444</v>
      </c>
      <c r="G260" s="197" t="s">
        <v>42</v>
      </c>
      <c r="H260" s="197"/>
      <c r="I260" s="183" t="s">
        <v>892</v>
      </c>
      <c r="J260" s="194">
        <v>12.5</v>
      </c>
      <c r="K260" s="204" t="s">
        <v>143</v>
      </c>
      <c r="L260" s="183"/>
      <c r="M260" s="197" t="s">
        <v>42</v>
      </c>
      <c r="N260" s="197" t="s">
        <v>45</v>
      </c>
      <c r="O260" s="197" t="s">
        <v>42</v>
      </c>
      <c r="P260" s="197" t="s">
        <v>45</v>
      </c>
      <c r="Q260" s="198">
        <v>5390729.9000000004</v>
      </c>
      <c r="R260" s="203"/>
      <c r="S260" s="194">
        <v>12.5</v>
      </c>
    </row>
    <row r="261" spans="1:19" s="9" customFormat="1" ht="41.4" x14ac:dyDescent="0.3">
      <c r="A261" s="190" t="s">
        <v>893</v>
      </c>
      <c r="B261" s="191" t="s">
        <v>894</v>
      </c>
      <c r="C261" s="203" t="s">
        <v>895</v>
      </c>
      <c r="D261" s="197" t="s">
        <v>713</v>
      </c>
      <c r="E261" s="203" t="s">
        <v>876</v>
      </c>
      <c r="F261" s="183" t="s">
        <v>5444</v>
      </c>
      <c r="G261" s="197" t="s">
        <v>42</v>
      </c>
      <c r="H261" s="197"/>
      <c r="I261" s="183" t="s">
        <v>148</v>
      </c>
      <c r="J261" s="194">
        <v>10</v>
      </c>
      <c r="K261" s="204" t="s">
        <v>143</v>
      </c>
      <c r="L261" s="183"/>
      <c r="M261" s="197" t="s">
        <v>42</v>
      </c>
      <c r="N261" s="197" t="s">
        <v>45</v>
      </c>
      <c r="O261" s="197" t="s">
        <v>42</v>
      </c>
      <c r="P261" s="197" t="s">
        <v>45</v>
      </c>
      <c r="Q261" s="198">
        <v>4312583.92</v>
      </c>
      <c r="R261" s="203"/>
      <c r="S261" s="194">
        <v>10</v>
      </c>
    </row>
    <row r="262" spans="1:19" s="9" customFormat="1" ht="41.4" x14ac:dyDescent="0.3">
      <c r="A262" s="190" t="s">
        <v>896</v>
      </c>
      <c r="B262" s="191" t="s">
        <v>897</v>
      </c>
      <c r="C262" s="203" t="s">
        <v>898</v>
      </c>
      <c r="D262" s="197" t="s">
        <v>713</v>
      </c>
      <c r="E262" s="203" t="s">
        <v>876</v>
      </c>
      <c r="F262" s="183" t="s">
        <v>5444</v>
      </c>
      <c r="G262" s="197"/>
      <c r="H262" s="197" t="s">
        <v>42</v>
      </c>
      <c r="I262" s="141" t="s">
        <v>133</v>
      </c>
      <c r="J262" s="194">
        <v>10</v>
      </c>
      <c r="K262" s="204" t="s">
        <v>44</v>
      </c>
      <c r="L262" s="183"/>
      <c r="M262" s="197" t="s">
        <v>42</v>
      </c>
      <c r="N262" s="197" t="s">
        <v>45</v>
      </c>
      <c r="O262" s="197" t="s">
        <v>42</v>
      </c>
      <c r="P262" s="197" t="s">
        <v>45</v>
      </c>
      <c r="Q262" s="198">
        <v>4312583.92</v>
      </c>
      <c r="R262" s="203"/>
      <c r="S262" s="194">
        <v>10</v>
      </c>
    </row>
    <row r="263" spans="1:19" s="9" customFormat="1" ht="41.4" x14ac:dyDescent="0.3">
      <c r="A263" s="190" t="s">
        <v>899</v>
      </c>
      <c r="B263" s="191" t="s">
        <v>900</v>
      </c>
      <c r="C263" s="203" t="s">
        <v>901</v>
      </c>
      <c r="D263" s="197" t="s">
        <v>713</v>
      </c>
      <c r="E263" s="203" t="s">
        <v>876</v>
      </c>
      <c r="F263" s="183" t="s">
        <v>5444</v>
      </c>
      <c r="G263" s="197"/>
      <c r="H263" s="197" t="s">
        <v>42</v>
      </c>
      <c r="I263" s="183" t="s">
        <v>95</v>
      </c>
      <c r="J263" s="194">
        <v>5</v>
      </c>
      <c r="K263" s="204" t="s">
        <v>44</v>
      </c>
      <c r="L263" s="183"/>
      <c r="M263" s="197" t="s">
        <v>42</v>
      </c>
      <c r="N263" s="197" t="s">
        <v>45</v>
      </c>
      <c r="O263" s="197" t="s">
        <v>42</v>
      </c>
      <c r="P263" s="197" t="s">
        <v>45</v>
      </c>
      <c r="Q263" s="198">
        <v>2156291.96</v>
      </c>
      <c r="R263" s="203"/>
      <c r="S263" s="194">
        <v>5</v>
      </c>
    </row>
    <row r="264" spans="1:19" s="9" customFormat="1" ht="41.4" x14ac:dyDescent="0.3">
      <c r="A264" s="190" t="s">
        <v>902</v>
      </c>
      <c r="B264" s="191" t="s">
        <v>903</v>
      </c>
      <c r="C264" s="203" t="s">
        <v>904</v>
      </c>
      <c r="D264" s="197" t="s">
        <v>713</v>
      </c>
      <c r="E264" s="203" t="s">
        <v>876</v>
      </c>
      <c r="F264" s="183" t="s">
        <v>5444</v>
      </c>
      <c r="G264" s="197" t="s">
        <v>42</v>
      </c>
      <c r="H264" s="197"/>
      <c r="I264" s="183" t="s">
        <v>148</v>
      </c>
      <c r="J264" s="194">
        <v>10</v>
      </c>
      <c r="K264" s="204" t="s">
        <v>143</v>
      </c>
      <c r="L264" s="183"/>
      <c r="M264" s="197" t="s">
        <v>42</v>
      </c>
      <c r="N264" s="197" t="s">
        <v>45</v>
      </c>
      <c r="O264" s="197" t="s">
        <v>42</v>
      </c>
      <c r="P264" s="197" t="s">
        <v>45</v>
      </c>
      <c r="Q264" s="198">
        <v>4312583.92</v>
      </c>
      <c r="R264" s="203"/>
      <c r="S264" s="194">
        <v>10</v>
      </c>
    </row>
    <row r="265" spans="1:19" s="9" customFormat="1" ht="41.4" x14ac:dyDescent="0.3">
      <c r="A265" s="190" t="s">
        <v>905</v>
      </c>
      <c r="B265" s="191" t="s">
        <v>906</v>
      </c>
      <c r="C265" s="203" t="s">
        <v>907</v>
      </c>
      <c r="D265" s="197" t="s">
        <v>713</v>
      </c>
      <c r="E265" s="203" t="s">
        <v>908</v>
      </c>
      <c r="F265" s="183" t="s">
        <v>5444</v>
      </c>
      <c r="G265" s="197"/>
      <c r="H265" s="197" t="s">
        <v>42</v>
      </c>
      <c r="I265" s="183" t="s">
        <v>112</v>
      </c>
      <c r="J265" s="194">
        <v>10</v>
      </c>
      <c r="K265" s="204" t="s">
        <v>44</v>
      </c>
      <c r="L265" s="183"/>
      <c r="M265" s="197" t="s">
        <v>42</v>
      </c>
      <c r="N265" s="197" t="s">
        <v>45</v>
      </c>
      <c r="O265" s="197" t="s">
        <v>42</v>
      </c>
      <c r="P265" s="197" t="s">
        <v>42</v>
      </c>
      <c r="Q265" s="198">
        <v>4312583.92</v>
      </c>
      <c r="R265" s="203"/>
      <c r="S265" s="194">
        <v>10</v>
      </c>
    </row>
    <row r="266" spans="1:19" s="9" customFormat="1" ht="27.6" x14ac:dyDescent="0.3">
      <c r="A266" s="190" t="s">
        <v>909</v>
      </c>
      <c r="B266" s="191" t="s">
        <v>910</v>
      </c>
      <c r="C266" s="203" t="s">
        <v>911</v>
      </c>
      <c r="D266" s="197" t="s">
        <v>713</v>
      </c>
      <c r="E266" s="203" t="s">
        <v>908</v>
      </c>
      <c r="F266" s="183" t="s">
        <v>5444</v>
      </c>
      <c r="G266" s="197"/>
      <c r="H266" s="197" t="s">
        <v>42</v>
      </c>
      <c r="I266" s="183" t="s">
        <v>112</v>
      </c>
      <c r="J266" s="194">
        <v>10</v>
      </c>
      <c r="K266" s="204" t="s">
        <v>44</v>
      </c>
      <c r="L266" s="183"/>
      <c r="M266" s="197" t="s">
        <v>42</v>
      </c>
      <c r="N266" s="197" t="s">
        <v>45</v>
      </c>
      <c r="O266" s="197" t="s">
        <v>42</v>
      </c>
      <c r="P266" s="197" t="s">
        <v>45</v>
      </c>
      <c r="Q266" s="198">
        <v>4312583.92</v>
      </c>
      <c r="R266" s="203"/>
      <c r="S266" s="194">
        <v>10</v>
      </c>
    </row>
    <row r="267" spans="1:19" s="9" customFormat="1" ht="27.6" x14ac:dyDescent="0.3">
      <c r="A267" s="190" t="s">
        <v>912</v>
      </c>
      <c r="B267" s="191" t="s">
        <v>913</v>
      </c>
      <c r="C267" s="203" t="s">
        <v>914</v>
      </c>
      <c r="D267" s="197" t="s">
        <v>713</v>
      </c>
      <c r="E267" s="203" t="s">
        <v>908</v>
      </c>
      <c r="F267" s="183" t="s">
        <v>5444</v>
      </c>
      <c r="G267" s="197"/>
      <c r="H267" s="197" t="s">
        <v>42</v>
      </c>
      <c r="I267" s="183" t="s">
        <v>62</v>
      </c>
      <c r="J267" s="194">
        <v>12.5</v>
      </c>
      <c r="K267" s="204" t="s">
        <v>44</v>
      </c>
      <c r="L267" s="183"/>
      <c r="M267" s="197" t="s">
        <v>42</v>
      </c>
      <c r="N267" s="197" t="s">
        <v>45</v>
      </c>
      <c r="O267" s="197" t="s">
        <v>42</v>
      </c>
      <c r="P267" s="197" t="s">
        <v>42</v>
      </c>
      <c r="Q267" s="198">
        <v>5390729.9000000004</v>
      </c>
      <c r="R267" s="203"/>
      <c r="S267" s="194">
        <v>12.5</v>
      </c>
    </row>
    <row r="268" spans="1:19" s="9" customFormat="1" ht="27.6" x14ac:dyDescent="0.3">
      <c r="A268" s="190" t="s">
        <v>915</v>
      </c>
      <c r="B268" s="191" t="s">
        <v>916</v>
      </c>
      <c r="C268" s="203" t="s">
        <v>917</v>
      </c>
      <c r="D268" s="197" t="s">
        <v>918</v>
      </c>
      <c r="E268" s="203" t="s">
        <v>908</v>
      </c>
      <c r="F268" s="183" t="s">
        <v>5444</v>
      </c>
      <c r="G268" s="197"/>
      <c r="H268" s="197" t="s">
        <v>42</v>
      </c>
      <c r="I268" s="183" t="s">
        <v>74</v>
      </c>
      <c r="J268" s="194">
        <v>2.5</v>
      </c>
      <c r="K268" s="204" t="s">
        <v>44</v>
      </c>
      <c r="L268" s="183"/>
      <c r="M268" s="197" t="s">
        <v>45</v>
      </c>
      <c r="N268" s="197" t="s">
        <v>42</v>
      </c>
      <c r="O268" s="197" t="s">
        <v>45</v>
      </c>
      <c r="P268" s="197" t="s">
        <v>45</v>
      </c>
      <c r="Q268" s="198">
        <v>1078145.98</v>
      </c>
      <c r="R268" s="203"/>
      <c r="S268" s="194">
        <v>2.5</v>
      </c>
    </row>
    <row r="269" spans="1:19" s="9" customFormat="1" ht="27.6" x14ac:dyDescent="0.3">
      <c r="A269" s="190" t="s">
        <v>919</v>
      </c>
      <c r="B269" s="191" t="s">
        <v>920</v>
      </c>
      <c r="C269" s="203" t="s">
        <v>921</v>
      </c>
      <c r="D269" s="197" t="s">
        <v>713</v>
      </c>
      <c r="E269" s="203" t="s">
        <v>908</v>
      </c>
      <c r="F269" s="183" t="s">
        <v>5444</v>
      </c>
      <c r="G269" s="197"/>
      <c r="H269" s="197" t="s">
        <v>42</v>
      </c>
      <c r="I269" s="183" t="s">
        <v>877</v>
      </c>
      <c r="J269" s="194">
        <v>7.5</v>
      </c>
      <c r="K269" s="204" t="s">
        <v>44</v>
      </c>
      <c r="L269" s="183"/>
      <c r="M269" s="197" t="s">
        <v>42</v>
      </c>
      <c r="N269" s="197" t="s">
        <v>45</v>
      </c>
      <c r="O269" s="197" t="s">
        <v>42</v>
      </c>
      <c r="P269" s="197" t="s">
        <v>42</v>
      </c>
      <c r="Q269" s="198">
        <v>3234437.94</v>
      </c>
      <c r="R269" s="203"/>
      <c r="S269" s="194">
        <v>7.5</v>
      </c>
    </row>
    <row r="270" spans="1:19" s="9" customFormat="1" ht="27.6" x14ac:dyDescent="0.3">
      <c r="A270" s="190" t="s">
        <v>922</v>
      </c>
      <c r="B270" s="191" t="s">
        <v>923</v>
      </c>
      <c r="C270" s="203" t="s">
        <v>924</v>
      </c>
      <c r="D270" s="197" t="s">
        <v>713</v>
      </c>
      <c r="E270" s="203" t="s">
        <v>908</v>
      </c>
      <c r="F270" s="183" t="s">
        <v>5444</v>
      </c>
      <c r="G270" s="197"/>
      <c r="H270" s="197" t="s">
        <v>42</v>
      </c>
      <c r="I270" s="183" t="s">
        <v>112</v>
      </c>
      <c r="J270" s="194">
        <v>10</v>
      </c>
      <c r="K270" s="204" t="s">
        <v>44</v>
      </c>
      <c r="L270" s="183"/>
      <c r="M270" s="197" t="s">
        <v>42</v>
      </c>
      <c r="N270" s="197" t="s">
        <v>45</v>
      </c>
      <c r="O270" s="197" t="s">
        <v>42</v>
      </c>
      <c r="P270" s="197" t="s">
        <v>42</v>
      </c>
      <c r="Q270" s="198">
        <v>4312583.92</v>
      </c>
      <c r="R270" s="203"/>
      <c r="S270" s="194">
        <v>10</v>
      </c>
    </row>
    <row r="271" spans="1:19" s="9" customFormat="1" ht="69" x14ac:dyDescent="0.3">
      <c r="A271" s="190" t="s">
        <v>925</v>
      </c>
      <c r="B271" s="191" t="s">
        <v>926</v>
      </c>
      <c r="C271" s="203" t="s">
        <v>927</v>
      </c>
      <c r="D271" s="197" t="s">
        <v>713</v>
      </c>
      <c r="E271" s="203" t="s">
        <v>928</v>
      </c>
      <c r="F271" s="183" t="s">
        <v>5444</v>
      </c>
      <c r="G271" s="197" t="s">
        <v>42</v>
      </c>
      <c r="H271" s="197"/>
      <c r="I271" s="183" t="s">
        <v>137</v>
      </c>
      <c r="J271" s="194">
        <v>3.5</v>
      </c>
      <c r="K271" s="204" t="s">
        <v>44</v>
      </c>
      <c r="L271" s="183"/>
      <c r="M271" s="197" t="s">
        <v>42</v>
      </c>
      <c r="N271" s="197" t="s">
        <v>45</v>
      </c>
      <c r="O271" s="197" t="s">
        <v>42</v>
      </c>
      <c r="P271" s="197" t="s">
        <v>45</v>
      </c>
      <c r="Q271" s="198">
        <v>1509404.372</v>
      </c>
      <c r="R271" s="203"/>
      <c r="S271" s="194">
        <v>3.5</v>
      </c>
    </row>
    <row r="272" spans="1:19" s="9" customFormat="1" ht="69" x14ac:dyDescent="0.3">
      <c r="A272" s="190" t="s">
        <v>929</v>
      </c>
      <c r="B272" s="191" t="s">
        <v>930</v>
      </c>
      <c r="C272" s="203" t="s">
        <v>931</v>
      </c>
      <c r="D272" s="197" t="s">
        <v>713</v>
      </c>
      <c r="E272" s="203" t="s">
        <v>928</v>
      </c>
      <c r="F272" s="183" t="s">
        <v>5444</v>
      </c>
      <c r="G272" s="197" t="s">
        <v>42</v>
      </c>
      <c r="H272" s="197"/>
      <c r="I272" s="183" t="s">
        <v>148</v>
      </c>
      <c r="J272" s="194">
        <v>10</v>
      </c>
      <c r="K272" s="204" t="s">
        <v>143</v>
      </c>
      <c r="L272" s="183"/>
      <c r="M272" s="197" t="s">
        <v>42</v>
      </c>
      <c r="N272" s="197" t="s">
        <v>45</v>
      </c>
      <c r="O272" s="197" t="s">
        <v>42</v>
      </c>
      <c r="P272" s="197" t="s">
        <v>45</v>
      </c>
      <c r="Q272" s="198">
        <v>4312583.92</v>
      </c>
      <c r="R272" s="203"/>
      <c r="S272" s="194">
        <v>10</v>
      </c>
    </row>
    <row r="273" spans="1:19" s="9" customFormat="1" ht="55.2" x14ac:dyDescent="0.3">
      <c r="A273" s="190" t="s">
        <v>932</v>
      </c>
      <c r="B273" s="191" t="s">
        <v>933</v>
      </c>
      <c r="C273" s="203" t="s">
        <v>934</v>
      </c>
      <c r="D273" s="197" t="s">
        <v>713</v>
      </c>
      <c r="E273" s="203" t="s">
        <v>928</v>
      </c>
      <c r="F273" s="183" t="s">
        <v>5444</v>
      </c>
      <c r="G273" s="197"/>
      <c r="H273" s="197" t="s">
        <v>42</v>
      </c>
      <c r="I273" s="183">
        <v>25</v>
      </c>
      <c r="J273" s="194">
        <v>12.5</v>
      </c>
      <c r="K273" s="204" t="s">
        <v>44</v>
      </c>
      <c r="L273" s="183"/>
      <c r="M273" s="197" t="s">
        <v>42</v>
      </c>
      <c r="N273" s="197" t="s">
        <v>45</v>
      </c>
      <c r="O273" s="197" t="s">
        <v>42</v>
      </c>
      <c r="P273" s="197" t="s">
        <v>42</v>
      </c>
      <c r="Q273" s="198">
        <v>5390729.9000000004</v>
      </c>
      <c r="R273" s="203"/>
      <c r="S273" s="194">
        <v>12.5</v>
      </c>
    </row>
    <row r="274" spans="1:19" s="9" customFormat="1" ht="55.2" x14ac:dyDescent="0.3">
      <c r="A274" s="190" t="s">
        <v>935</v>
      </c>
      <c r="B274" s="191" t="s">
        <v>936</v>
      </c>
      <c r="C274" s="203" t="s">
        <v>937</v>
      </c>
      <c r="D274" s="197" t="s">
        <v>713</v>
      </c>
      <c r="E274" s="203" t="s">
        <v>928</v>
      </c>
      <c r="F274" s="183" t="s">
        <v>5444</v>
      </c>
      <c r="G274" s="197"/>
      <c r="H274" s="197" t="s">
        <v>42</v>
      </c>
      <c r="I274" s="183" t="s">
        <v>137</v>
      </c>
      <c r="J274" s="194">
        <v>3.5</v>
      </c>
      <c r="K274" s="204" t="s">
        <v>44</v>
      </c>
      <c r="L274" s="183"/>
      <c r="M274" s="197" t="s">
        <v>42</v>
      </c>
      <c r="N274" s="197" t="s">
        <v>45</v>
      </c>
      <c r="O274" s="197" t="s">
        <v>42</v>
      </c>
      <c r="P274" s="197" t="s">
        <v>45</v>
      </c>
      <c r="Q274" s="198">
        <v>1509404.372</v>
      </c>
      <c r="R274" s="203"/>
      <c r="S274" s="194">
        <v>3.5</v>
      </c>
    </row>
    <row r="275" spans="1:19" s="9" customFormat="1" ht="55.2" x14ac:dyDescent="0.3">
      <c r="A275" s="190" t="s">
        <v>938</v>
      </c>
      <c r="B275" s="191" t="s">
        <v>939</v>
      </c>
      <c r="C275" s="203" t="s">
        <v>940</v>
      </c>
      <c r="D275" s="197" t="s">
        <v>713</v>
      </c>
      <c r="E275" s="203" t="s">
        <v>928</v>
      </c>
      <c r="F275" s="183" t="s">
        <v>5444</v>
      </c>
      <c r="G275" s="197"/>
      <c r="H275" s="197" t="s">
        <v>42</v>
      </c>
      <c r="I275" s="183" t="s">
        <v>200</v>
      </c>
      <c r="J275" s="194">
        <v>3.5</v>
      </c>
      <c r="K275" s="204" t="s">
        <v>44</v>
      </c>
      <c r="L275" s="183"/>
      <c r="M275" s="197" t="s">
        <v>42</v>
      </c>
      <c r="N275" s="197" t="s">
        <v>45</v>
      </c>
      <c r="O275" s="197" t="s">
        <v>42</v>
      </c>
      <c r="P275" s="197" t="s">
        <v>45</v>
      </c>
      <c r="Q275" s="198">
        <v>1509404.372</v>
      </c>
      <c r="R275" s="203"/>
      <c r="S275" s="194">
        <v>3.5</v>
      </c>
    </row>
    <row r="276" spans="1:19" s="9" customFormat="1" ht="55.2" x14ac:dyDescent="0.3">
      <c r="A276" s="190" t="s">
        <v>941</v>
      </c>
      <c r="B276" s="191" t="s">
        <v>942</v>
      </c>
      <c r="C276" s="192" t="s">
        <v>943</v>
      </c>
      <c r="D276" s="193" t="s">
        <v>713</v>
      </c>
      <c r="E276" s="192" t="s">
        <v>928</v>
      </c>
      <c r="F276" s="183" t="s">
        <v>5444</v>
      </c>
      <c r="G276" s="193"/>
      <c r="H276" s="193" t="s">
        <v>42</v>
      </c>
      <c r="I276" s="141" t="s">
        <v>62</v>
      </c>
      <c r="J276" s="225">
        <v>12.5</v>
      </c>
      <c r="K276" s="195" t="s">
        <v>44</v>
      </c>
      <c r="L276" s="141"/>
      <c r="M276" s="193" t="s">
        <v>42</v>
      </c>
      <c r="N276" s="193" t="s">
        <v>45</v>
      </c>
      <c r="O276" s="193" t="s">
        <v>42</v>
      </c>
      <c r="P276" s="193" t="s">
        <v>42</v>
      </c>
      <c r="Q276" s="226">
        <v>5390729.9000000004</v>
      </c>
      <c r="R276" s="192"/>
      <c r="S276" s="194">
        <v>12.5</v>
      </c>
    </row>
    <row r="277" spans="1:19" s="9" customFormat="1" ht="69" x14ac:dyDescent="0.3">
      <c r="A277" s="190" t="s">
        <v>944</v>
      </c>
      <c r="B277" s="191" t="s">
        <v>945</v>
      </c>
      <c r="C277" s="203" t="s">
        <v>946</v>
      </c>
      <c r="D277" s="197" t="s">
        <v>713</v>
      </c>
      <c r="E277" s="203" t="s">
        <v>928</v>
      </c>
      <c r="F277" s="183" t="s">
        <v>5444</v>
      </c>
      <c r="G277" s="197"/>
      <c r="H277" s="197" t="s">
        <v>42</v>
      </c>
      <c r="I277" s="183" t="s">
        <v>148</v>
      </c>
      <c r="J277" s="194">
        <v>10</v>
      </c>
      <c r="K277" s="204" t="s">
        <v>143</v>
      </c>
      <c r="L277" s="183"/>
      <c r="M277" s="197" t="s">
        <v>42</v>
      </c>
      <c r="N277" s="197" t="s">
        <v>45</v>
      </c>
      <c r="O277" s="197" t="s">
        <v>42</v>
      </c>
      <c r="P277" s="197" t="s">
        <v>42</v>
      </c>
      <c r="Q277" s="198">
        <v>4312583.92</v>
      </c>
      <c r="R277" s="203"/>
      <c r="S277" s="194">
        <v>10</v>
      </c>
    </row>
    <row r="278" spans="1:19" s="9" customFormat="1" ht="55.2" x14ac:dyDescent="0.3">
      <c r="A278" s="190" t="s">
        <v>947</v>
      </c>
      <c r="B278" s="191" t="s">
        <v>948</v>
      </c>
      <c r="C278" s="203" t="s">
        <v>949</v>
      </c>
      <c r="D278" s="197" t="s">
        <v>868</v>
      </c>
      <c r="E278" s="203" t="s">
        <v>950</v>
      </c>
      <c r="F278" s="183" t="s">
        <v>5444</v>
      </c>
      <c r="G278" s="197" t="s">
        <v>42</v>
      </c>
      <c r="H278" s="197" t="s">
        <v>42</v>
      </c>
      <c r="I278" s="183" t="s">
        <v>951</v>
      </c>
      <c r="J278" s="194">
        <v>70</v>
      </c>
      <c r="K278" s="204" t="s">
        <v>143</v>
      </c>
      <c r="L278" s="183"/>
      <c r="M278" s="197" t="s">
        <v>42</v>
      </c>
      <c r="N278" s="197" t="s">
        <v>45</v>
      </c>
      <c r="O278" s="197" t="s">
        <v>42</v>
      </c>
      <c r="P278" s="197" t="s">
        <v>45</v>
      </c>
      <c r="Q278" s="198">
        <v>30188087.439999998</v>
      </c>
      <c r="R278" s="203"/>
      <c r="S278" s="194">
        <v>70</v>
      </c>
    </row>
    <row r="279" spans="1:19" s="9" customFormat="1" ht="55.2" x14ac:dyDescent="0.3">
      <c r="A279" s="190" t="s">
        <v>952</v>
      </c>
      <c r="B279" s="191" t="s">
        <v>953</v>
      </c>
      <c r="C279" s="207" t="s">
        <v>954</v>
      </c>
      <c r="D279" s="208" t="s">
        <v>868</v>
      </c>
      <c r="E279" s="207" t="s">
        <v>950</v>
      </c>
      <c r="F279" s="183" t="s">
        <v>5444</v>
      </c>
      <c r="G279" s="208" t="s">
        <v>42</v>
      </c>
      <c r="H279" s="208" t="s">
        <v>42</v>
      </c>
      <c r="I279" s="184" t="s">
        <v>951</v>
      </c>
      <c r="J279" s="227">
        <v>70</v>
      </c>
      <c r="K279" s="204" t="s">
        <v>143</v>
      </c>
      <c r="L279" s="184"/>
      <c r="M279" s="208" t="s">
        <v>42</v>
      </c>
      <c r="N279" s="208" t="s">
        <v>45</v>
      </c>
      <c r="O279" s="208" t="s">
        <v>42</v>
      </c>
      <c r="P279" s="208" t="s">
        <v>45</v>
      </c>
      <c r="Q279" s="209">
        <v>30188087.439999998</v>
      </c>
      <c r="R279" s="207"/>
      <c r="S279" s="194">
        <v>70</v>
      </c>
    </row>
    <row r="280" spans="1:19" s="9" customFormat="1" ht="55.2" x14ac:dyDescent="0.3">
      <c r="A280" s="190" t="s">
        <v>955</v>
      </c>
      <c r="B280" s="191" t="s">
        <v>956</v>
      </c>
      <c r="C280" s="203" t="s">
        <v>957</v>
      </c>
      <c r="D280" s="197" t="s">
        <v>918</v>
      </c>
      <c r="E280" s="203" t="s">
        <v>950</v>
      </c>
      <c r="F280" s="183" t="s">
        <v>5444</v>
      </c>
      <c r="G280" s="197" t="s">
        <v>42</v>
      </c>
      <c r="H280" s="197"/>
      <c r="I280" s="183" t="s">
        <v>81</v>
      </c>
      <c r="J280" s="194">
        <v>15</v>
      </c>
      <c r="K280" s="204" t="s">
        <v>143</v>
      </c>
      <c r="L280" s="183"/>
      <c r="M280" s="197" t="s">
        <v>42</v>
      </c>
      <c r="N280" s="197" t="s">
        <v>42</v>
      </c>
      <c r="O280" s="197" t="s">
        <v>45</v>
      </c>
      <c r="P280" s="197" t="s">
        <v>45</v>
      </c>
      <c r="Q280" s="198">
        <v>6468875.8799999999</v>
      </c>
      <c r="R280" s="203"/>
      <c r="S280" s="194">
        <v>15</v>
      </c>
    </row>
    <row r="281" spans="1:19" s="9" customFormat="1" ht="55.2" x14ac:dyDescent="0.3">
      <c r="A281" s="190" t="s">
        <v>958</v>
      </c>
      <c r="B281" s="191" t="s">
        <v>959</v>
      </c>
      <c r="C281" s="203" t="s">
        <v>960</v>
      </c>
      <c r="D281" s="197" t="s">
        <v>961</v>
      </c>
      <c r="E281" s="203" t="s">
        <v>950</v>
      </c>
      <c r="F281" s="183" t="s">
        <v>5444</v>
      </c>
      <c r="G281" s="197"/>
      <c r="H281" s="197" t="s">
        <v>42</v>
      </c>
      <c r="I281" s="183">
        <v>24</v>
      </c>
      <c r="J281" s="194">
        <v>12</v>
      </c>
      <c r="K281" s="204" t="s">
        <v>75</v>
      </c>
      <c r="L281" s="183"/>
      <c r="M281" s="197" t="s">
        <v>45</v>
      </c>
      <c r="N281" s="197" t="s">
        <v>42</v>
      </c>
      <c r="O281" s="197" t="s">
        <v>45</v>
      </c>
      <c r="P281" s="197" t="s">
        <v>45</v>
      </c>
      <c r="Q281" s="198">
        <v>5175100.7039999999</v>
      </c>
      <c r="R281" s="203"/>
      <c r="S281" s="194">
        <v>12</v>
      </c>
    </row>
    <row r="282" spans="1:19" s="9" customFormat="1" ht="55.2" x14ac:dyDescent="0.3">
      <c r="A282" s="190" t="s">
        <v>962</v>
      </c>
      <c r="B282" s="191" t="s">
        <v>963</v>
      </c>
      <c r="C282" s="203" t="s">
        <v>964</v>
      </c>
      <c r="D282" s="197" t="s">
        <v>961</v>
      </c>
      <c r="E282" s="203" t="s">
        <v>950</v>
      </c>
      <c r="F282" s="183" t="s">
        <v>5444</v>
      </c>
      <c r="G282" s="197"/>
      <c r="H282" s="197" t="s">
        <v>42</v>
      </c>
      <c r="I282" s="183" t="s">
        <v>965</v>
      </c>
      <c r="J282" s="194">
        <v>5</v>
      </c>
      <c r="K282" s="183" t="s">
        <v>75</v>
      </c>
      <c r="L282" s="183"/>
      <c r="M282" s="197" t="s">
        <v>45</v>
      </c>
      <c r="N282" s="197" t="s">
        <v>42</v>
      </c>
      <c r="O282" s="197" t="s">
        <v>45</v>
      </c>
      <c r="P282" s="197" t="s">
        <v>45</v>
      </c>
      <c r="Q282" s="198">
        <v>2156291.96</v>
      </c>
      <c r="R282" s="203"/>
      <c r="S282" s="194">
        <v>5</v>
      </c>
    </row>
    <row r="283" spans="1:19" s="9" customFormat="1" ht="82.8" x14ac:dyDescent="0.3">
      <c r="A283" s="190" t="s">
        <v>967</v>
      </c>
      <c r="B283" s="191" t="s">
        <v>968</v>
      </c>
      <c r="C283" s="203" t="s">
        <v>969</v>
      </c>
      <c r="D283" s="197" t="s">
        <v>713</v>
      </c>
      <c r="E283" s="203" t="s">
        <v>950</v>
      </c>
      <c r="F283" s="183" t="s">
        <v>5444</v>
      </c>
      <c r="G283" s="197"/>
      <c r="H283" s="197" t="s">
        <v>42</v>
      </c>
      <c r="I283" s="183" t="s">
        <v>112</v>
      </c>
      <c r="J283" s="194">
        <v>10</v>
      </c>
      <c r="K283" s="204" t="s">
        <v>44</v>
      </c>
      <c r="L283" s="183"/>
      <c r="M283" s="197" t="s">
        <v>42</v>
      </c>
      <c r="N283" s="197" t="s">
        <v>45</v>
      </c>
      <c r="O283" s="197" t="s">
        <v>42</v>
      </c>
      <c r="P283" s="197" t="s">
        <v>42</v>
      </c>
      <c r="Q283" s="198">
        <v>4312583.92</v>
      </c>
      <c r="R283" s="203"/>
      <c r="S283" s="194">
        <v>10</v>
      </c>
    </row>
    <row r="284" spans="1:19" s="9" customFormat="1" ht="96.6" x14ac:dyDescent="0.3">
      <c r="A284" s="190" t="s">
        <v>970</v>
      </c>
      <c r="B284" s="191" t="s">
        <v>972</v>
      </c>
      <c r="C284" s="203" t="s">
        <v>973</v>
      </c>
      <c r="D284" s="197" t="s">
        <v>713</v>
      </c>
      <c r="E284" s="203" t="s">
        <v>950</v>
      </c>
      <c r="F284" s="183" t="s">
        <v>5444</v>
      </c>
      <c r="G284" s="197"/>
      <c r="H284" s="197" t="s">
        <v>42</v>
      </c>
      <c r="I284" s="183" t="s">
        <v>112</v>
      </c>
      <c r="J284" s="194">
        <v>10</v>
      </c>
      <c r="K284" s="204" t="s">
        <v>44</v>
      </c>
      <c r="L284" s="183"/>
      <c r="M284" s="197" t="s">
        <v>42</v>
      </c>
      <c r="N284" s="197" t="s">
        <v>45</v>
      </c>
      <c r="O284" s="197" t="s">
        <v>42</v>
      </c>
      <c r="P284" s="197" t="s">
        <v>42</v>
      </c>
      <c r="Q284" s="198">
        <v>4312583.92</v>
      </c>
      <c r="R284" s="203"/>
      <c r="S284" s="194">
        <v>10</v>
      </c>
    </row>
    <row r="285" spans="1:19" s="9" customFormat="1" ht="55.2" x14ac:dyDescent="0.3">
      <c r="A285" s="190" t="s">
        <v>971</v>
      </c>
      <c r="B285" s="191" t="s">
        <v>975</v>
      </c>
      <c r="C285" s="203" t="s">
        <v>976</v>
      </c>
      <c r="D285" s="197" t="s">
        <v>961</v>
      </c>
      <c r="E285" s="203" t="s">
        <v>950</v>
      </c>
      <c r="F285" s="183" t="s">
        <v>5444</v>
      </c>
      <c r="G285" s="197"/>
      <c r="H285" s="197" t="s">
        <v>42</v>
      </c>
      <c r="I285" s="183" t="s">
        <v>977</v>
      </c>
      <c r="J285" s="194">
        <v>12</v>
      </c>
      <c r="K285" s="204" t="s">
        <v>44</v>
      </c>
      <c r="L285" s="183"/>
      <c r="M285" s="197" t="s">
        <v>45</v>
      </c>
      <c r="N285" s="197" t="s">
        <v>42</v>
      </c>
      <c r="O285" s="197" t="s">
        <v>45</v>
      </c>
      <c r="P285" s="197" t="s">
        <v>45</v>
      </c>
      <c r="Q285" s="198">
        <v>5175100.7039999999</v>
      </c>
      <c r="R285" s="203"/>
      <c r="S285" s="194">
        <v>12</v>
      </c>
    </row>
    <row r="286" spans="1:19" s="9" customFormat="1" ht="55.2" x14ac:dyDescent="0.3">
      <c r="A286" s="190" t="s">
        <v>974</v>
      </c>
      <c r="B286" s="191" t="s">
        <v>979</v>
      </c>
      <c r="C286" s="203" t="s">
        <v>980</v>
      </c>
      <c r="D286" s="197" t="s">
        <v>918</v>
      </c>
      <c r="E286" s="203" t="s">
        <v>950</v>
      </c>
      <c r="F286" s="183" t="s">
        <v>5444</v>
      </c>
      <c r="G286" s="197"/>
      <c r="H286" s="197" t="s">
        <v>42</v>
      </c>
      <c r="I286" s="183">
        <v>17</v>
      </c>
      <c r="J286" s="194">
        <v>8.5</v>
      </c>
      <c r="K286" s="204" t="s">
        <v>75</v>
      </c>
      <c r="L286" s="183"/>
      <c r="M286" s="197" t="s">
        <v>42</v>
      </c>
      <c r="N286" s="197" t="s">
        <v>42</v>
      </c>
      <c r="O286" s="197" t="s">
        <v>45</v>
      </c>
      <c r="P286" s="197" t="s">
        <v>45</v>
      </c>
      <c r="Q286" s="198">
        <v>3665696.3319999999</v>
      </c>
      <c r="R286" s="203"/>
      <c r="S286" s="194">
        <v>8.5</v>
      </c>
    </row>
    <row r="287" spans="1:19" s="9" customFormat="1" ht="82.8" x14ac:dyDescent="0.3">
      <c r="A287" s="190" t="s">
        <v>978</v>
      </c>
      <c r="B287" s="191" t="s">
        <v>982</v>
      </c>
      <c r="C287" s="203" t="s">
        <v>983</v>
      </c>
      <c r="D287" s="197" t="s">
        <v>984</v>
      </c>
      <c r="E287" s="203" t="s">
        <v>950</v>
      </c>
      <c r="F287" s="183" t="s">
        <v>5444</v>
      </c>
      <c r="G287" s="197" t="s">
        <v>42</v>
      </c>
      <c r="H287" s="197"/>
      <c r="I287" s="183" t="s">
        <v>985</v>
      </c>
      <c r="J287" s="194">
        <v>7.5</v>
      </c>
      <c r="K287" s="204" t="s">
        <v>143</v>
      </c>
      <c r="L287" s="183"/>
      <c r="M287" s="197" t="s">
        <v>45</v>
      </c>
      <c r="N287" s="197" t="s">
        <v>42</v>
      </c>
      <c r="O287" s="197" t="s">
        <v>45</v>
      </c>
      <c r="P287" s="197" t="s">
        <v>45</v>
      </c>
      <c r="Q287" s="198">
        <v>3234437.94</v>
      </c>
      <c r="R287" s="203"/>
      <c r="S287" s="194">
        <v>7.5</v>
      </c>
    </row>
    <row r="288" spans="1:19" s="9" customFormat="1" ht="55.2" x14ac:dyDescent="0.3">
      <c r="A288" s="190" t="s">
        <v>981</v>
      </c>
      <c r="B288" s="191" t="s">
        <v>987</v>
      </c>
      <c r="C288" s="203" t="s">
        <v>988</v>
      </c>
      <c r="D288" s="197" t="s">
        <v>989</v>
      </c>
      <c r="E288" s="203" t="s">
        <v>950</v>
      </c>
      <c r="F288" s="183" t="s">
        <v>5444</v>
      </c>
      <c r="G288" s="197"/>
      <c r="H288" s="197" t="s">
        <v>42</v>
      </c>
      <c r="I288" s="183" t="s">
        <v>990</v>
      </c>
      <c r="J288" s="194">
        <v>3.5</v>
      </c>
      <c r="K288" s="204" t="s">
        <v>44</v>
      </c>
      <c r="L288" s="183"/>
      <c r="M288" s="197" t="s">
        <v>45</v>
      </c>
      <c r="N288" s="197" t="s">
        <v>45</v>
      </c>
      <c r="O288" s="197" t="s">
        <v>42</v>
      </c>
      <c r="P288" s="197" t="s">
        <v>45</v>
      </c>
      <c r="Q288" s="198">
        <v>1509404.372</v>
      </c>
      <c r="R288" s="203"/>
      <c r="S288" s="194">
        <v>3.5</v>
      </c>
    </row>
    <row r="289" spans="1:19" s="9" customFormat="1" ht="55.2" x14ac:dyDescent="0.3">
      <c r="A289" s="190" t="s">
        <v>986</v>
      </c>
      <c r="B289" s="191" t="s">
        <v>992</v>
      </c>
      <c r="C289" s="203" t="s">
        <v>993</v>
      </c>
      <c r="D289" s="197" t="s">
        <v>989</v>
      </c>
      <c r="E289" s="203" t="s">
        <v>950</v>
      </c>
      <c r="F289" s="183" t="s">
        <v>5444</v>
      </c>
      <c r="G289" s="197"/>
      <c r="H289" s="197" t="s">
        <v>42</v>
      </c>
      <c r="I289" s="183" t="s">
        <v>994</v>
      </c>
      <c r="J289" s="194">
        <v>2.5</v>
      </c>
      <c r="K289" s="204" t="s">
        <v>995</v>
      </c>
      <c r="L289" s="183"/>
      <c r="M289" s="197" t="s">
        <v>45</v>
      </c>
      <c r="N289" s="197" t="s">
        <v>45</v>
      </c>
      <c r="O289" s="197" t="s">
        <v>42</v>
      </c>
      <c r="P289" s="197" t="s">
        <v>45</v>
      </c>
      <c r="Q289" s="198">
        <v>1078145.98</v>
      </c>
      <c r="R289" s="203"/>
      <c r="S289" s="194">
        <v>2.5</v>
      </c>
    </row>
    <row r="290" spans="1:19" s="9" customFormat="1" ht="55.2" x14ac:dyDescent="0.3">
      <c r="A290" s="190" t="s">
        <v>991</v>
      </c>
      <c r="B290" s="191" t="s">
        <v>997</v>
      </c>
      <c r="C290" s="203" t="s">
        <v>998</v>
      </c>
      <c r="D290" s="197" t="s">
        <v>999</v>
      </c>
      <c r="E290" s="203" t="s">
        <v>950</v>
      </c>
      <c r="F290" s="183" t="s">
        <v>5444</v>
      </c>
      <c r="G290" s="197" t="s">
        <v>42</v>
      </c>
      <c r="H290" s="197"/>
      <c r="I290" s="183" t="s">
        <v>192</v>
      </c>
      <c r="J290" s="194">
        <v>6</v>
      </c>
      <c r="K290" s="204" t="s">
        <v>44</v>
      </c>
      <c r="L290" s="183"/>
      <c r="M290" s="197" t="s">
        <v>45</v>
      </c>
      <c r="N290" s="197" t="s">
        <v>45</v>
      </c>
      <c r="O290" s="197" t="s">
        <v>45</v>
      </c>
      <c r="P290" s="197" t="s">
        <v>45</v>
      </c>
      <c r="Q290" s="198">
        <v>2587550.352</v>
      </c>
      <c r="R290" s="203"/>
      <c r="S290" s="194">
        <v>6</v>
      </c>
    </row>
    <row r="291" spans="1:19" s="9" customFormat="1" ht="55.2" x14ac:dyDescent="0.3">
      <c r="A291" s="190" t="s">
        <v>996</v>
      </c>
      <c r="B291" s="191" t="s">
        <v>1001</v>
      </c>
      <c r="C291" s="203" t="s">
        <v>1002</v>
      </c>
      <c r="D291" s="197" t="s">
        <v>999</v>
      </c>
      <c r="E291" s="203" t="s">
        <v>950</v>
      </c>
      <c r="F291" s="183" t="s">
        <v>5444</v>
      </c>
      <c r="G291" s="197" t="s">
        <v>42</v>
      </c>
      <c r="H291" s="197"/>
      <c r="I291" s="183" t="s">
        <v>53</v>
      </c>
      <c r="J291" s="194">
        <v>2.5</v>
      </c>
      <c r="K291" s="204" t="s">
        <v>44</v>
      </c>
      <c r="L291" s="183"/>
      <c r="M291" s="197" t="s">
        <v>45</v>
      </c>
      <c r="N291" s="197" t="s">
        <v>45</v>
      </c>
      <c r="O291" s="197" t="s">
        <v>45</v>
      </c>
      <c r="P291" s="197" t="s">
        <v>45</v>
      </c>
      <c r="Q291" s="198">
        <v>1078145.98</v>
      </c>
      <c r="R291" s="203"/>
      <c r="S291" s="194">
        <v>2.5</v>
      </c>
    </row>
    <row r="292" spans="1:19" s="9" customFormat="1" ht="55.2" x14ac:dyDescent="0.3">
      <c r="A292" s="190" t="s">
        <v>1000</v>
      </c>
      <c r="B292" s="191" t="s">
        <v>1004</v>
      </c>
      <c r="C292" s="203" t="s">
        <v>1005</v>
      </c>
      <c r="D292" s="197" t="s">
        <v>999</v>
      </c>
      <c r="E292" s="203" t="s">
        <v>950</v>
      </c>
      <c r="F292" s="183" t="s">
        <v>5444</v>
      </c>
      <c r="G292" s="197" t="s">
        <v>42</v>
      </c>
      <c r="H292" s="197"/>
      <c r="I292" s="183" t="s">
        <v>59</v>
      </c>
      <c r="J292" s="194">
        <v>1.5</v>
      </c>
      <c r="K292" s="204" t="s">
        <v>44</v>
      </c>
      <c r="L292" s="183"/>
      <c r="M292" s="197" t="s">
        <v>45</v>
      </c>
      <c r="N292" s="197" t="s">
        <v>45</v>
      </c>
      <c r="O292" s="197" t="s">
        <v>45</v>
      </c>
      <c r="P292" s="197" t="s">
        <v>45</v>
      </c>
      <c r="Q292" s="198">
        <v>646887.58799999999</v>
      </c>
      <c r="R292" s="203"/>
      <c r="S292" s="194">
        <v>1.5</v>
      </c>
    </row>
    <row r="293" spans="1:19" s="9" customFormat="1" ht="41.4" x14ac:dyDescent="0.3">
      <c r="A293" s="190" t="s">
        <v>1003</v>
      </c>
      <c r="B293" s="191" t="s">
        <v>1007</v>
      </c>
      <c r="C293" s="203" t="s">
        <v>1008</v>
      </c>
      <c r="D293" s="197" t="s">
        <v>1009</v>
      </c>
      <c r="E293" s="203" t="s">
        <v>1010</v>
      </c>
      <c r="F293" s="183" t="s">
        <v>5444</v>
      </c>
      <c r="G293" s="197" t="s">
        <v>42</v>
      </c>
      <c r="H293" s="197"/>
      <c r="I293" s="183" t="s">
        <v>48</v>
      </c>
      <c r="J293" s="194">
        <v>15</v>
      </c>
      <c r="K293" s="204" t="s">
        <v>44</v>
      </c>
      <c r="L293" s="183"/>
      <c r="M293" s="197" t="s">
        <v>45</v>
      </c>
      <c r="N293" s="197" t="s">
        <v>45</v>
      </c>
      <c r="O293" s="197" t="s">
        <v>42</v>
      </c>
      <c r="P293" s="197" t="s">
        <v>45</v>
      </c>
      <c r="Q293" s="198">
        <v>6468875.8799999999</v>
      </c>
      <c r="R293" s="203"/>
      <c r="S293" s="194">
        <v>15</v>
      </c>
    </row>
    <row r="294" spans="1:19" s="9" customFormat="1" ht="82.8" x14ac:dyDescent="0.3">
      <c r="A294" s="190" t="s">
        <v>1006</v>
      </c>
      <c r="B294" s="191" t="s">
        <v>1012</v>
      </c>
      <c r="C294" s="203" t="s">
        <v>1013</v>
      </c>
      <c r="D294" s="197" t="s">
        <v>1009</v>
      </c>
      <c r="E294" s="203" t="s">
        <v>1010</v>
      </c>
      <c r="F294" s="183" t="s">
        <v>5444</v>
      </c>
      <c r="G294" s="197" t="s">
        <v>42</v>
      </c>
      <c r="H294" s="197"/>
      <c r="I294" s="183" t="s">
        <v>112</v>
      </c>
      <c r="J294" s="194">
        <v>10</v>
      </c>
      <c r="K294" s="204" t="s">
        <v>44</v>
      </c>
      <c r="L294" s="183"/>
      <c r="M294" s="197" t="s">
        <v>45</v>
      </c>
      <c r="N294" s="197" t="s">
        <v>45</v>
      </c>
      <c r="O294" s="197" t="s">
        <v>42</v>
      </c>
      <c r="P294" s="197" t="s">
        <v>45</v>
      </c>
      <c r="Q294" s="198">
        <v>4312583.92</v>
      </c>
      <c r="R294" s="203"/>
      <c r="S294" s="194">
        <v>10</v>
      </c>
    </row>
    <row r="295" spans="1:19" s="9" customFormat="1" ht="55.2" x14ac:dyDescent="0.3">
      <c r="A295" s="190" t="s">
        <v>1011</v>
      </c>
      <c r="B295" s="191" t="s">
        <v>1015</v>
      </c>
      <c r="C295" s="203" t="s">
        <v>1016</v>
      </c>
      <c r="D295" s="197" t="s">
        <v>1009</v>
      </c>
      <c r="E295" s="203" t="s">
        <v>1010</v>
      </c>
      <c r="F295" s="183" t="s">
        <v>5444</v>
      </c>
      <c r="G295" s="197" t="s">
        <v>42</v>
      </c>
      <c r="H295" s="197"/>
      <c r="I295" s="183" t="s">
        <v>81</v>
      </c>
      <c r="J295" s="194">
        <v>15</v>
      </c>
      <c r="K295" s="204" t="s">
        <v>143</v>
      </c>
      <c r="L295" s="183"/>
      <c r="M295" s="197" t="s">
        <v>45</v>
      </c>
      <c r="N295" s="197" t="s">
        <v>42</v>
      </c>
      <c r="O295" s="197" t="s">
        <v>45</v>
      </c>
      <c r="P295" s="197" t="s">
        <v>45</v>
      </c>
      <c r="Q295" s="198">
        <v>6468875.8799999999</v>
      </c>
      <c r="R295" s="203"/>
      <c r="S295" s="194">
        <v>15</v>
      </c>
    </row>
    <row r="296" spans="1:19" s="9" customFormat="1" ht="41.4" x14ac:dyDescent="0.3">
      <c r="A296" s="190" t="s">
        <v>1014</v>
      </c>
      <c r="B296" s="191" t="s">
        <v>1018</v>
      </c>
      <c r="C296" s="203" t="s">
        <v>1019</v>
      </c>
      <c r="D296" s="197" t="s">
        <v>713</v>
      </c>
      <c r="E296" s="203" t="s">
        <v>1010</v>
      </c>
      <c r="F296" s="183" t="s">
        <v>5444</v>
      </c>
      <c r="G296" s="197"/>
      <c r="H296" s="197"/>
      <c r="I296" s="183" t="s">
        <v>95</v>
      </c>
      <c r="J296" s="194">
        <v>5</v>
      </c>
      <c r="K296" s="204" t="s">
        <v>44</v>
      </c>
      <c r="L296" s="183"/>
      <c r="M296" s="197" t="s">
        <v>42</v>
      </c>
      <c r="N296" s="197" t="s">
        <v>42</v>
      </c>
      <c r="O296" s="197" t="s">
        <v>45</v>
      </c>
      <c r="P296" s="197" t="s">
        <v>45</v>
      </c>
      <c r="Q296" s="198">
        <v>2156291.96</v>
      </c>
      <c r="R296" s="203"/>
      <c r="S296" s="194">
        <v>5</v>
      </c>
    </row>
    <row r="297" spans="1:19" s="9" customFormat="1" ht="41.4" x14ac:dyDescent="0.3">
      <c r="A297" s="190" t="s">
        <v>1017</v>
      </c>
      <c r="B297" s="191" t="s">
        <v>1021</v>
      </c>
      <c r="C297" s="203" t="s">
        <v>1022</v>
      </c>
      <c r="D297" s="197" t="s">
        <v>1009</v>
      </c>
      <c r="E297" s="203" t="s">
        <v>1010</v>
      </c>
      <c r="F297" s="183" t="s">
        <v>5444</v>
      </c>
      <c r="G297" s="197" t="s">
        <v>42</v>
      </c>
      <c r="H297" s="197"/>
      <c r="I297" s="183" t="s">
        <v>95</v>
      </c>
      <c r="J297" s="194">
        <v>5</v>
      </c>
      <c r="K297" s="204" t="s">
        <v>44</v>
      </c>
      <c r="L297" s="183"/>
      <c r="M297" s="197" t="s">
        <v>45</v>
      </c>
      <c r="N297" s="197" t="s">
        <v>42</v>
      </c>
      <c r="O297" s="197" t="s">
        <v>45</v>
      </c>
      <c r="P297" s="197" t="s">
        <v>45</v>
      </c>
      <c r="Q297" s="198">
        <v>2156291.96</v>
      </c>
      <c r="R297" s="203"/>
      <c r="S297" s="194">
        <v>5</v>
      </c>
    </row>
    <row r="298" spans="1:19" s="9" customFormat="1" ht="41.4" x14ac:dyDescent="0.3">
      <c r="A298" s="190" t="s">
        <v>1020</v>
      </c>
      <c r="B298" s="191" t="s">
        <v>1024</v>
      </c>
      <c r="C298" s="203" t="s">
        <v>1025</v>
      </c>
      <c r="D298" s="197" t="s">
        <v>1009</v>
      </c>
      <c r="E298" s="203" t="s">
        <v>1010</v>
      </c>
      <c r="F298" s="183" t="s">
        <v>5444</v>
      </c>
      <c r="G298" s="197" t="s">
        <v>42</v>
      </c>
      <c r="H298" s="197"/>
      <c r="I298" s="183" t="s">
        <v>48</v>
      </c>
      <c r="J298" s="194">
        <v>15</v>
      </c>
      <c r="K298" s="204" t="s">
        <v>44</v>
      </c>
      <c r="L298" s="183"/>
      <c r="M298" s="197" t="s">
        <v>42</v>
      </c>
      <c r="N298" s="197" t="s">
        <v>42</v>
      </c>
      <c r="O298" s="197" t="s">
        <v>45</v>
      </c>
      <c r="P298" s="197" t="s">
        <v>42</v>
      </c>
      <c r="Q298" s="198">
        <v>6468875.8799999999</v>
      </c>
      <c r="R298" s="203"/>
      <c r="S298" s="194">
        <v>15</v>
      </c>
    </row>
    <row r="299" spans="1:19" s="9" customFormat="1" ht="69" x14ac:dyDescent="0.3">
      <c r="A299" s="190" t="s">
        <v>1023</v>
      </c>
      <c r="B299" s="191" t="s">
        <v>1027</v>
      </c>
      <c r="C299" s="203" t="s">
        <v>1028</v>
      </c>
      <c r="D299" s="197" t="s">
        <v>1009</v>
      </c>
      <c r="E299" s="203" t="s">
        <v>1010</v>
      </c>
      <c r="F299" s="183" t="s">
        <v>5444</v>
      </c>
      <c r="G299" s="197" t="s">
        <v>42</v>
      </c>
      <c r="H299" s="197"/>
      <c r="I299" s="183" t="s">
        <v>112</v>
      </c>
      <c r="J299" s="194">
        <v>10</v>
      </c>
      <c r="K299" s="204" t="s">
        <v>44</v>
      </c>
      <c r="L299" s="183"/>
      <c r="M299" s="197" t="s">
        <v>42</v>
      </c>
      <c r="N299" s="197" t="s">
        <v>45</v>
      </c>
      <c r="O299" s="197" t="s">
        <v>42</v>
      </c>
      <c r="P299" s="197" t="s">
        <v>42</v>
      </c>
      <c r="Q299" s="198">
        <v>4312583.92</v>
      </c>
      <c r="R299" s="203"/>
      <c r="S299" s="194">
        <v>10</v>
      </c>
    </row>
    <row r="300" spans="1:19" s="9" customFormat="1" ht="41.4" x14ac:dyDescent="0.3">
      <c r="A300" s="190" t="s">
        <v>1026</v>
      </c>
      <c r="B300" s="191" t="s">
        <v>1030</v>
      </c>
      <c r="C300" s="203" t="s">
        <v>1031</v>
      </c>
      <c r="D300" s="197" t="s">
        <v>1009</v>
      </c>
      <c r="E300" s="203" t="s">
        <v>1010</v>
      </c>
      <c r="F300" s="183" t="s">
        <v>5444</v>
      </c>
      <c r="G300" s="197" t="s">
        <v>42</v>
      </c>
      <c r="H300" s="197"/>
      <c r="I300" s="183" t="s">
        <v>119</v>
      </c>
      <c r="J300" s="194">
        <v>7.5</v>
      </c>
      <c r="K300" s="204" t="s">
        <v>44</v>
      </c>
      <c r="L300" s="183"/>
      <c r="M300" s="197" t="s">
        <v>42</v>
      </c>
      <c r="N300" s="197" t="s">
        <v>42</v>
      </c>
      <c r="O300" s="197" t="s">
        <v>45</v>
      </c>
      <c r="P300" s="197" t="s">
        <v>42</v>
      </c>
      <c r="Q300" s="198">
        <v>3234437.94</v>
      </c>
      <c r="R300" s="203"/>
      <c r="S300" s="194">
        <v>7.5</v>
      </c>
    </row>
    <row r="301" spans="1:19" s="9" customFormat="1" ht="41.4" x14ac:dyDescent="0.3">
      <c r="A301" s="190" t="s">
        <v>1029</v>
      </c>
      <c r="B301" s="191" t="s">
        <v>1033</v>
      </c>
      <c r="C301" s="203" t="s">
        <v>1034</v>
      </c>
      <c r="D301" s="197" t="s">
        <v>1009</v>
      </c>
      <c r="E301" s="203" t="s">
        <v>1010</v>
      </c>
      <c r="F301" s="183" t="s">
        <v>5444</v>
      </c>
      <c r="G301" s="197" t="s">
        <v>42</v>
      </c>
      <c r="H301" s="197"/>
      <c r="I301" s="183" t="s">
        <v>95</v>
      </c>
      <c r="J301" s="194">
        <v>5</v>
      </c>
      <c r="K301" s="204" t="s">
        <v>44</v>
      </c>
      <c r="L301" s="183"/>
      <c r="M301" s="197" t="s">
        <v>42</v>
      </c>
      <c r="N301" s="197" t="s">
        <v>42</v>
      </c>
      <c r="O301" s="197" t="s">
        <v>45</v>
      </c>
      <c r="P301" s="197" t="s">
        <v>42</v>
      </c>
      <c r="Q301" s="198">
        <v>2156291.96</v>
      </c>
      <c r="R301" s="203"/>
      <c r="S301" s="194">
        <v>5</v>
      </c>
    </row>
    <row r="302" spans="1:19" s="9" customFormat="1" ht="41.4" x14ac:dyDescent="0.3">
      <c r="A302" s="190" t="s">
        <v>1032</v>
      </c>
      <c r="B302" s="191" t="s">
        <v>1036</v>
      </c>
      <c r="C302" s="203" t="s">
        <v>1037</v>
      </c>
      <c r="D302" s="197" t="s">
        <v>1009</v>
      </c>
      <c r="E302" s="203" t="s">
        <v>1010</v>
      </c>
      <c r="F302" s="183" t="s">
        <v>5444</v>
      </c>
      <c r="G302" s="197" t="s">
        <v>42</v>
      </c>
      <c r="H302" s="197"/>
      <c r="I302" s="183" t="s">
        <v>1038</v>
      </c>
      <c r="J302" s="194">
        <v>20</v>
      </c>
      <c r="K302" s="204" t="s">
        <v>44</v>
      </c>
      <c r="L302" s="183"/>
      <c r="M302" s="197" t="s">
        <v>42</v>
      </c>
      <c r="N302" s="197" t="s">
        <v>42</v>
      </c>
      <c r="O302" s="197" t="s">
        <v>45</v>
      </c>
      <c r="P302" s="197" t="s">
        <v>42</v>
      </c>
      <c r="Q302" s="198">
        <v>8625167.8399999999</v>
      </c>
      <c r="R302" s="203"/>
      <c r="S302" s="194">
        <v>20</v>
      </c>
    </row>
    <row r="303" spans="1:19" s="9" customFormat="1" ht="69" x14ac:dyDescent="0.3">
      <c r="A303" s="190" t="s">
        <v>1035</v>
      </c>
      <c r="B303" s="191" t="s">
        <v>1040</v>
      </c>
      <c r="C303" s="203" t="s">
        <v>1041</v>
      </c>
      <c r="D303" s="197" t="s">
        <v>1009</v>
      </c>
      <c r="E303" s="203" t="s">
        <v>1010</v>
      </c>
      <c r="F303" s="183" t="s">
        <v>5444</v>
      </c>
      <c r="G303" s="197" t="s">
        <v>42</v>
      </c>
      <c r="H303" s="197"/>
      <c r="I303" s="183" t="s">
        <v>112</v>
      </c>
      <c r="J303" s="194">
        <v>10</v>
      </c>
      <c r="K303" s="204" t="s">
        <v>44</v>
      </c>
      <c r="L303" s="183"/>
      <c r="M303" s="197" t="s">
        <v>45</v>
      </c>
      <c r="N303" s="197" t="s">
        <v>45</v>
      </c>
      <c r="O303" s="197" t="s">
        <v>42</v>
      </c>
      <c r="P303" s="197" t="s">
        <v>45</v>
      </c>
      <c r="Q303" s="198">
        <v>4312583.92</v>
      </c>
      <c r="R303" s="203"/>
      <c r="S303" s="194">
        <v>10</v>
      </c>
    </row>
    <row r="304" spans="1:19" s="9" customFormat="1" ht="82.8" x14ac:dyDescent="0.3">
      <c r="A304" s="190" t="s">
        <v>1039</v>
      </c>
      <c r="B304" s="191" t="s">
        <v>1043</v>
      </c>
      <c r="C304" s="203" t="s">
        <v>1044</v>
      </c>
      <c r="D304" s="197" t="s">
        <v>713</v>
      </c>
      <c r="E304" s="203" t="s">
        <v>1010</v>
      </c>
      <c r="F304" s="183" t="s">
        <v>5444</v>
      </c>
      <c r="G304" s="197" t="s">
        <v>42</v>
      </c>
      <c r="H304" s="197"/>
      <c r="I304" s="183" t="s">
        <v>112</v>
      </c>
      <c r="J304" s="194">
        <v>10</v>
      </c>
      <c r="K304" s="204" t="s">
        <v>44</v>
      </c>
      <c r="L304" s="183"/>
      <c r="M304" s="197" t="s">
        <v>42</v>
      </c>
      <c r="N304" s="197" t="s">
        <v>45</v>
      </c>
      <c r="O304" s="197" t="s">
        <v>42</v>
      </c>
      <c r="P304" s="197" t="s">
        <v>42</v>
      </c>
      <c r="Q304" s="198">
        <v>4312583.92</v>
      </c>
      <c r="R304" s="203"/>
      <c r="S304" s="194">
        <v>10</v>
      </c>
    </row>
    <row r="305" spans="1:19" s="9" customFormat="1" ht="124.2" x14ac:dyDescent="0.3">
      <c r="A305" s="190" t="s">
        <v>1042</v>
      </c>
      <c r="B305" s="191" t="s">
        <v>1046</v>
      </c>
      <c r="C305" s="203" t="s">
        <v>1047</v>
      </c>
      <c r="D305" s="197" t="s">
        <v>713</v>
      </c>
      <c r="E305" s="203" t="s">
        <v>1010</v>
      </c>
      <c r="F305" s="183" t="s">
        <v>5444</v>
      </c>
      <c r="G305" s="197" t="s">
        <v>42</v>
      </c>
      <c r="H305" s="197"/>
      <c r="I305" s="183" t="s">
        <v>112</v>
      </c>
      <c r="J305" s="194">
        <v>10</v>
      </c>
      <c r="K305" s="204" t="s">
        <v>44</v>
      </c>
      <c r="L305" s="183"/>
      <c r="M305" s="197" t="s">
        <v>42</v>
      </c>
      <c r="N305" s="197" t="s">
        <v>45</v>
      </c>
      <c r="O305" s="197" t="s">
        <v>42</v>
      </c>
      <c r="P305" s="197" t="s">
        <v>42</v>
      </c>
      <c r="Q305" s="198">
        <v>4312583.92</v>
      </c>
      <c r="R305" s="203"/>
      <c r="S305" s="194">
        <v>10</v>
      </c>
    </row>
    <row r="306" spans="1:19" s="9" customFormat="1" ht="69" x14ac:dyDescent="0.3">
      <c r="A306" s="190" t="s">
        <v>1045</v>
      </c>
      <c r="B306" s="191" t="s">
        <v>1049</v>
      </c>
      <c r="C306" s="203" t="s">
        <v>1050</v>
      </c>
      <c r="D306" s="197" t="s">
        <v>713</v>
      </c>
      <c r="E306" s="203" t="s">
        <v>1010</v>
      </c>
      <c r="F306" s="183" t="s">
        <v>5444</v>
      </c>
      <c r="G306" s="197" t="s">
        <v>42</v>
      </c>
      <c r="H306" s="197"/>
      <c r="I306" s="183" t="s">
        <v>112</v>
      </c>
      <c r="J306" s="194">
        <v>10</v>
      </c>
      <c r="K306" s="204" t="s">
        <v>44</v>
      </c>
      <c r="L306" s="183"/>
      <c r="M306" s="197" t="s">
        <v>45</v>
      </c>
      <c r="N306" s="197" t="s">
        <v>45</v>
      </c>
      <c r="O306" s="197" t="s">
        <v>42</v>
      </c>
      <c r="P306" s="197" t="s">
        <v>45</v>
      </c>
      <c r="Q306" s="198">
        <v>4312583.92</v>
      </c>
      <c r="R306" s="203"/>
      <c r="S306" s="194">
        <v>10</v>
      </c>
    </row>
    <row r="307" spans="1:19" s="9" customFormat="1" ht="82.8" x14ac:dyDescent="0.3">
      <c r="A307" s="190" t="s">
        <v>1048</v>
      </c>
      <c r="B307" s="191" t="s">
        <v>1052</v>
      </c>
      <c r="C307" s="203" t="s">
        <v>1053</v>
      </c>
      <c r="D307" s="197" t="s">
        <v>713</v>
      </c>
      <c r="E307" s="203" t="s">
        <v>1010</v>
      </c>
      <c r="F307" s="183" t="s">
        <v>5444</v>
      </c>
      <c r="G307" s="197" t="s">
        <v>42</v>
      </c>
      <c r="H307" s="197"/>
      <c r="I307" s="183" t="s">
        <v>48</v>
      </c>
      <c r="J307" s="194">
        <v>15</v>
      </c>
      <c r="K307" s="204" t="s">
        <v>44</v>
      </c>
      <c r="L307" s="183"/>
      <c r="M307" s="197" t="s">
        <v>42</v>
      </c>
      <c r="N307" s="197" t="s">
        <v>42</v>
      </c>
      <c r="O307" s="197" t="s">
        <v>45</v>
      </c>
      <c r="P307" s="197" t="s">
        <v>45</v>
      </c>
      <c r="Q307" s="198">
        <v>6468875.8799999999</v>
      </c>
      <c r="R307" s="203"/>
      <c r="S307" s="194">
        <v>15</v>
      </c>
    </row>
    <row r="308" spans="1:19" s="9" customFormat="1" ht="41.4" x14ac:dyDescent="0.3">
      <c r="A308" s="190" t="s">
        <v>1051</v>
      </c>
      <c r="B308" s="191" t="s">
        <v>1055</v>
      </c>
      <c r="C308" s="203" t="s">
        <v>1056</v>
      </c>
      <c r="D308" s="197" t="s">
        <v>918</v>
      </c>
      <c r="E308" s="203" t="s">
        <v>1057</v>
      </c>
      <c r="F308" s="183" t="s">
        <v>5444</v>
      </c>
      <c r="G308" s="197" t="s">
        <v>42</v>
      </c>
      <c r="H308" s="197"/>
      <c r="I308" s="183" t="s">
        <v>1058</v>
      </c>
      <c r="J308" s="193">
        <v>20</v>
      </c>
      <c r="K308" s="204" t="s">
        <v>143</v>
      </c>
      <c r="L308" s="183"/>
      <c r="M308" s="197" t="s">
        <v>42</v>
      </c>
      <c r="N308" s="197" t="s">
        <v>45</v>
      </c>
      <c r="O308" s="197" t="s">
        <v>42</v>
      </c>
      <c r="P308" s="197" t="s">
        <v>45</v>
      </c>
      <c r="Q308" s="198">
        <v>8625167.8399999999</v>
      </c>
      <c r="R308" s="203"/>
      <c r="S308" s="194">
        <v>20</v>
      </c>
    </row>
    <row r="309" spans="1:19" s="9" customFormat="1" ht="41.4" x14ac:dyDescent="0.3">
      <c r="A309" s="190" t="s">
        <v>1054</v>
      </c>
      <c r="B309" s="191" t="s">
        <v>1060</v>
      </c>
      <c r="C309" s="207" t="s">
        <v>1061</v>
      </c>
      <c r="D309" s="208" t="s">
        <v>868</v>
      </c>
      <c r="E309" s="207" t="s">
        <v>1057</v>
      </c>
      <c r="F309" s="183" t="s">
        <v>5444</v>
      </c>
      <c r="G309" s="208" t="s">
        <v>42</v>
      </c>
      <c r="H309" s="208" t="s">
        <v>42</v>
      </c>
      <c r="I309" s="184" t="s">
        <v>1062</v>
      </c>
      <c r="J309" s="193">
        <v>2.5</v>
      </c>
      <c r="K309" s="204" t="s">
        <v>143</v>
      </c>
      <c r="L309" s="184"/>
      <c r="M309" s="208" t="s">
        <v>42</v>
      </c>
      <c r="N309" s="208" t="s">
        <v>45</v>
      </c>
      <c r="O309" s="208" t="s">
        <v>42</v>
      </c>
      <c r="P309" s="208" t="s">
        <v>42</v>
      </c>
      <c r="Q309" s="198">
        <v>1078145.98</v>
      </c>
      <c r="R309" s="207"/>
      <c r="S309" s="194">
        <v>2.5</v>
      </c>
    </row>
    <row r="310" spans="1:19" s="9" customFormat="1" ht="41.4" x14ac:dyDescent="0.3">
      <c r="A310" s="190" t="s">
        <v>1059</v>
      </c>
      <c r="B310" s="191" t="s">
        <v>1064</v>
      </c>
      <c r="C310" s="203" t="s">
        <v>1065</v>
      </c>
      <c r="D310" s="197" t="s">
        <v>868</v>
      </c>
      <c r="E310" s="203" t="s">
        <v>1057</v>
      </c>
      <c r="F310" s="183" t="s">
        <v>5444</v>
      </c>
      <c r="G310" s="197" t="s">
        <v>42</v>
      </c>
      <c r="H310" s="197" t="s">
        <v>42</v>
      </c>
      <c r="I310" s="183" t="s">
        <v>1066</v>
      </c>
      <c r="J310" s="193">
        <v>22.5</v>
      </c>
      <c r="K310" s="204" t="s">
        <v>75</v>
      </c>
      <c r="L310" s="183"/>
      <c r="M310" s="197" t="s">
        <v>42</v>
      </c>
      <c r="N310" s="197" t="s">
        <v>45</v>
      </c>
      <c r="O310" s="197" t="s">
        <v>42</v>
      </c>
      <c r="P310" s="197" t="s">
        <v>42</v>
      </c>
      <c r="Q310" s="198">
        <v>9703313.8200000003</v>
      </c>
      <c r="R310" s="203"/>
      <c r="S310" s="194">
        <v>22.5</v>
      </c>
    </row>
    <row r="311" spans="1:19" s="9" customFormat="1" ht="41.4" x14ac:dyDescent="0.3">
      <c r="A311" s="190" t="s">
        <v>1063</v>
      </c>
      <c r="B311" s="191" t="s">
        <v>1068</v>
      </c>
      <c r="C311" s="203" t="s">
        <v>1069</v>
      </c>
      <c r="D311" s="197" t="s">
        <v>868</v>
      </c>
      <c r="E311" s="203" t="s">
        <v>1057</v>
      </c>
      <c r="F311" s="183" t="s">
        <v>5444</v>
      </c>
      <c r="G311" s="197" t="s">
        <v>42</v>
      </c>
      <c r="H311" s="197" t="s">
        <v>42</v>
      </c>
      <c r="I311" s="183" t="s">
        <v>1070</v>
      </c>
      <c r="J311" s="193">
        <v>1.25</v>
      </c>
      <c r="K311" s="204" t="s">
        <v>1071</v>
      </c>
      <c r="L311" s="183"/>
      <c r="M311" s="197" t="s">
        <v>42</v>
      </c>
      <c r="N311" s="197" t="s">
        <v>45</v>
      </c>
      <c r="O311" s="197" t="s">
        <v>42</v>
      </c>
      <c r="P311" s="197" t="s">
        <v>45</v>
      </c>
      <c r="Q311" s="198">
        <v>11859605.779999999</v>
      </c>
      <c r="R311" s="203"/>
      <c r="S311" s="194">
        <v>27.5</v>
      </c>
    </row>
    <row r="312" spans="1:19" s="9" customFormat="1" ht="27.6" x14ac:dyDescent="0.3">
      <c r="A312" s="190" t="s">
        <v>1067</v>
      </c>
      <c r="B312" s="191" t="s">
        <v>1073</v>
      </c>
      <c r="C312" s="203" t="s">
        <v>1074</v>
      </c>
      <c r="D312" s="197" t="s">
        <v>1075</v>
      </c>
      <c r="E312" s="203" t="s">
        <v>1076</v>
      </c>
      <c r="F312" s="183" t="s">
        <v>5444</v>
      </c>
      <c r="G312" s="197" t="s">
        <v>42</v>
      </c>
      <c r="H312" s="197"/>
      <c r="I312" s="183" t="s">
        <v>119</v>
      </c>
      <c r="J312" s="194">
        <v>7.5</v>
      </c>
      <c r="K312" s="204" t="s">
        <v>44</v>
      </c>
      <c r="L312" s="183"/>
      <c r="M312" s="197" t="s">
        <v>45</v>
      </c>
      <c r="N312" s="197" t="s">
        <v>45</v>
      </c>
      <c r="O312" s="197" t="s">
        <v>42</v>
      </c>
      <c r="P312" s="197" t="s">
        <v>45</v>
      </c>
      <c r="Q312" s="198">
        <v>3234437.94</v>
      </c>
      <c r="R312" s="203"/>
      <c r="S312" s="194">
        <v>7.5</v>
      </c>
    </row>
    <row r="313" spans="1:19" s="9" customFormat="1" ht="27.6" x14ac:dyDescent="0.3">
      <c r="A313" s="190" t="s">
        <v>1072</v>
      </c>
      <c r="B313" s="191" t="s">
        <v>1078</v>
      </c>
      <c r="C313" s="203" t="s">
        <v>1079</v>
      </c>
      <c r="D313" s="197" t="s">
        <v>918</v>
      </c>
      <c r="E313" s="203" t="s">
        <v>1076</v>
      </c>
      <c r="F313" s="183" t="s">
        <v>5444</v>
      </c>
      <c r="G313" s="197" t="s">
        <v>42</v>
      </c>
      <c r="H313" s="197"/>
      <c r="I313" s="183" t="s">
        <v>1080</v>
      </c>
      <c r="J313" s="194">
        <v>17.5</v>
      </c>
      <c r="K313" s="204" t="s">
        <v>44</v>
      </c>
      <c r="L313" s="183"/>
      <c r="M313" s="197" t="s">
        <v>45</v>
      </c>
      <c r="N313" s="197" t="s">
        <v>42</v>
      </c>
      <c r="O313" s="197" t="s">
        <v>45</v>
      </c>
      <c r="P313" s="197" t="s">
        <v>45</v>
      </c>
      <c r="Q313" s="198">
        <v>7547021.8599999994</v>
      </c>
      <c r="R313" s="203"/>
      <c r="S313" s="194">
        <v>17.5</v>
      </c>
    </row>
    <row r="314" spans="1:19" s="9" customFormat="1" ht="27.6" x14ac:dyDescent="0.3">
      <c r="A314" s="190" t="s">
        <v>1077</v>
      </c>
      <c r="B314" s="191" t="s">
        <v>1082</v>
      </c>
      <c r="C314" s="203" t="s">
        <v>1083</v>
      </c>
      <c r="D314" s="197" t="s">
        <v>1075</v>
      </c>
      <c r="E314" s="203" t="s">
        <v>1076</v>
      </c>
      <c r="F314" s="183" t="s">
        <v>5444</v>
      </c>
      <c r="G314" s="197" t="s">
        <v>42</v>
      </c>
      <c r="H314" s="197"/>
      <c r="I314" s="183" t="s">
        <v>1084</v>
      </c>
      <c r="J314" s="194">
        <v>3.5</v>
      </c>
      <c r="K314" s="204" t="s">
        <v>143</v>
      </c>
      <c r="L314" s="183"/>
      <c r="M314" s="197" t="s">
        <v>45</v>
      </c>
      <c r="N314" s="197" t="s">
        <v>45</v>
      </c>
      <c r="O314" s="197" t="s">
        <v>42</v>
      </c>
      <c r="P314" s="197" t="s">
        <v>45</v>
      </c>
      <c r="Q314" s="198">
        <v>1509404.372</v>
      </c>
      <c r="R314" s="203"/>
      <c r="S314" s="194">
        <v>3.5</v>
      </c>
    </row>
    <row r="315" spans="1:19" s="9" customFormat="1" ht="82.8" x14ac:dyDescent="0.3">
      <c r="A315" s="190" t="s">
        <v>1081</v>
      </c>
      <c r="B315" s="191" t="s">
        <v>1086</v>
      </c>
      <c r="C315" s="203" t="s">
        <v>1087</v>
      </c>
      <c r="D315" s="197" t="s">
        <v>918</v>
      </c>
      <c r="E315" s="203" t="s">
        <v>1088</v>
      </c>
      <c r="F315" s="183" t="s">
        <v>5444</v>
      </c>
      <c r="G315" s="197" t="s">
        <v>42</v>
      </c>
      <c r="H315" s="197"/>
      <c r="I315" s="183" t="s">
        <v>112</v>
      </c>
      <c r="J315" s="194">
        <v>10</v>
      </c>
      <c r="K315" s="204" t="s">
        <v>44</v>
      </c>
      <c r="L315" s="183"/>
      <c r="M315" s="197" t="s">
        <v>42</v>
      </c>
      <c r="N315" s="197" t="s">
        <v>42</v>
      </c>
      <c r="O315" s="197" t="s">
        <v>45</v>
      </c>
      <c r="P315" s="197" t="s">
        <v>45</v>
      </c>
      <c r="Q315" s="198">
        <v>4312583.92</v>
      </c>
      <c r="R315" s="203"/>
      <c r="S315" s="194">
        <v>10</v>
      </c>
    </row>
    <row r="316" spans="1:19" s="9" customFormat="1" ht="82.8" x14ac:dyDescent="0.3">
      <c r="A316" s="190" t="s">
        <v>1085</v>
      </c>
      <c r="B316" s="191" t="s">
        <v>1090</v>
      </c>
      <c r="C316" s="183" t="s">
        <v>1091</v>
      </c>
      <c r="D316" s="197" t="s">
        <v>1092</v>
      </c>
      <c r="E316" s="183" t="s">
        <v>1093</v>
      </c>
      <c r="F316" s="183" t="s">
        <v>5437</v>
      </c>
      <c r="G316" s="197" t="s">
        <v>42</v>
      </c>
      <c r="H316" s="197"/>
      <c r="I316" s="204" t="s">
        <v>74</v>
      </c>
      <c r="J316" s="197">
        <v>2.5</v>
      </c>
      <c r="K316" s="204" t="s">
        <v>44</v>
      </c>
      <c r="L316" s="183"/>
      <c r="M316" s="197" t="s">
        <v>42</v>
      </c>
      <c r="N316" s="208" t="s">
        <v>42</v>
      </c>
      <c r="O316" s="208"/>
      <c r="P316" s="208"/>
      <c r="Q316" s="198">
        <v>1078145.98</v>
      </c>
      <c r="R316" s="183"/>
      <c r="S316" s="194">
        <v>2.5</v>
      </c>
    </row>
    <row r="317" spans="1:19" s="9" customFormat="1" ht="96.6" x14ac:dyDescent="0.3">
      <c r="A317" s="190" t="s">
        <v>1089</v>
      </c>
      <c r="B317" s="191" t="s">
        <v>1095</v>
      </c>
      <c r="C317" s="203" t="s">
        <v>1096</v>
      </c>
      <c r="D317" s="197" t="s">
        <v>1092</v>
      </c>
      <c r="E317" s="203" t="s">
        <v>1093</v>
      </c>
      <c r="F317" s="183" t="s">
        <v>5437</v>
      </c>
      <c r="G317" s="197" t="s">
        <v>42</v>
      </c>
      <c r="H317" s="197"/>
      <c r="I317" s="204" t="s">
        <v>1097</v>
      </c>
      <c r="J317" s="197" t="s">
        <v>1098</v>
      </c>
      <c r="K317" s="204" t="s">
        <v>44</v>
      </c>
      <c r="L317" s="184" t="s">
        <v>414</v>
      </c>
      <c r="M317" s="197" t="s">
        <v>42</v>
      </c>
      <c r="N317" s="197"/>
      <c r="O317" s="197" t="s">
        <v>42</v>
      </c>
      <c r="P317" s="197"/>
      <c r="Q317" s="228">
        <v>5390729.9000000004</v>
      </c>
      <c r="R317" s="203"/>
      <c r="S317" s="194">
        <v>12.5</v>
      </c>
    </row>
    <row r="318" spans="1:19" s="9" customFormat="1" ht="96.6" x14ac:dyDescent="0.3">
      <c r="A318" s="190" t="s">
        <v>1094</v>
      </c>
      <c r="B318" s="191" t="s">
        <v>1100</v>
      </c>
      <c r="C318" s="183" t="s">
        <v>1101</v>
      </c>
      <c r="D318" s="197" t="s">
        <v>1092</v>
      </c>
      <c r="E318" s="183" t="s">
        <v>1093</v>
      </c>
      <c r="F318" s="183" t="s">
        <v>5437</v>
      </c>
      <c r="G318" s="197" t="s">
        <v>42</v>
      </c>
      <c r="H318" s="197"/>
      <c r="I318" s="204" t="s">
        <v>965</v>
      </c>
      <c r="J318" s="197">
        <v>5</v>
      </c>
      <c r="K318" s="204" t="s">
        <v>44</v>
      </c>
      <c r="L318" s="183"/>
      <c r="M318" s="197" t="s">
        <v>42</v>
      </c>
      <c r="N318" s="197"/>
      <c r="O318" s="197" t="s">
        <v>42</v>
      </c>
      <c r="P318" s="197"/>
      <c r="Q318" s="198">
        <v>2156291.96</v>
      </c>
      <c r="R318" s="183"/>
      <c r="S318" s="194">
        <v>5</v>
      </c>
    </row>
    <row r="319" spans="1:19" s="9" customFormat="1" ht="96.6" x14ac:dyDescent="0.3">
      <c r="A319" s="190" t="s">
        <v>1099</v>
      </c>
      <c r="B319" s="191" t="s">
        <v>1103</v>
      </c>
      <c r="C319" s="183" t="s">
        <v>1104</v>
      </c>
      <c r="D319" s="197" t="s">
        <v>1092</v>
      </c>
      <c r="E319" s="183" t="s">
        <v>1093</v>
      </c>
      <c r="F319" s="183" t="s">
        <v>5437</v>
      </c>
      <c r="G319" s="197" t="s">
        <v>42</v>
      </c>
      <c r="H319" s="197"/>
      <c r="I319" s="204" t="s">
        <v>1105</v>
      </c>
      <c r="J319" s="197">
        <v>9</v>
      </c>
      <c r="K319" s="204" t="s">
        <v>44</v>
      </c>
      <c r="L319" s="183"/>
      <c r="M319" s="197" t="s">
        <v>42</v>
      </c>
      <c r="N319" s="197"/>
      <c r="O319" s="197" t="s">
        <v>42</v>
      </c>
      <c r="P319" s="197"/>
      <c r="Q319" s="198">
        <v>3881325.5279999999</v>
      </c>
      <c r="R319" s="183"/>
      <c r="S319" s="194">
        <v>9</v>
      </c>
    </row>
    <row r="320" spans="1:19" s="9" customFormat="1" ht="110.4" x14ac:dyDescent="0.3">
      <c r="A320" s="190" t="s">
        <v>1102</v>
      </c>
      <c r="B320" s="191" t="s">
        <v>1107</v>
      </c>
      <c r="C320" s="183" t="s">
        <v>1108</v>
      </c>
      <c r="D320" s="197" t="s">
        <v>1092</v>
      </c>
      <c r="E320" s="183" t="s">
        <v>1093</v>
      </c>
      <c r="F320" s="183" t="s">
        <v>5437</v>
      </c>
      <c r="G320" s="197" t="s">
        <v>42</v>
      </c>
      <c r="H320" s="197"/>
      <c r="I320" s="204" t="s">
        <v>965</v>
      </c>
      <c r="J320" s="197">
        <v>5</v>
      </c>
      <c r="K320" s="204" t="s">
        <v>44</v>
      </c>
      <c r="L320" s="183"/>
      <c r="M320" s="197"/>
      <c r="N320" s="197" t="s">
        <v>42</v>
      </c>
      <c r="O320" s="197"/>
      <c r="P320" s="197"/>
      <c r="Q320" s="198">
        <v>2156291.96</v>
      </c>
      <c r="R320" s="183"/>
      <c r="S320" s="194">
        <v>5</v>
      </c>
    </row>
    <row r="321" spans="1:19" s="9" customFormat="1" ht="96.6" x14ac:dyDescent="0.3">
      <c r="A321" s="190" t="s">
        <v>1106</v>
      </c>
      <c r="B321" s="191" t="s">
        <v>1110</v>
      </c>
      <c r="C321" s="203" t="s">
        <v>1111</v>
      </c>
      <c r="D321" s="197" t="s">
        <v>1092</v>
      </c>
      <c r="E321" s="203" t="s">
        <v>1093</v>
      </c>
      <c r="F321" s="183" t="s">
        <v>5437</v>
      </c>
      <c r="G321" s="197" t="s">
        <v>42</v>
      </c>
      <c r="H321" s="197"/>
      <c r="I321" s="204" t="s">
        <v>1112</v>
      </c>
      <c r="J321" s="197" t="s">
        <v>1113</v>
      </c>
      <c r="K321" s="204" t="s">
        <v>44</v>
      </c>
      <c r="L321" s="184" t="s">
        <v>414</v>
      </c>
      <c r="M321" s="197" t="s">
        <v>42</v>
      </c>
      <c r="N321" s="197"/>
      <c r="O321" s="197" t="s">
        <v>42</v>
      </c>
      <c r="P321" s="197"/>
      <c r="Q321" s="198">
        <v>3881325.5279999999</v>
      </c>
      <c r="R321" s="203"/>
      <c r="S321" s="194">
        <v>7.5</v>
      </c>
    </row>
    <row r="322" spans="1:19" s="9" customFormat="1" ht="27.6" x14ac:dyDescent="0.3">
      <c r="A322" s="190" t="s">
        <v>1109</v>
      </c>
      <c r="B322" s="191" t="s">
        <v>1115</v>
      </c>
      <c r="C322" s="183" t="s">
        <v>1116</v>
      </c>
      <c r="D322" s="197" t="s">
        <v>1117</v>
      </c>
      <c r="E322" s="183" t="s">
        <v>1118</v>
      </c>
      <c r="F322" s="183" t="s">
        <v>5437</v>
      </c>
      <c r="G322" s="197" t="s">
        <v>42</v>
      </c>
      <c r="H322" s="197"/>
      <c r="I322" s="204" t="s">
        <v>965</v>
      </c>
      <c r="J322" s="197">
        <v>5</v>
      </c>
      <c r="K322" s="204" t="s">
        <v>44</v>
      </c>
      <c r="L322" s="183"/>
      <c r="M322" s="197" t="s">
        <v>42</v>
      </c>
      <c r="N322" s="197" t="s">
        <v>42</v>
      </c>
      <c r="O322" s="197"/>
      <c r="P322" s="197"/>
      <c r="Q322" s="198">
        <v>2156291.96</v>
      </c>
      <c r="R322" s="183"/>
      <c r="S322" s="194">
        <v>5</v>
      </c>
    </row>
    <row r="323" spans="1:19" s="9" customFormat="1" ht="27.6" x14ac:dyDescent="0.3">
      <c r="A323" s="190" t="s">
        <v>1114</v>
      </c>
      <c r="B323" s="191" t="s">
        <v>1120</v>
      </c>
      <c r="C323" s="183" t="s">
        <v>1121</v>
      </c>
      <c r="D323" s="197" t="s">
        <v>1117</v>
      </c>
      <c r="E323" s="183" t="s">
        <v>1118</v>
      </c>
      <c r="F323" s="183" t="s">
        <v>5437</v>
      </c>
      <c r="G323" s="197" t="s">
        <v>42</v>
      </c>
      <c r="H323" s="197"/>
      <c r="I323" s="204" t="s">
        <v>1122</v>
      </c>
      <c r="J323" s="197">
        <v>10</v>
      </c>
      <c r="K323" s="204" t="s">
        <v>143</v>
      </c>
      <c r="L323" s="183"/>
      <c r="M323" s="197" t="s">
        <v>42</v>
      </c>
      <c r="N323" s="197" t="s">
        <v>42</v>
      </c>
      <c r="O323" s="197"/>
      <c r="P323" s="197"/>
      <c r="Q323" s="198">
        <v>4312583.92</v>
      </c>
      <c r="R323" s="183"/>
      <c r="S323" s="194">
        <v>10</v>
      </c>
    </row>
    <row r="324" spans="1:19" s="9" customFormat="1" ht="27.6" x14ac:dyDescent="0.3">
      <c r="A324" s="190" t="s">
        <v>1119</v>
      </c>
      <c r="B324" s="191" t="s">
        <v>1124</v>
      </c>
      <c r="C324" s="183" t="s">
        <v>1125</v>
      </c>
      <c r="D324" s="197" t="s">
        <v>1117</v>
      </c>
      <c r="E324" s="183" t="s">
        <v>1118</v>
      </c>
      <c r="F324" s="183" t="s">
        <v>5437</v>
      </c>
      <c r="G324" s="197" t="s">
        <v>42</v>
      </c>
      <c r="H324" s="197"/>
      <c r="I324" s="204" t="s">
        <v>965</v>
      </c>
      <c r="J324" s="197">
        <v>5</v>
      </c>
      <c r="K324" s="204" t="s">
        <v>44</v>
      </c>
      <c r="L324" s="183"/>
      <c r="M324" s="197" t="s">
        <v>42</v>
      </c>
      <c r="N324" s="197" t="s">
        <v>42</v>
      </c>
      <c r="O324" s="197"/>
      <c r="P324" s="197"/>
      <c r="Q324" s="198">
        <v>2156291.96</v>
      </c>
      <c r="R324" s="183"/>
      <c r="S324" s="194">
        <v>5</v>
      </c>
    </row>
    <row r="325" spans="1:19" s="9" customFormat="1" ht="41.4" x14ac:dyDescent="0.3">
      <c r="A325" s="190" t="s">
        <v>1123</v>
      </c>
      <c r="B325" s="191" t="s">
        <v>1127</v>
      </c>
      <c r="C325" s="183" t="s">
        <v>1128</v>
      </c>
      <c r="D325" s="197" t="s">
        <v>1117</v>
      </c>
      <c r="E325" s="183" t="s">
        <v>1118</v>
      </c>
      <c r="F325" s="183" t="s">
        <v>5437</v>
      </c>
      <c r="G325" s="197" t="s">
        <v>42</v>
      </c>
      <c r="H325" s="197"/>
      <c r="I325" s="204" t="s">
        <v>200</v>
      </c>
      <c r="J325" s="197">
        <v>3.5</v>
      </c>
      <c r="K325" s="204" t="s">
        <v>44</v>
      </c>
      <c r="L325" s="183"/>
      <c r="M325" s="197" t="s">
        <v>42</v>
      </c>
      <c r="N325" s="197" t="s">
        <v>42</v>
      </c>
      <c r="O325" s="197"/>
      <c r="P325" s="197" t="s">
        <v>42</v>
      </c>
      <c r="Q325" s="198">
        <v>1509404.372</v>
      </c>
      <c r="R325" s="183"/>
      <c r="S325" s="194">
        <v>3.5</v>
      </c>
    </row>
    <row r="326" spans="1:19" s="9" customFormat="1" ht="27.6" x14ac:dyDescent="0.3">
      <c r="A326" s="190" t="s">
        <v>1126</v>
      </c>
      <c r="B326" s="191" t="s">
        <v>1130</v>
      </c>
      <c r="C326" s="183" t="s">
        <v>1131</v>
      </c>
      <c r="D326" s="197" t="s">
        <v>1117</v>
      </c>
      <c r="E326" s="183" t="s">
        <v>1118</v>
      </c>
      <c r="F326" s="183" t="s">
        <v>5437</v>
      </c>
      <c r="G326" s="197" t="s">
        <v>42</v>
      </c>
      <c r="H326" s="197"/>
      <c r="I326" s="204" t="s">
        <v>965</v>
      </c>
      <c r="J326" s="197">
        <v>5</v>
      </c>
      <c r="K326" s="204" t="s">
        <v>44</v>
      </c>
      <c r="L326" s="183"/>
      <c r="M326" s="197" t="s">
        <v>42</v>
      </c>
      <c r="N326" s="197" t="s">
        <v>42</v>
      </c>
      <c r="O326" s="197"/>
      <c r="P326" s="197"/>
      <c r="Q326" s="198">
        <v>2156291.96</v>
      </c>
      <c r="R326" s="183"/>
      <c r="S326" s="194">
        <v>5</v>
      </c>
    </row>
    <row r="327" spans="1:19" s="9" customFormat="1" ht="55.2" x14ac:dyDescent="0.3">
      <c r="A327" s="190" t="s">
        <v>1129</v>
      </c>
      <c r="B327" s="191" t="s">
        <v>1133</v>
      </c>
      <c r="C327" s="183" t="s">
        <v>1134</v>
      </c>
      <c r="D327" s="197" t="s">
        <v>1117</v>
      </c>
      <c r="E327" s="183" t="s">
        <v>1118</v>
      </c>
      <c r="F327" s="183" t="s">
        <v>5437</v>
      </c>
      <c r="G327" s="197" t="s">
        <v>42</v>
      </c>
      <c r="H327" s="197"/>
      <c r="I327" s="204" t="s">
        <v>200</v>
      </c>
      <c r="J327" s="197">
        <v>3.5</v>
      </c>
      <c r="K327" s="204" t="s">
        <v>44</v>
      </c>
      <c r="L327" s="183"/>
      <c r="M327" s="197" t="s">
        <v>42</v>
      </c>
      <c r="N327" s="197" t="s">
        <v>42</v>
      </c>
      <c r="O327" s="197"/>
      <c r="P327" s="197"/>
      <c r="Q327" s="198">
        <v>1509404.372</v>
      </c>
      <c r="R327" s="183"/>
      <c r="S327" s="194">
        <v>3.5</v>
      </c>
    </row>
    <row r="328" spans="1:19" s="9" customFormat="1" ht="41.4" x14ac:dyDescent="0.3">
      <c r="A328" s="190" t="s">
        <v>1132</v>
      </c>
      <c r="B328" s="191" t="s">
        <v>1136</v>
      </c>
      <c r="C328" s="183" t="s">
        <v>1137</v>
      </c>
      <c r="D328" s="197" t="s">
        <v>1117</v>
      </c>
      <c r="E328" s="183" t="s">
        <v>1118</v>
      </c>
      <c r="F328" s="183" t="s">
        <v>5437</v>
      </c>
      <c r="G328" s="197" t="s">
        <v>42</v>
      </c>
      <c r="H328" s="197"/>
      <c r="I328" s="204" t="s">
        <v>965</v>
      </c>
      <c r="J328" s="197">
        <v>5</v>
      </c>
      <c r="K328" s="204" t="s">
        <v>44</v>
      </c>
      <c r="L328" s="183"/>
      <c r="M328" s="197" t="s">
        <v>42</v>
      </c>
      <c r="N328" s="197" t="s">
        <v>42</v>
      </c>
      <c r="O328" s="197"/>
      <c r="P328" s="197"/>
      <c r="Q328" s="198">
        <v>2156291.96</v>
      </c>
      <c r="R328" s="183"/>
      <c r="S328" s="194">
        <v>5</v>
      </c>
    </row>
    <row r="329" spans="1:19" s="9" customFormat="1" ht="69" x14ac:dyDescent="0.3">
      <c r="A329" s="190" t="s">
        <v>1135</v>
      </c>
      <c r="B329" s="191" t="s">
        <v>1139</v>
      </c>
      <c r="C329" s="183" t="s">
        <v>1140</v>
      </c>
      <c r="D329" s="197" t="s">
        <v>1141</v>
      </c>
      <c r="E329" s="183" t="s">
        <v>1142</v>
      </c>
      <c r="F329" s="183" t="s">
        <v>5437</v>
      </c>
      <c r="G329" s="197" t="s">
        <v>42</v>
      </c>
      <c r="H329" s="197"/>
      <c r="I329" s="204" t="s">
        <v>1143</v>
      </c>
      <c r="J329" s="197">
        <v>30</v>
      </c>
      <c r="K329" s="204" t="s">
        <v>155</v>
      </c>
      <c r="L329" s="183"/>
      <c r="M329" s="197" t="s">
        <v>42</v>
      </c>
      <c r="N329" s="197" t="s">
        <v>42</v>
      </c>
      <c r="O329" s="197"/>
      <c r="P329" s="197" t="s">
        <v>42</v>
      </c>
      <c r="Q329" s="198">
        <v>12937751.76</v>
      </c>
      <c r="R329" s="183"/>
      <c r="S329" s="194">
        <v>30</v>
      </c>
    </row>
    <row r="330" spans="1:19" s="9" customFormat="1" ht="69" x14ac:dyDescent="0.3">
      <c r="A330" s="190" t="s">
        <v>1138</v>
      </c>
      <c r="B330" s="191" t="s">
        <v>1145</v>
      </c>
      <c r="C330" s="183" t="s">
        <v>1146</v>
      </c>
      <c r="D330" s="197" t="s">
        <v>1141</v>
      </c>
      <c r="E330" s="183" t="s">
        <v>1142</v>
      </c>
      <c r="F330" s="183" t="s">
        <v>5437</v>
      </c>
      <c r="G330" s="197" t="s">
        <v>42</v>
      </c>
      <c r="H330" s="197"/>
      <c r="I330" s="204" t="s">
        <v>1147</v>
      </c>
      <c r="J330" s="197">
        <v>7.5</v>
      </c>
      <c r="K330" s="204" t="s">
        <v>155</v>
      </c>
      <c r="L330" s="183"/>
      <c r="M330" s="197" t="s">
        <v>42</v>
      </c>
      <c r="N330" s="197" t="s">
        <v>42</v>
      </c>
      <c r="O330" s="197"/>
      <c r="P330" s="197" t="s">
        <v>42</v>
      </c>
      <c r="Q330" s="198">
        <v>3234437.94</v>
      </c>
      <c r="R330" s="183"/>
      <c r="S330" s="194">
        <v>7.5</v>
      </c>
    </row>
    <row r="331" spans="1:19" s="9" customFormat="1" ht="69" x14ac:dyDescent="0.3">
      <c r="A331" s="190" t="s">
        <v>1144</v>
      </c>
      <c r="B331" s="191" t="s">
        <v>1149</v>
      </c>
      <c r="C331" s="183" t="s">
        <v>1150</v>
      </c>
      <c r="D331" s="197" t="s">
        <v>1141</v>
      </c>
      <c r="E331" s="183" t="s">
        <v>1142</v>
      </c>
      <c r="F331" s="183" t="s">
        <v>5437</v>
      </c>
      <c r="G331" s="197" t="s">
        <v>42</v>
      </c>
      <c r="H331" s="197"/>
      <c r="I331" s="204" t="s">
        <v>1147</v>
      </c>
      <c r="J331" s="197">
        <v>7.5</v>
      </c>
      <c r="K331" s="204" t="s">
        <v>155</v>
      </c>
      <c r="L331" s="183"/>
      <c r="M331" s="197" t="s">
        <v>42</v>
      </c>
      <c r="N331" s="197" t="s">
        <v>42</v>
      </c>
      <c r="O331" s="197"/>
      <c r="P331" s="197" t="s">
        <v>42</v>
      </c>
      <c r="Q331" s="198">
        <v>3234437.94</v>
      </c>
      <c r="R331" s="183"/>
      <c r="S331" s="194">
        <v>7.5</v>
      </c>
    </row>
    <row r="332" spans="1:19" s="9" customFormat="1" ht="69" x14ac:dyDescent="0.3">
      <c r="A332" s="190" t="s">
        <v>1148</v>
      </c>
      <c r="B332" s="191" t="s">
        <v>1152</v>
      </c>
      <c r="C332" s="183" t="s">
        <v>1153</v>
      </c>
      <c r="D332" s="197" t="s">
        <v>1141</v>
      </c>
      <c r="E332" s="183" t="s">
        <v>1142</v>
      </c>
      <c r="F332" s="183" t="s">
        <v>5437</v>
      </c>
      <c r="G332" s="197" t="s">
        <v>42</v>
      </c>
      <c r="H332" s="197"/>
      <c r="I332" s="204" t="s">
        <v>1147</v>
      </c>
      <c r="J332" s="197">
        <v>7.5</v>
      </c>
      <c r="K332" s="204" t="s">
        <v>155</v>
      </c>
      <c r="L332" s="183"/>
      <c r="M332" s="197" t="s">
        <v>42</v>
      </c>
      <c r="N332" s="197" t="s">
        <v>42</v>
      </c>
      <c r="O332" s="197"/>
      <c r="P332" s="197" t="s">
        <v>42</v>
      </c>
      <c r="Q332" s="198">
        <v>3234437.94</v>
      </c>
      <c r="R332" s="183"/>
      <c r="S332" s="194">
        <v>7.5</v>
      </c>
    </row>
    <row r="333" spans="1:19" s="9" customFormat="1" ht="96.6" x14ac:dyDescent="0.3">
      <c r="A333" s="190" t="s">
        <v>1151</v>
      </c>
      <c r="B333" s="191" t="s">
        <v>1168</v>
      </c>
      <c r="C333" s="183" t="s">
        <v>1169</v>
      </c>
      <c r="D333" s="197" t="s">
        <v>1092</v>
      </c>
      <c r="E333" s="183" t="s">
        <v>1158</v>
      </c>
      <c r="F333" s="183" t="s">
        <v>5437</v>
      </c>
      <c r="G333" s="197" t="s">
        <v>42</v>
      </c>
      <c r="H333" s="197"/>
      <c r="I333" s="204" t="s">
        <v>1170</v>
      </c>
      <c r="J333" s="197">
        <v>17.5</v>
      </c>
      <c r="K333" s="204" t="s">
        <v>75</v>
      </c>
      <c r="L333" s="183"/>
      <c r="M333" s="197" t="s">
        <v>42</v>
      </c>
      <c r="N333" s="197"/>
      <c r="O333" s="197" t="s">
        <v>42</v>
      </c>
      <c r="P333" s="197" t="s">
        <v>42</v>
      </c>
      <c r="Q333" s="198">
        <v>7547021.8599999994</v>
      </c>
      <c r="R333" s="183"/>
      <c r="S333" s="194">
        <v>17.5</v>
      </c>
    </row>
    <row r="334" spans="1:19" s="9" customFormat="1" ht="41.4" x14ac:dyDescent="0.3">
      <c r="A334" s="190" t="s">
        <v>1154</v>
      </c>
      <c r="B334" s="191" t="s">
        <v>1172</v>
      </c>
      <c r="C334" s="183" t="s">
        <v>1173</v>
      </c>
      <c r="D334" s="197" t="s">
        <v>1092</v>
      </c>
      <c r="E334" s="183" t="s">
        <v>1158</v>
      </c>
      <c r="F334" s="183" t="s">
        <v>5437</v>
      </c>
      <c r="G334" s="197" t="s">
        <v>42</v>
      </c>
      <c r="H334" s="197"/>
      <c r="I334" s="204" t="s">
        <v>101</v>
      </c>
      <c r="J334" s="197">
        <v>15</v>
      </c>
      <c r="K334" s="204" t="s">
        <v>75</v>
      </c>
      <c r="L334" s="183"/>
      <c r="M334" s="197" t="s">
        <v>42</v>
      </c>
      <c r="N334" s="197" t="s">
        <v>42</v>
      </c>
      <c r="O334" s="197"/>
      <c r="P334" s="197" t="s">
        <v>42</v>
      </c>
      <c r="Q334" s="198">
        <v>6468875.8799999999</v>
      </c>
      <c r="R334" s="183"/>
      <c r="S334" s="194">
        <v>15</v>
      </c>
    </row>
    <row r="335" spans="1:19" s="9" customFormat="1" ht="41.4" x14ac:dyDescent="0.3">
      <c r="A335" s="190" t="s">
        <v>1161</v>
      </c>
      <c r="B335" s="191" t="s">
        <v>1175</v>
      </c>
      <c r="C335" s="183" t="s">
        <v>1176</v>
      </c>
      <c r="D335" s="197" t="s">
        <v>1092</v>
      </c>
      <c r="E335" s="183" t="s">
        <v>1158</v>
      </c>
      <c r="F335" s="183" t="s">
        <v>5437</v>
      </c>
      <c r="G335" s="197" t="s">
        <v>42</v>
      </c>
      <c r="H335" s="197"/>
      <c r="I335" s="204" t="s">
        <v>877</v>
      </c>
      <c r="J335" s="197">
        <v>7.5</v>
      </c>
      <c r="K335" s="204" t="s">
        <v>75</v>
      </c>
      <c r="L335" s="183"/>
      <c r="M335" s="197" t="s">
        <v>42</v>
      </c>
      <c r="N335" s="197" t="s">
        <v>42</v>
      </c>
      <c r="O335" s="197"/>
      <c r="P335" s="197" t="s">
        <v>42</v>
      </c>
      <c r="Q335" s="198">
        <v>3234437.94</v>
      </c>
      <c r="R335" s="183"/>
      <c r="S335" s="194">
        <v>7.5</v>
      </c>
    </row>
    <row r="336" spans="1:19" s="9" customFormat="1" ht="69" x14ac:dyDescent="0.3">
      <c r="A336" s="190" t="s">
        <v>1164</v>
      </c>
      <c r="B336" s="191" t="s">
        <v>1178</v>
      </c>
      <c r="C336" s="183" t="s">
        <v>1179</v>
      </c>
      <c r="D336" s="197" t="s">
        <v>1092</v>
      </c>
      <c r="E336" s="183" t="s">
        <v>1158</v>
      </c>
      <c r="F336" s="183" t="s">
        <v>5437</v>
      </c>
      <c r="G336" s="197" t="s">
        <v>42</v>
      </c>
      <c r="H336" s="197"/>
      <c r="I336" s="204" t="s">
        <v>965</v>
      </c>
      <c r="J336" s="197">
        <v>5</v>
      </c>
      <c r="K336" s="204" t="s">
        <v>75</v>
      </c>
      <c r="L336" s="183"/>
      <c r="M336" s="197" t="s">
        <v>42</v>
      </c>
      <c r="N336" s="197" t="s">
        <v>42</v>
      </c>
      <c r="O336" s="197"/>
      <c r="P336" s="197" t="s">
        <v>42</v>
      </c>
      <c r="Q336" s="198">
        <v>2156291.96</v>
      </c>
      <c r="R336" s="183"/>
      <c r="S336" s="194">
        <v>5</v>
      </c>
    </row>
    <row r="337" spans="1:19" s="9" customFormat="1" ht="41.4" x14ac:dyDescent="0.3">
      <c r="A337" s="190" t="s">
        <v>1167</v>
      </c>
      <c r="B337" s="191" t="s">
        <v>1181</v>
      </c>
      <c r="C337" s="183" t="s">
        <v>1182</v>
      </c>
      <c r="D337" s="197" t="s">
        <v>1092</v>
      </c>
      <c r="E337" s="183" t="s">
        <v>1158</v>
      </c>
      <c r="F337" s="183" t="s">
        <v>5437</v>
      </c>
      <c r="G337" s="197" t="s">
        <v>42</v>
      </c>
      <c r="H337" s="197"/>
      <c r="I337" s="204" t="s">
        <v>965</v>
      </c>
      <c r="J337" s="197">
        <v>5</v>
      </c>
      <c r="K337" s="204" t="s">
        <v>75</v>
      </c>
      <c r="L337" s="183"/>
      <c r="M337" s="197" t="s">
        <v>42</v>
      </c>
      <c r="N337" s="197" t="s">
        <v>42</v>
      </c>
      <c r="O337" s="197"/>
      <c r="P337" s="197" t="s">
        <v>42</v>
      </c>
      <c r="Q337" s="198">
        <v>2156291.96</v>
      </c>
      <c r="R337" s="183"/>
      <c r="S337" s="194">
        <v>5</v>
      </c>
    </row>
    <row r="338" spans="1:19" s="9" customFormat="1" ht="41.4" x14ac:dyDescent="0.3">
      <c r="A338" s="190" t="s">
        <v>1171</v>
      </c>
      <c r="B338" s="191" t="s">
        <v>1184</v>
      </c>
      <c r="C338" s="183" t="s">
        <v>1185</v>
      </c>
      <c r="D338" s="197" t="s">
        <v>1092</v>
      </c>
      <c r="E338" s="183" t="s">
        <v>1158</v>
      </c>
      <c r="F338" s="183" t="s">
        <v>5437</v>
      </c>
      <c r="G338" s="197" t="s">
        <v>42</v>
      </c>
      <c r="H338" s="197"/>
      <c r="I338" s="204" t="s">
        <v>965</v>
      </c>
      <c r="J338" s="197">
        <v>5</v>
      </c>
      <c r="K338" s="204" t="s">
        <v>75</v>
      </c>
      <c r="L338" s="183"/>
      <c r="M338" s="197"/>
      <c r="N338" s="197" t="s">
        <v>42</v>
      </c>
      <c r="O338" s="229"/>
      <c r="P338" s="197" t="s">
        <v>42</v>
      </c>
      <c r="Q338" s="198">
        <v>2156291.96</v>
      </c>
      <c r="R338" s="183"/>
      <c r="S338" s="194">
        <v>5</v>
      </c>
    </row>
    <row r="339" spans="1:19" s="9" customFormat="1" ht="41.4" x14ac:dyDescent="0.3">
      <c r="A339" s="190" t="s">
        <v>1174</v>
      </c>
      <c r="B339" s="191" t="s">
        <v>1187</v>
      </c>
      <c r="C339" s="183" t="s">
        <v>1188</v>
      </c>
      <c r="D339" s="197" t="s">
        <v>1092</v>
      </c>
      <c r="E339" s="183" t="s">
        <v>1158</v>
      </c>
      <c r="F339" s="183" t="s">
        <v>5437</v>
      </c>
      <c r="G339" s="197" t="s">
        <v>42</v>
      </c>
      <c r="H339" s="197"/>
      <c r="I339" s="204" t="s">
        <v>133</v>
      </c>
      <c r="J339" s="197">
        <v>10</v>
      </c>
      <c r="K339" s="204" t="s">
        <v>75</v>
      </c>
      <c r="L339" s="183"/>
      <c r="M339" s="197" t="s">
        <v>42</v>
      </c>
      <c r="N339" s="197"/>
      <c r="O339" s="197" t="s">
        <v>42</v>
      </c>
      <c r="P339" s="197" t="s">
        <v>42</v>
      </c>
      <c r="Q339" s="198">
        <v>4312583.92</v>
      </c>
      <c r="R339" s="183"/>
      <c r="S339" s="194">
        <v>10</v>
      </c>
    </row>
    <row r="340" spans="1:19" s="9" customFormat="1" ht="41.4" x14ac:dyDescent="0.3">
      <c r="A340" s="190" t="s">
        <v>1177</v>
      </c>
      <c r="B340" s="191" t="s">
        <v>1190</v>
      </c>
      <c r="C340" s="183" t="s">
        <v>1191</v>
      </c>
      <c r="D340" s="197" t="s">
        <v>1092</v>
      </c>
      <c r="E340" s="183" t="s">
        <v>1158</v>
      </c>
      <c r="F340" s="183" t="s">
        <v>5437</v>
      </c>
      <c r="G340" s="197" t="s">
        <v>42</v>
      </c>
      <c r="H340" s="197"/>
      <c r="I340" s="204" t="s">
        <v>965</v>
      </c>
      <c r="J340" s="197">
        <v>5</v>
      </c>
      <c r="K340" s="204" t="s">
        <v>75</v>
      </c>
      <c r="L340" s="183"/>
      <c r="M340" s="197" t="s">
        <v>42</v>
      </c>
      <c r="N340" s="197" t="s">
        <v>42</v>
      </c>
      <c r="O340" s="229"/>
      <c r="P340" s="197" t="s">
        <v>42</v>
      </c>
      <c r="Q340" s="198">
        <v>2156291.96</v>
      </c>
      <c r="R340" s="183"/>
      <c r="S340" s="194">
        <v>5</v>
      </c>
    </row>
    <row r="341" spans="1:19" s="9" customFormat="1" ht="41.4" x14ac:dyDescent="0.3">
      <c r="A341" s="190" t="s">
        <v>1180</v>
      </c>
      <c r="B341" s="191" t="s">
        <v>1193</v>
      </c>
      <c r="C341" s="183" t="s">
        <v>1194</v>
      </c>
      <c r="D341" s="197" t="s">
        <v>1092</v>
      </c>
      <c r="E341" s="183" t="s">
        <v>1158</v>
      </c>
      <c r="F341" s="183" t="s">
        <v>5437</v>
      </c>
      <c r="G341" s="197" t="s">
        <v>42</v>
      </c>
      <c r="H341" s="197"/>
      <c r="I341" s="204" t="s">
        <v>965</v>
      </c>
      <c r="J341" s="197">
        <v>5</v>
      </c>
      <c r="K341" s="204" t="s">
        <v>75</v>
      </c>
      <c r="L341" s="183"/>
      <c r="M341" s="197"/>
      <c r="N341" s="197" t="s">
        <v>42</v>
      </c>
      <c r="O341" s="229"/>
      <c r="P341" s="197" t="s">
        <v>42</v>
      </c>
      <c r="Q341" s="198">
        <v>2156291.96</v>
      </c>
      <c r="R341" s="183"/>
      <c r="S341" s="194">
        <v>5</v>
      </c>
    </row>
    <row r="342" spans="1:19" s="9" customFormat="1" ht="55.2" x14ac:dyDescent="0.3">
      <c r="A342" s="190" t="s">
        <v>1183</v>
      </c>
      <c r="B342" s="191" t="s">
        <v>1196</v>
      </c>
      <c r="C342" s="183" t="s">
        <v>1197</v>
      </c>
      <c r="D342" s="197" t="s">
        <v>1092</v>
      </c>
      <c r="E342" s="183" t="s">
        <v>1158</v>
      </c>
      <c r="F342" s="183" t="s">
        <v>5437</v>
      </c>
      <c r="G342" s="197" t="s">
        <v>42</v>
      </c>
      <c r="H342" s="197"/>
      <c r="I342" s="204" t="s">
        <v>1198</v>
      </c>
      <c r="J342" s="197">
        <v>12.5</v>
      </c>
      <c r="K342" s="204" t="s">
        <v>155</v>
      </c>
      <c r="L342" s="183"/>
      <c r="M342" s="197" t="s">
        <v>42</v>
      </c>
      <c r="N342" s="197" t="s">
        <v>42</v>
      </c>
      <c r="O342" s="197"/>
      <c r="P342" s="197" t="s">
        <v>42</v>
      </c>
      <c r="Q342" s="198">
        <v>5390729.9000000004</v>
      </c>
      <c r="R342" s="183"/>
      <c r="S342" s="194">
        <v>12.5</v>
      </c>
    </row>
    <row r="343" spans="1:19" s="9" customFormat="1" ht="55.2" x14ac:dyDescent="0.3">
      <c r="A343" s="190" t="s">
        <v>1186</v>
      </c>
      <c r="B343" s="191" t="s">
        <v>1200</v>
      </c>
      <c r="C343" s="183" t="s">
        <v>1201</v>
      </c>
      <c r="D343" s="197" t="s">
        <v>1092</v>
      </c>
      <c r="E343" s="183" t="s">
        <v>1158</v>
      </c>
      <c r="F343" s="183" t="s">
        <v>5437</v>
      </c>
      <c r="G343" s="197" t="s">
        <v>42</v>
      </c>
      <c r="H343" s="197"/>
      <c r="I343" s="204" t="s">
        <v>1170</v>
      </c>
      <c r="J343" s="197">
        <v>17.5</v>
      </c>
      <c r="K343" s="204" t="s">
        <v>44</v>
      </c>
      <c r="L343" s="183"/>
      <c r="M343" s="197" t="s">
        <v>42</v>
      </c>
      <c r="N343" s="197" t="s">
        <v>42</v>
      </c>
      <c r="O343" s="197"/>
      <c r="P343" s="197" t="s">
        <v>42</v>
      </c>
      <c r="Q343" s="198">
        <v>7547021.8599999994</v>
      </c>
      <c r="R343" s="183"/>
      <c r="S343" s="194">
        <v>17.5</v>
      </c>
    </row>
    <row r="344" spans="1:19" s="9" customFormat="1" ht="41.4" x14ac:dyDescent="0.3">
      <c r="A344" s="190" t="s">
        <v>1189</v>
      </c>
      <c r="B344" s="191" t="s">
        <v>1203</v>
      </c>
      <c r="C344" s="183" t="s">
        <v>1204</v>
      </c>
      <c r="D344" s="197" t="s">
        <v>1092</v>
      </c>
      <c r="E344" s="183" t="s">
        <v>1158</v>
      </c>
      <c r="F344" s="183" t="s">
        <v>5437</v>
      </c>
      <c r="G344" s="197" t="s">
        <v>42</v>
      </c>
      <c r="H344" s="197"/>
      <c r="I344" s="204" t="s">
        <v>877</v>
      </c>
      <c r="J344" s="197">
        <v>7.5</v>
      </c>
      <c r="K344" s="204" t="s">
        <v>44</v>
      </c>
      <c r="L344" s="183"/>
      <c r="M344" s="197" t="s">
        <v>42</v>
      </c>
      <c r="N344" s="197" t="s">
        <v>42</v>
      </c>
      <c r="O344" s="197"/>
      <c r="P344" s="197"/>
      <c r="Q344" s="198">
        <v>3234437.94</v>
      </c>
      <c r="R344" s="183"/>
      <c r="S344" s="194">
        <v>7.5</v>
      </c>
    </row>
    <row r="345" spans="1:19" s="9" customFormat="1" ht="55.2" x14ac:dyDescent="0.3">
      <c r="A345" s="190" t="s">
        <v>1192</v>
      </c>
      <c r="B345" s="191" t="s">
        <v>1206</v>
      </c>
      <c r="C345" s="183" t="s">
        <v>1207</v>
      </c>
      <c r="D345" s="197" t="s">
        <v>1092</v>
      </c>
      <c r="E345" s="183" t="s">
        <v>1158</v>
      </c>
      <c r="F345" s="183" t="s">
        <v>5437</v>
      </c>
      <c r="G345" s="197" t="s">
        <v>42</v>
      </c>
      <c r="H345" s="197"/>
      <c r="I345" s="204" t="s">
        <v>965</v>
      </c>
      <c r="J345" s="197">
        <v>5</v>
      </c>
      <c r="K345" s="204" t="s">
        <v>44</v>
      </c>
      <c r="L345" s="183"/>
      <c r="M345" s="197" t="s">
        <v>42</v>
      </c>
      <c r="N345" s="197" t="s">
        <v>42</v>
      </c>
      <c r="O345" s="197"/>
      <c r="P345" s="197"/>
      <c r="Q345" s="198">
        <v>2156291.96</v>
      </c>
      <c r="R345" s="183"/>
      <c r="S345" s="194">
        <v>5</v>
      </c>
    </row>
    <row r="346" spans="1:19" s="9" customFormat="1" ht="41.4" x14ac:dyDescent="0.3">
      <c r="A346" s="190" t="s">
        <v>1195</v>
      </c>
      <c r="B346" s="191" t="s">
        <v>1209</v>
      </c>
      <c r="C346" s="183" t="s">
        <v>1210</v>
      </c>
      <c r="D346" s="197" t="s">
        <v>1092</v>
      </c>
      <c r="E346" s="183" t="s">
        <v>1158</v>
      </c>
      <c r="F346" s="183" t="s">
        <v>5437</v>
      </c>
      <c r="G346" s="197" t="s">
        <v>42</v>
      </c>
      <c r="H346" s="197"/>
      <c r="I346" s="204" t="s">
        <v>965</v>
      </c>
      <c r="J346" s="197">
        <v>5</v>
      </c>
      <c r="K346" s="204" t="s">
        <v>44</v>
      </c>
      <c r="L346" s="183"/>
      <c r="M346" s="197" t="s">
        <v>42</v>
      </c>
      <c r="N346" s="197" t="s">
        <v>42</v>
      </c>
      <c r="O346" s="197"/>
      <c r="P346" s="197" t="s">
        <v>42</v>
      </c>
      <c r="Q346" s="198">
        <v>2156291.96</v>
      </c>
      <c r="R346" s="183"/>
      <c r="S346" s="194">
        <v>5</v>
      </c>
    </row>
    <row r="347" spans="1:19" s="9" customFormat="1" ht="55.2" x14ac:dyDescent="0.3">
      <c r="A347" s="190" t="s">
        <v>1199</v>
      </c>
      <c r="B347" s="191" t="s">
        <v>1212</v>
      </c>
      <c r="C347" s="183" t="s">
        <v>1213</v>
      </c>
      <c r="D347" s="197" t="s">
        <v>1092</v>
      </c>
      <c r="E347" s="183" t="s">
        <v>1158</v>
      </c>
      <c r="F347" s="183" t="s">
        <v>5437</v>
      </c>
      <c r="G347" s="197" t="s">
        <v>42</v>
      </c>
      <c r="H347" s="197"/>
      <c r="I347" s="204" t="s">
        <v>965</v>
      </c>
      <c r="J347" s="197">
        <v>5</v>
      </c>
      <c r="K347" s="204" t="s">
        <v>44</v>
      </c>
      <c r="L347" s="183"/>
      <c r="M347" s="197" t="s">
        <v>42</v>
      </c>
      <c r="N347" s="197" t="s">
        <v>42</v>
      </c>
      <c r="O347" s="197"/>
      <c r="P347" s="197"/>
      <c r="Q347" s="198">
        <v>2156291.96</v>
      </c>
      <c r="R347" s="183"/>
      <c r="S347" s="194">
        <v>5</v>
      </c>
    </row>
    <row r="348" spans="1:19" s="9" customFormat="1" ht="41.4" x14ac:dyDescent="0.3">
      <c r="A348" s="190" t="s">
        <v>1202</v>
      </c>
      <c r="B348" s="191" t="s">
        <v>1215</v>
      </c>
      <c r="C348" s="183" t="s">
        <v>1216</v>
      </c>
      <c r="D348" s="197" t="s">
        <v>1092</v>
      </c>
      <c r="E348" s="183" t="s">
        <v>1158</v>
      </c>
      <c r="F348" s="183" t="s">
        <v>5437</v>
      </c>
      <c r="G348" s="197" t="s">
        <v>42</v>
      </c>
      <c r="H348" s="197"/>
      <c r="I348" s="204" t="s">
        <v>101</v>
      </c>
      <c r="J348" s="197">
        <v>15</v>
      </c>
      <c r="K348" s="204" t="s">
        <v>44</v>
      </c>
      <c r="L348" s="183"/>
      <c r="M348" s="197" t="s">
        <v>42</v>
      </c>
      <c r="N348" s="197" t="s">
        <v>42</v>
      </c>
      <c r="O348" s="197"/>
      <c r="P348" s="197" t="s">
        <v>42</v>
      </c>
      <c r="Q348" s="198">
        <v>6468875.8799999999</v>
      </c>
      <c r="R348" s="183"/>
      <c r="S348" s="194">
        <v>15</v>
      </c>
    </row>
    <row r="349" spans="1:19" s="9" customFormat="1" ht="41.4" x14ac:dyDescent="0.3">
      <c r="A349" s="190" t="s">
        <v>1205</v>
      </c>
      <c r="B349" s="191" t="s">
        <v>1218</v>
      </c>
      <c r="C349" s="183" t="s">
        <v>1219</v>
      </c>
      <c r="D349" s="197" t="s">
        <v>1092</v>
      </c>
      <c r="E349" s="183" t="s">
        <v>1158</v>
      </c>
      <c r="F349" s="183" t="s">
        <v>5437</v>
      </c>
      <c r="G349" s="197" t="s">
        <v>42</v>
      </c>
      <c r="H349" s="197"/>
      <c r="I349" s="204" t="s">
        <v>965</v>
      </c>
      <c r="J349" s="197">
        <v>5</v>
      </c>
      <c r="K349" s="204" t="s">
        <v>44</v>
      </c>
      <c r="L349" s="183"/>
      <c r="M349" s="197" t="s">
        <v>42</v>
      </c>
      <c r="N349" s="197" t="s">
        <v>42</v>
      </c>
      <c r="O349" s="197"/>
      <c r="P349" s="197" t="s">
        <v>42</v>
      </c>
      <c r="Q349" s="198">
        <v>2156291.96</v>
      </c>
      <c r="R349" s="183"/>
      <c r="S349" s="194">
        <v>5</v>
      </c>
    </row>
    <row r="350" spans="1:19" s="9" customFormat="1" ht="41.4" x14ac:dyDescent="0.3">
      <c r="A350" s="190" t="s">
        <v>1208</v>
      </c>
      <c r="B350" s="191" t="s">
        <v>1221</v>
      </c>
      <c r="C350" s="183" t="s">
        <v>1222</v>
      </c>
      <c r="D350" s="197" t="s">
        <v>1092</v>
      </c>
      <c r="E350" s="183" t="s">
        <v>1158</v>
      </c>
      <c r="F350" s="183" t="s">
        <v>5437</v>
      </c>
      <c r="G350" s="197" t="s">
        <v>42</v>
      </c>
      <c r="H350" s="197"/>
      <c r="I350" s="204" t="s">
        <v>1223</v>
      </c>
      <c r="J350" s="197">
        <v>13.5</v>
      </c>
      <c r="K350" s="204" t="s">
        <v>155</v>
      </c>
      <c r="L350" s="183"/>
      <c r="M350" s="197" t="s">
        <v>42</v>
      </c>
      <c r="N350" s="197" t="s">
        <v>42</v>
      </c>
      <c r="O350" s="197"/>
      <c r="P350" s="197" t="s">
        <v>42</v>
      </c>
      <c r="Q350" s="198">
        <v>5821988.2919999994</v>
      </c>
      <c r="R350" s="183"/>
      <c r="S350" s="194">
        <v>13.5</v>
      </c>
    </row>
    <row r="351" spans="1:19" s="9" customFormat="1" ht="41.4" x14ac:dyDescent="0.3">
      <c r="A351" s="190" t="s">
        <v>1211</v>
      </c>
      <c r="B351" s="191" t="s">
        <v>1225</v>
      </c>
      <c r="C351" s="183" t="s">
        <v>1226</v>
      </c>
      <c r="D351" s="197" t="s">
        <v>1092</v>
      </c>
      <c r="E351" s="183" t="s">
        <v>1158</v>
      </c>
      <c r="F351" s="183" t="s">
        <v>5437</v>
      </c>
      <c r="G351" s="197" t="s">
        <v>42</v>
      </c>
      <c r="H351" s="197"/>
      <c r="I351" s="204" t="s">
        <v>1223</v>
      </c>
      <c r="J351" s="197">
        <v>13.5</v>
      </c>
      <c r="K351" s="204" t="s">
        <v>155</v>
      </c>
      <c r="L351" s="183"/>
      <c r="M351" s="197" t="s">
        <v>42</v>
      </c>
      <c r="N351" s="197" t="s">
        <v>42</v>
      </c>
      <c r="O351" s="197"/>
      <c r="P351" s="197" t="s">
        <v>42</v>
      </c>
      <c r="Q351" s="198">
        <v>5821988.2919999994</v>
      </c>
      <c r="R351" s="183"/>
      <c r="S351" s="194">
        <v>13.5</v>
      </c>
    </row>
    <row r="352" spans="1:19" s="9" customFormat="1" ht="41.4" x14ac:dyDescent="0.3">
      <c r="A352" s="190" t="s">
        <v>1214</v>
      </c>
      <c r="B352" s="191" t="s">
        <v>1228</v>
      </c>
      <c r="C352" s="183" t="s">
        <v>1229</v>
      </c>
      <c r="D352" s="197" t="s">
        <v>1092</v>
      </c>
      <c r="E352" s="183" t="s">
        <v>1158</v>
      </c>
      <c r="F352" s="183" t="s">
        <v>5437</v>
      </c>
      <c r="G352" s="197" t="s">
        <v>42</v>
      </c>
      <c r="H352" s="197"/>
      <c r="I352" s="204" t="s">
        <v>1223</v>
      </c>
      <c r="J352" s="197">
        <v>13.5</v>
      </c>
      <c r="K352" s="204" t="s">
        <v>155</v>
      </c>
      <c r="L352" s="183"/>
      <c r="M352" s="197" t="s">
        <v>42</v>
      </c>
      <c r="N352" s="197" t="s">
        <v>42</v>
      </c>
      <c r="O352" s="197"/>
      <c r="P352" s="197" t="s">
        <v>42</v>
      </c>
      <c r="Q352" s="198">
        <v>5821988.2919999994</v>
      </c>
      <c r="R352" s="183"/>
      <c r="S352" s="194">
        <v>13.5</v>
      </c>
    </row>
    <row r="353" spans="1:19" s="9" customFormat="1" ht="41.4" x14ac:dyDescent="0.3">
      <c r="A353" s="190" t="s">
        <v>1217</v>
      </c>
      <c r="B353" s="191" t="s">
        <v>1231</v>
      </c>
      <c r="C353" s="183" t="s">
        <v>1232</v>
      </c>
      <c r="D353" s="197" t="s">
        <v>1092</v>
      </c>
      <c r="E353" s="183" t="s">
        <v>1158</v>
      </c>
      <c r="F353" s="183" t="s">
        <v>5437</v>
      </c>
      <c r="G353" s="197" t="s">
        <v>42</v>
      </c>
      <c r="H353" s="197"/>
      <c r="I353" s="204" t="s">
        <v>1223</v>
      </c>
      <c r="J353" s="197">
        <v>13.5</v>
      </c>
      <c r="K353" s="204" t="s">
        <v>155</v>
      </c>
      <c r="L353" s="183"/>
      <c r="M353" s="197"/>
      <c r="N353" s="197" t="s">
        <v>42</v>
      </c>
      <c r="O353" s="197"/>
      <c r="P353" s="197" t="s">
        <v>42</v>
      </c>
      <c r="Q353" s="198">
        <v>5821988.2919999994</v>
      </c>
      <c r="R353" s="183"/>
      <c r="S353" s="194">
        <v>13.5</v>
      </c>
    </row>
    <row r="354" spans="1:19" s="9" customFormat="1" ht="41.4" x14ac:dyDescent="0.3">
      <c r="A354" s="190" t="s">
        <v>1220</v>
      </c>
      <c r="B354" s="191" t="s">
        <v>1234</v>
      </c>
      <c r="C354" s="183" t="s">
        <v>1235</v>
      </c>
      <c r="D354" s="197" t="s">
        <v>1092</v>
      </c>
      <c r="E354" s="183" t="s">
        <v>1158</v>
      </c>
      <c r="F354" s="183" t="s">
        <v>5437</v>
      </c>
      <c r="G354" s="197" t="s">
        <v>42</v>
      </c>
      <c r="H354" s="197"/>
      <c r="I354" s="204" t="s">
        <v>1223</v>
      </c>
      <c r="J354" s="197">
        <v>13.5</v>
      </c>
      <c r="K354" s="204" t="s">
        <v>155</v>
      </c>
      <c r="L354" s="183"/>
      <c r="M354" s="197"/>
      <c r="N354" s="197" t="s">
        <v>42</v>
      </c>
      <c r="O354" s="197"/>
      <c r="P354" s="197" t="s">
        <v>42</v>
      </c>
      <c r="Q354" s="198">
        <v>5821988.2919999994</v>
      </c>
      <c r="R354" s="183"/>
      <c r="S354" s="194">
        <v>13.5</v>
      </c>
    </row>
    <row r="355" spans="1:19" s="9" customFormat="1" ht="151.80000000000001" x14ac:dyDescent="0.3">
      <c r="A355" s="190" t="s">
        <v>1224</v>
      </c>
      <c r="B355" s="191" t="s">
        <v>1237</v>
      </c>
      <c r="C355" s="183" t="s">
        <v>1238</v>
      </c>
      <c r="D355" s="197" t="s">
        <v>1092</v>
      </c>
      <c r="E355" s="183" t="s">
        <v>1158</v>
      </c>
      <c r="F355" s="183" t="s">
        <v>5437</v>
      </c>
      <c r="G355" s="197" t="s">
        <v>42</v>
      </c>
      <c r="H355" s="197"/>
      <c r="I355" s="204" t="s">
        <v>1147</v>
      </c>
      <c r="J355" s="197">
        <v>7.5</v>
      </c>
      <c r="K355" s="204" t="s">
        <v>155</v>
      </c>
      <c r="L355" s="183"/>
      <c r="M355" s="197" t="s">
        <v>42</v>
      </c>
      <c r="N355" s="197" t="s">
        <v>42</v>
      </c>
      <c r="O355" s="197"/>
      <c r="P355" s="197" t="s">
        <v>42</v>
      </c>
      <c r="Q355" s="198">
        <v>3234437.94</v>
      </c>
      <c r="R355" s="183"/>
      <c r="S355" s="194">
        <v>7.5</v>
      </c>
    </row>
    <row r="356" spans="1:19" s="9" customFormat="1" ht="41.4" x14ac:dyDescent="0.3">
      <c r="A356" s="190" t="s">
        <v>1227</v>
      </c>
      <c r="B356" s="191" t="s">
        <v>1240</v>
      </c>
      <c r="C356" s="183" t="s">
        <v>1241</v>
      </c>
      <c r="D356" s="197" t="s">
        <v>1092</v>
      </c>
      <c r="E356" s="183" t="s">
        <v>1158</v>
      </c>
      <c r="F356" s="183" t="s">
        <v>5437</v>
      </c>
      <c r="G356" s="197" t="s">
        <v>42</v>
      </c>
      <c r="H356" s="197"/>
      <c r="I356" s="204" t="s">
        <v>1223</v>
      </c>
      <c r="J356" s="197">
        <v>13.5</v>
      </c>
      <c r="K356" s="204" t="s">
        <v>155</v>
      </c>
      <c r="L356" s="183"/>
      <c r="M356" s="197" t="s">
        <v>42</v>
      </c>
      <c r="N356" s="197" t="s">
        <v>42</v>
      </c>
      <c r="O356" s="197"/>
      <c r="P356" s="197" t="s">
        <v>42</v>
      </c>
      <c r="Q356" s="198">
        <v>5821988.2919999994</v>
      </c>
      <c r="R356" s="183"/>
      <c r="S356" s="194">
        <v>13.5</v>
      </c>
    </row>
    <row r="357" spans="1:19" s="9" customFormat="1" ht="41.4" x14ac:dyDescent="0.3">
      <c r="A357" s="190" t="s">
        <v>1230</v>
      </c>
      <c r="B357" s="191" t="s">
        <v>1243</v>
      </c>
      <c r="C357" s="183" t="s">
        <v>1244</v>
      </c>
      <c r="D357" s="197" t="s">
        <v>1092</v>
      </c>
      <c r="E357" s="183" t="s">
        <v>1158</v>
      </c>
      <c r="F357" s="183" t="s">
        <v>5437</v>
      </c>
      <c r="G357" s="197" t="s">
        <v>42</v>
      </c>
      <c r="H357" s="197"/>
      <c r="I357" s="204" t="s">
        <v>1223</v>
      </c>
      <c r="J357" s="197">
        <v>13.5</v>
      </c>
      <c r="K357" s="204" t="s">
        <v>155</v>
      </c>
      <c r="L357" s="183"/>
      <c r="M357" s="197" t="s">
        <v>42</v>
      </c>
      <c r="N357" s="197" t="s">
        <v>42</v>
      </c>
      <c r="O357" s="197"/>
      <c r="P357" s="197" t="s">
        <v>42</v>
      </c>
      <c r="Q357" s="198">
        <v>5821988.2919999994</v>
      </c>
      <c r="R357" s="183"/>
      <c r="S357" s="194">
        <v>13.5</v>
      </c>
    </row>
    <row r="358" spans="1:19" s="9" customFormat="1" ht="55.2" x14ac:dyDescent="0.3">
      <c r="A358" s="190" t="s">
        <v>1233</v>
      </c>
      <c r="B358" s="191" t="s">
        <v>1246</v>
      </c>
      <c r="C358" s="183" t="s">
        <v>1247</v>
      </c>
      <c r="D358" s="197" t="s">
        <v>1092</v>
      </c>
      <c r="E358" s="183" t="s">
        <v>1158</v>
      </c>
      <c r="F358" s="183" t="s">
        <v>5437</v>
      </c>
      <c r="G358" s="197" t="s">
        <v>42</v>
      </c>
      <c r="H358" s="197"/>
      <c r="I358" s="204" t="s">
        <v>1147</v>
      </c>
      <c r="J358" s="197">
        <v>7.5</v>
      </c>
      <c r="K358" s="204" t="s">
        <v>155</v>
      </c>
      <c r="L358" s="183"/>
      <c r="M358" s="197" t="s">
        <v>42</v>
      </c>
      <c r="N358" s="197" t="s">
        <v>42</v>
      </c>
      <c r="O358" s="197"/>
      <c r="P358" s="197" t="s">
        <v>42</v>
      </c>
      <c r="Q358" s="198">
        <v>3234437.94</v>
      </c>
      <c r="R358" s="183"/>
      <c r="S358" s="194">
        <v>7.5</v>
      </c>
    </row>
    <row r="359" spans="1:19" s="9" customFormat="1" ht="55.2" x14ac:dyDescent="0.3">
      <c r="A359" s="190" t="s">
        <v>1236</v>
      </c>
      <c r="B359" s="191" t="s">
        <v>1249</v>
      </c>
      <c r="C359" s="183" t="s">
        <v>1250</v>
      </c>
      <c r="D359" s="197" t="s">
        <v>1092</v>
      </c>
      <c r="E359" s="183" t="s">
        <v>1158</v>
      </c>
      <c r="F359" s="183" t="s">
        <v>5437</v>
      </c>
      <c r="G359" s="197" t="s">
        <v>42</v>
      </c>
      <c r="H359" s="197"/>
      <c r="I359" s="204" t="s">
        <v>1159</v>
      </c>
      <c r="J359" s="197">
        <v>14</v>
      </c>
      <c r="K359" s="204" t="s">
        <v>155</v>
      </c>
      <c r="L359" s="183"/>
      <c r="M359" s="197" t="s">
        <v>42</v>
      </c>
      <c r="N359" s="197" t="s">
        <v>42</v>
      </c>
      <c r="O359" s="197"/>
      <c r="P359" s="197" t="s">
        <v>42</v>
      </c>
      <c r="Q359" s="198">
        <v>6037617.4879999999</v>
      </c>
      <c r="R359" s="183"/>
      <c r="S359" s="194">
        <v>14</v>
      </c>
    </row>
    <row r="360" spans="1:19" s="9" customFormat="1" ht="41.4" x14ac:dyDescent="0.3">
      <c r="A360" s="190" t="s">
        <v>1239</v>
      </c>
      <c r="B360" s="191" t="s">
        <v>1252</v>
      </c>
      <c r="C360" s="183" t="s">
        <v>1253</v>
      </c>
      <c r="D360" s="197" t="s">
        <v>1092</v>
      </c>
      <c r="E360" s="183" t="s">
        <v>1158</v>
      </c>
      <c r="F360" s="183" t="s">
        <v>5437</v>
      </c>
      <c r="G360" s="197" t="s">
        <v>42</v>
      </c>
      <c r="H360" s="197"/>
      <c r="I360" s="204" t="s">
        <v>1147</v>
      </c>
      <c r="J360" s="197">
        <v>7.5</v>
      </c>
      <c r="K360" s="204" t="s">
        <v>155</v>
      </c>
      <c r="L360" s="183"/>
      <c r="M360" s="197" t="s">
        <v>42</v>
      </c>
      <c r="N360" s="197" t="s">
        <v>42</v>
      </c>
      <c r="O360" s="197"/>
      <c r="P360" s="197" t="s">
        <v>42</v>
      </c>
      <c r="Q360" s="198">
        <v>3234437.94</v>
      </c>
      <c r="R360" s="183"/>
      <c r="S360" s="194">
        <v>7.5</v>
      </c>
    </row>
    <row r="361" spans="1:19" s="9" customFormat="1" ht="55.2" x14ac:dyDescent="0.3">
      <c r="A361" s="190" t="s">
        <v>1242</v>
      </c>
      <c r="B361" s="191" t="s">
        <v>1255</v>
      </c>
      <c r="C361" s="183" t="s">
        <v>1256</v>
      </c>
      <c r="D361" s="197" t="s">
        <v>1092</v>
      </c>
      <c r="E361" s="183" t="s">
        <v>1158</v>
      </c>
      <c r="F361" s="183" t="s">
        <v>5437</v>
      </c>
      <c r="G361" s="197" t="s">
        <v>42</v>
      </c>
      <c r="H361" s="197"/>
      <c r="I361" s="204" t="s">
        <v>793</v>
      </c>
      <c r="J361" s="197">
        <v>5</v>
      </c>
      <c r="K361" s="204" t="s">
        <v>155</v>
      </c>
      <c r="L361" s="183"/>
      <c r="M361" s="197" t="s">
        <v>42</v>
      </c>
      <c r="N361" s="197" t="s">
        <v>42</v>
      </c>
      <c r="O361" s="197"/>
      <c r="P361" s="197" t="s">
        <v>42</v>
      </c>
      <c r="Q361" s="198">
        <v>2156291.96</v>
      </c>
      <c r="R361" s="183"/>
      <c r="S361" s="194">
        <v>5</v>
      </c>
    </row>
    <row r="362" spans="1:19" s="9" customFormat="1" ht="69" x14ac:dyDescent="0.3">
      <c r="A362" s="190" t="s">
        <v>1245</v>
      </c>
      <c r="B362" s="191" t="s">
        <v>1258</v>
      </c>
      <c r="C362" s="183" t="s">
        <v>1259</v>
      </c>
      <c r="D362" s="197" t="s">
        <v>1092</v>
      </c>
      <c r="E362" s="183" t="s">
        <v>1158</v>
      </c>
      <c r="F362" s="183" t="s">
        <v>5437</v>
      </c>
      <c r="G362" s="197" t="s">
        <v>42</v>
      </c>
      <c r="H362" s="197"/>
      <c r="I362" s="204" t="s">
        <v>1260</v>
      </c>
      <c r="J362" s="197">
        <v>26.5</v>
      </c>
      <c r="K362" s="204" t="s">
        <v>155</v>
      </c>
      <c r="L362" s="183"/>
      <c r="M362" s="197" t="s">
        <v>42</v>
      </c>
      <c r="N362" s="197" t="s">
        <v>42</v>
      </c>
      <c r="O362" s="197"/>
      <c r="P362" s="197" t="s">
        <v>42</v>
      </c>
      <c r="Q362" s="198">
        <v>11428347.388</v>
      </c>
      <c r="R362" s="183"/>
      <c r="S362" s="194">
        <v>26.5</v>
      </c>
    </row>
    <row r="363" spans="1:19" s="9" customFormat="1" ht="41.4" x14ac:dyDescent="0.3">
      <c r="A363" s="190" t="s">
        <v>1248</v>
      </c>
      <c r="B363" s="191" t="s">
        <v>1262</v>
      </c>
      <c r="C363" s="183" t="s">
        <v>1263</v>
      </c>
      <c r="D363" s="197" t="s">
        <v>1092</v>
      </c>
      <c r="E363" s="183" t="s">
        <v>1158</v>
      </c>
      <c r="F363" s="183" t="s">
        <v>5437</v>
      </c>
      <c r="G363" s="197" t="s">
        <v>42</v>
      </c>
      <c r="H363" s="197"/>
      <c r="I363" s="204" t="s">
        <v>1147</v>
      </c>
      <c r="J363" s="197">
        <v>7.5</v>
      </c>
      <c r="K363" s="204" t="s">
        <v>155</v>
      </c>
      <c r="L363" s="183"/>
      <c r="M363" s="197" t="s">
        <v>42</v>
      </c>
      <c r="N363" s="197"/>
      <c r="O363" s="197" t="s">
        <v>42</v>
      </c>
      <c r="P363" s="197" t="s">
        <v>42</v>
      </c>
      <c r="Q363" s="198">
        <v>3234437.94</v>
      </c>
      <c r="R363" s="183"/>
      <c r="S363" s="194">
        <v>7.5</v>
      </c>
    </row>
    <row r="364" spans="1:19" s="9" customFormat="1" ht="41.4" x14ac:dyDescent="0.3">
      <c r="A364" s="190" t="s">
        <v>1251</v>
      </c>
      <c r="B364" s="191" t="s">
        <v>1265</v>
      </c>
      <c r="C364" s="183" t="s">
        <v>1266</v>
      </c>
      <c r="D364" s="197" t="s">
        <v>1092</v>
      </c>
      <c r="E364" s="183" t="s">
        <v>1158</v>
      </c>
      <c r="F364" s="183" t="s">
        <v>5437</v>
      </c>
      <c r="G364" s="197" t="s">
        <v>42</v>
      </c>
      <c r="H364" s="197"/>
      <c r="I364" s="204" t="s">
        <v>1267</v>
      </c>
      <c r="J364" s="197">
        <v>20</v>
      </c>
      <c r="K364" s="204" t="s">
        <v>155</v>
      </c>
      <c r="L364" s="183"/>
      <c r="M364" s="197" t="s">
        <v>42</v>
      </c>
      <c r="N364" s="197"/>
      <c r="O364" s="197" t="s">
        <v>42</v>
      </c>
      <c r="P364" s="197" t="s">
        <v>42</v>
      </c>
      <c r="Q364" s="198">
        <v>8625167.8399999999</v>
      </c>
      <c r="R364" s="183"/>
      <c r="S364" s="194">
        <v>20</v>
      </c>
    </row>
    <row r="365" spans="1:19" s="9" customFormat="1" ht="41.4" x14ac:dyDescent="0.3">
      <c r="A365" s="190" t="s">
        <v>1254</v>
      </c>
      <c r="B365" s="191" t="s">
        <v>1269</v>
      </c>
      <c r="C365" s="183" t="s">
        <v>1270</v>
      </c>
      <c r="D365" s="197" t="s">
        <v>1092</v>
      </c>
      <c r="E365" s="183" t="s">
        <v>1158</v>
      </c>
      <c r="F365" s="183" t="s">
        <v>5437</v>
      </c>
      <c r="G365" s="197" t="s">
        <v>42</v>
      </c>
      <c r="H365" s="197"/>
      <c r="I365" s="204" t="s">
        <v>1267</v>
      </c>
      <c r="J365" s="197">
        <v>20</v>
      </c>
      <c r="K365" s="204" t="s">
        <v>155</v>
      </c>
      <c r="L365" s="183"/>
      <c r="M365" s="197" t="s">
        <v>42</v>
      </c>
      <c r="N365" s="197"/>
      <c r="O365" s="197" t="s">
        <v>42</v>
      </c>
      <c r="P365" s="197" t="s">
        <v>42</v>
      </c>
      <c r="Q365" s="198">
        <v>8625167.8399999999</v>
      </c>
      <c r="R365" s="183"/>
      <c r="S365" s="194">
        <v>20</v>
      </c>
    </row>
    <row r="366" spans="1:19" s="9" customFormat="1" ht="41.4" x14ac:dyDescent="0.3">
      <c r="A366" s="190" t="s">
        <v>1257</v>
      </c>
      <c r="B366" s="191" t="s">
        <v>1272</v>
      </c>
      <c r="C366" s="183" t="s">
        <v>1273</v>
      </c>
      <c r="D366" s="197" t="s">
        <v>1092</v>
      </c>
      <c r="E366" s="183" t="s">
        <v>1158</v>
      </c>
      <c r="F366" s="183" t="s">
        <v>5437</v>
      </c>
      <c r="G366" s="197" t="s">
        <v>42</v>
      </c>
      <c r="H366" s="197"/>
      <c r="I366" s="204" t="s">
        <v>1274</v>
      </c>
      <c r="J366" s="197">
        <v>55</v>
      </c>
      <c r="K366" s="204" t="s">
        <v>155</v>
      </c>
      <c r="L366" s="183"/>
      <c r="M366" s="197" t="s">
        <v>42</v>
      </c>
      <c r="N366" s="197"/>
      <c r="O366" s="197" t="s">
        <v>42</v>
      </c>
      <c r="P366" s="197" t="s">
        <v>42</v>
      </c>
      <c r="Q366" s="198">
        <v>23719211.559999999</v>
      </c>
      <c r="R366" s="183"/>
      <c r="S366" s="194">
        <v>55</v>
      </c>
    </row>
    <row r="367" spans="1:19" s="9" customFormat="1" ht="55.2" x14ac:dyDescent="0.3">
      <c r="A367" s="190" t="s">
        <v>1261</v>
      </c>
      <c r="B367" s="191" t="s">
        <v>1276</v>
      </c>
      <c r="C367" s="230" t="s">
        <v>1277</v>
      </c>
      <c r="D367" s="231" t="s">
        <v>1092</v>
      </c>
      <c r="E367" s="183" t="s">
        <v>1158</v>
      </c>
      <c r="F367" s="183" t="s">
        <v>5437</v>
      </c>
      <c r="G367" s="197" t="s">
        <v>42</v>
      </c>
      <c r="H367" s="197"/>
      <c r="I367" s="204" t="s">
        <v>1278</v>
      </c>
      <c r="J367" s="197" t="s">
        <v>1279</v>
      </c>
      <c r="K367" s="204" t="s">
        <v>155</v>
      </c>
      <c r="L367" s="184" t="s">
        <v>414</v>
      </c>
      <c r="M367" s="197" t="s">
        <v>42</v>
      </c>
      <c r="N367" s="197"/>
      <c r="O367" s="197" t="s">
        <v>42</v>
      </c>
      <c r="P367" s="197" t="s">
        <v>42</v>
      </c>
      <c r="Q367" s="198">
        <v>16172189.699999999</v>
      </c>
      <c r="R367" s="183"/>
      <c r="S367" s="194">
        <v>37.5</v>
      </c>
    </row>
    <row r="368" spans="1:19" s="9" customFormat="1" ht="41.4" x14ac:dyDescent="0.3">
      <c r="A368" s="190" t="s">
        <v>1264</v>
      </c>
      <c r="B368" s="191" t="s">
        <v>1281</v>
      </c>
      <c r="C368" s="183" t="s">
        <v>1282</v>
      </c>
      <c r="D368" s="197" t="s">
        <v>1092</v>
      </c>
      <c r="E368" s="183" t="s">
        <v>1158</v>
      </c>
      <c r="F368" s="183" t="s">
        <v>5437</v>
      </c>
      <c r="G368" s="197" t="s">
        <v>42</v>
      </c>
      <c r="H368" s="197"/>
      <c r="I368" s="204" t="s">
        <v>1283</v>
      </c>
      <c r="J368" s="197">
        <v>15</v>
      </c>
      <c r="K368" s="204" t="s">
        <v>155</v>
      </c>
      <c r="L368" s="183"/>
      <c r="M368" s="197" t="s">
        <v>42</v>
      </c>
      <c r="N368" s="197" t="s">
        <v>42</v>
      </c>
      <c r="O368" s="197"/>
      <c r="P368" s="197" t="s">
        <v>42</v>
      </c>
      <c r="Q368" s="198">
        <v>6468875.8799999999</v>
      </c>
      <c r="R368" s="183"/>
      <c r="S368" s="194">
        <v>15</v>
      </c>
    </row>
    <row r="369" spans="1:19" s="9" customFormat="1" ht="41.4" x14ac:dyDescent="0.3">
      <c r="A369" s="190" t="s">
        <v>1268</v>
      </c>
      <c r="B369" s="191" t="s">
        <v>1285</v>
      </c>
      <c r="C369" s="183" t="s">
        <v>1286</v>
      </c>
      <c r="D369" s="197" t="s">
        <v>1092</v>
      </c>
      <c r="E369" s="183" t="s">
        <v>1158</v>
      </c>
      <c r="F369" s="183" t="s">
        <v>5437</v>
      </c>
      <c r="G369" s="197" t="s">
        <v>42</v>
      </c>
      <c r="H369" s="197"/>
      <c r="I369" s="204" t="s">
        <v>1283</v>
      </c>
      <c r="J369" s="197">
        <v>15</v>
      </c>
      <c r="K369" s="204" t="s">
        <v>155</v>
      </c>
      <c r="L369" s="183"/>
      <c r="M369" s="197" t="s">
        <v>42</v>
      </c>
      <c r="N369" s="197"/>
      <c r="O369" s="197" t="s">
        <v>42</v>
      </c>
      <c r="P369" s="197" t="s">
        <v>42</v>
      </c>
      <c r="Q369" s="198">
        <v>6468875.8799999999</v>
      </c>
      <c r="R369" s="183"/>
      <c r="S369" s="194">
        <v>15</v>
      </c>
    </row>
    <row r="370" spans="1:19" s="9" customFormat="1" ht="41.4" x14ac:dyDescent="0.3">
      <c r="A370" s="190" t="s">
        <v>1271</v>
      </c>
      <c r="B370" s="191" t="s">
        <v>1288</v>
      </c>
      <c r="C370" s="183" t="s">
        <v>1289</v>
      </c>
      <c r="D370" s="197" t="s">
        <v>1092</v>
      </c>
      <c r="E370" s="183" t="s">
        <v>1158</v>
      </c>
      <c r="F370" s="183" t="s">
        <v>5437</v>
      </c>
      <c r="G370" s="197" t="s">
        <v>42</v>
      </c>
      <c r="H370" s="197"/>
      <c r="I370" s="204" t="s">
        <v>1283</v>
      </c>
      <c r="J370" s="197">
        <v>15</v>
      </c>
      <c r="K370" s="204" t="s">
        <v>155</v>
      </c>
      <c r="L370" s="183"/>
      <c r="M370" s="197" t="s">
        <v>42</v>
      </c>
      <c r="N370" s="197"/>
      <c r="O370" s="197" t="s">
        <v>42</v>
      </c>
      <c r="P370" s="197" t="s">
        <v>42</v>
      </c>
      <c r="Q370" s="198">
        <v>6468875.8799999999</v>
      </c>
      <c r="R370" s="183"/>
      <c r="S370" s="194">
        <v>15</v>
      </c>
    </row>
    <row r="371" spans="1:19" s="9" customFormat="1" ht="55.2" x14ac:dyDescent="0.3">
      <c r="A371" s="190" t="s">
        <v>1275</v>
      </c>
      <c r="B371" s="191" t="s">
        <v>1291</v>
      </c>
      <c r="C371" s="183" t="s">
        <v>1292</v>
      </c>
      <c r="D371" s="197" t="s">
        <v>1092</v>
      </c>
      <c r="E371" s="183" t="s">
        <v>1158</v>
      </c>
      <c r="F371" s="183" t="s">
        <v>5437</v>
      </c>
      <c r="G371" s="197" t="s">
        <v>42</v>
      </c>
      <c r="H371" s="197"/>
      <c r="I371" s="204" t="s">
        <v>1283</v>
      </c>
      <c r="J371" s="197">
        <v>15</v>
      </c>
      <c r="K371" s="204" t="s">
        <v>155</v>
      </c>
      <c r="L371" s="183"/>
      <c r="M371" s="197" t="s">
        <v>42</v>
      </c>
      <c r="N371" s="197"/>
      <c r="O371" s="197" t="s">
        <v>42</v>
      </c>
      <c r="P371" s="197" t="s">
        <v>42</v>
      </c>
      <c r="Q371" s="198">
        <v>6468875.8799999999</v>
      </c>
      <c r="R371" s="183"/>
      <c r="S371" s="194">
        <v>15</v>
      </c>
    </row>
    <row r="372" spans="1:19" s="9" customFormat="1" ht="41.4" x14ac:dyDescent="0.3">
      <c r="A372" s="190" t="s">
        <v>1280</v>
      </c>
      <c r="B372" s="191" t="s">
        <v>1294</v>
      </c>
      <c r="C372" s="183" t="s">
        <v>1295</v>
      </c>
      <c r="D372" s="197" t="s">
        <v>1092</v>
      </c>
      <c r="E372" s="183" t="s">
        <v>1158</v>
      </c>
      <c r="F372" s="183" t="s">
        <v>5437</v>
      </c>
      <c r="G372" s="197" t="s">
        <v>42</v>
      </c>
      <c r="H372" s="197"/>
      <c r="I372" s="204" t="s">
        <v>1283</v>
      </c>
      <c r="J372" s="197">
        <v>15</v>
      </c>
      <c r="K372" s="204" t="s">
        <v>155</v>
      </c>
      <c r="L372" s="183"/>
      <c r="M372" s="197"/>
      <c r="N372" s="197"/>
      <c r="O372" s="197" t="s">
        <v>42</v>
      </c>
      <c r="P372" s="197" t="s">
        <v>42</v>
      </c>
      <c r="Q372" s="198">
        <v>6468875.8799999999</v>
      </c>
      <c r="R372" s="183"/>
      <c r="S372" s="194">
        <v>15</v>
      </c>
    </row>
    <row r="373" spans="1:19" s="9" customFormat="1" ht="69" x14ac:dyDescent="0.3">
      <c r="A373" s="190" t="s">
        <v>1284</v>
      </c>
      <c r="B373" s="191" t="s">
        <v>1297</v>
      </c>
      <c r="C373" s="183" t="s">
        <v>1298</v>
      </c>
      <c r="D373" s="197" t="s">
        <v>1092</v>
      </c>
      <c r="E373" s="183" t="s">
        <v>1158</v>
      </c>
      <c r="F373" s="183" t="s">
        <v>5437</v>
      </c>
      <c r="G373" s="197" t="s">
        <v>42</v>
      </c>
      <c r="H373" s="197"/>
      <c r="I373" s="204" t="s">
        <v>1143</v>
      </c>
      <c r="J373" s="197">
        <v>30</v>
      </c>
      <c r="K373" s="204" t="s">
        <v>155</v>
      </c>
      <c r="L373" s="183"/>
      <c r="M373" s="197" t="s">
        <v>42</v>
      </c>
      <c r="N373" s="197" t="s">
        <v>42</v>
      </c>
      <c r="O373" s="197"/>
      <c r="P373" s="197" t="s">
        <v>42</v>
      </c>
      <c r="Q373" s="198">
        <v>12937751.76</v>
      </c>
      <c r="R373" s="183"/>
      <c r="S373" s="194">
        <v>30</v>
      </c>
    </row>
    <row r="374" spans="1:19" s="9" customFormat="1" ht="41.4" x14ac:dyDescent="0.3">
      <c r="A374" s="190" t="s">
        <v>1287</v>
      </c>
      <c r="B374" s="191" t="s">
        <v>1300</v>
      </c>
      <c r="C374" s="183" t="s">
        <v>1301</v>
      </c>
      <c r="D374" s="197" t="s">
        <v>1092</v>
      </c>
      <c r="E374" s="183" t="s">
        <v>1158</v>
      </c>
      <c r="F374" s="183" t="s">
        <v>5437</v>
      </c>
      <c r="G374" s="197" t="s">
        <v>42</v>
      </c>
      <c r="H374" s="197"/>
      <c r="I374" s="204" t="s">
        <v>1143</v>
      </c>
      <c r="J374" s="197">
        <v>30</v>
      </c>
      <c r="K374" s="204" t="s">
        <v>155</v>
      </c>
      <c r="L374" s="183"/>
      <c r="M374" s="197" t="s">
        <v>42</v>
      </c>
      <c r="N374" s="197"/>
      <c r="O374" s="197" t="s">
        <v>42</v>
      </c>
      <c r="P374" s="197" t="s">
        <v>42</v>
      </c>
      <c r="Q374" s="198">
        <v>12937751.76</v>
      </c>
      <c r="R374" s="183"/>
      <c r="S374" s="194">
        <v>30</v>
      </c>
    </row>
    <row r="375" spans="1:19" s="9" customFormat="1" ht="69" x14ac:dyDescent="0.3">
      <c r="A375" s="190" t="s">
        <v>1290</v>
      </c>
      <c r="B375" s="191" t="s">
        <v>1303</v>
      </c>
      <c r="C375" s="183" t="s">
        <v>1304</v>
      </c>
      <c r="D375" s="197" t="s">
        <v>1092</v>
      </c>
      <c r="E375" s="183" t="s">
        <v>1158</v>
      </c>
      <c r="F375" s="183" t="s">
        <v>5437</v>
      </c>
      <c r="G375" s="197" t="s">
        <v>42</v>
      </c>
      <c r="H375" s="197"/>
      <c r="I375" s="204" t="s">
        <v>1143</v>
      </c>
      <c r="J375" s="197">
        <v>30</v>
      </c>
      <c r="K375" s="204" t="s">
        <v>155</v>
      </c>
      <c r="L375" s="183"/>
      <c r="M375" s="197" t="s">
        <v>42</v>
      </c>
      <c r="N375" s="197" t="s">
        <v>42</v>
      </c>
      <c r="O375" s="197"/>
      <c r="P375" s="197" t="s">
        <v>42</v>
      </c>
      <c r="Q375" s="198">
        <v>12937751.76</v>
      </c>
      <c r="R375" s="183"/>
      <c r="S375" s="194">
        <v>30</v>
      </c>
    </row>
    <row r="376" spans="1:19" s="9" customFormat="1" ht="41.4" x14ac:dyDescent="0.3">
      <c r="A376" s="190" t="s">
        <v>1293</v>
      </c>
      <c r="B376" s="191" t="s">
        <v>1306</v>
      </c>
      <c r="C376" s="183" t="s">
        <v>1307</v>
      </c>
      <c r="D376" s="197" t="s">
        <v>1092</v>
      </c>
      <c r="E376" s="183" t="s">
        <v>1158</v>
      </c>
      <c r="F376" s="183" t="s">
        <v>5437</v>
      </c>
      <c r="G376" s="197" t="s">
        <v>42</v>
      </c>
      <c r="H376" s="197"/>
      <c r="I376" s="204" t="s">
        <v>1283</v>
      </c>
      <c r="J376" s="197">
        <v>15</v>
      </c>
      <c r="K376" s="204" t="s">
        <v>155</v>
      </c>
      <c r="L376" s="183"/>
      <c r="M376" s="197" t="s">
        <v>42</v>
      </c>
      <c r="N376" s="197"/>
      <c r="O376" s="197" t="s">
        <v>42</v>
      </c>
      <c r="P376" s="197" t="s">
        <v>42</v>
      </c>
      <c r="Q376" s="198">
        <v>6468875.8799999999</v>
      </c>
      <c r="R376" s="183"/>
      <c r="S376" s="194">
        <v>15</v>
      </c>
    </row>
    <row r="377" spans="1:19" s="9" customFormat="1" ht="41.4" x14ac:dyDescent="0.3">
      <c r="A377" s="190" t="s">
        <v>1296</v>
      </c>
      <c r="B377" s="191" t="s">
        <v>1309</v>
      </c>
      <c r="C377" s="183" t="s">
        <v>1310</v>
      </c>
      <c r="D377" s="197" t="s">
        <v>1092</v>
      </c>
      <c r="E377" s="183" t="s">
        <v>1158</v>
      </c>
      <c r="F377" s="183" t="s">
        <v>5437</v>
      </c>
      <c r="G377" s="197" t="s">
        <v>42</v>
      </c>
      <c r="H377" s="197"/>
      <c r="I377" s="204" t="s">
        <v>1283</v>
      </c>
      <c r="J377" s="197">
        <v>15</v>
      </c>
      <c r="K377" s="204" t="s">
        <v>155</v>
      </c>
      <c r="L377" s="183"/>
      <c r="M377" s="197"/>
      <c r="N377" s="197"/>
      <c r="O377" s="197" t="s">
        <v>42</v>
      </c>
      <c r="P377" s="197" t="s">
        <v>42</v>
      </c>
      <c r="Q377" s="198">
        <v>6468875.8799999999</v>
      </c>
      <c r="R377" s="183"/>
      <c r="S377" s="194">
        <v>15</v>
      </c>
    </row>
    <row r="378" spans="1:19" s="9" customFormat="1" ht="41.4" x14ac:dyDescent="0.3">
      <c r="A378" s="190" t="s">
        <v>1299</v>
      </c>
      <c r="B378" s="191" t="s">
        <v>1312</v>
      </c>
      <c r="C378" s="183" t="s">
        <v>1313</v>
      </c>
      <c r="D378" s="197" t="s">
        <v>1092</v>
      </c>
      <c r="E378" s="183" t="s">
        <v>1158</v>
      </c>
      <c r="F378" s="183" t="s">
        <v>5437</v>
      </c>
      <c r="G378" s="197" t="s">
        <v>42</v>
      </c>
      <c r="H378" s="197"/>
      <c r="I378" s="204" t="s">
        <v>1283</v>
      </c>
      <c r="J378" s="197">
        <v>15</v>
      </c>
      <c r="K378" s="204" t="s">
        <v>155</v>
      </c>
      <c r="L378" s="183"/>
      <c r="M378" s="197"/>
      <c r="N378" s="197" t="s">
        <v>42</v>
      </c>
      <c r="O378" s="197"/>
      <c r="P378" s="197" t="s">
        <v>42</v>
      </c>
      <c r="Q378" s="198">
        <v>6468875.8799999999</v>
      </c>
      <c r="R378" s="183"/>
      <c r="S378" s="194">
        <v>15</v>
      </c>
    </row>
    <row r="379" spans="1:19" s="9" customFormat="1" ht="41.4" x14ac:dyDescent="0.3">
      <c r="A379" s="190" t="s">
        <v>1302</v>
      </c>
      <c r="B379" s="191" t="s">
        <v>1315</v>
      </c>
      <c r="C379" s="183" t="s">
        <v>1316</v>
      </c>
      <c r="D379" s="197" t="s">
        <v>1092</v>
      </c>
      <c r="E379" s="183" t="s">
        <v>1158</v>
      </c>
      <c r="F379" s="183" t="s">
        <v>5437</v>
      </c>
      <c r="G379" s="197" t="s">
        <v>42</v>
      </c>
      <c r="H379" s="197"/>
      <c r="I379" s="204" t="s">
        <v>1143</v>
      </c>
      <c r="J379" s="197">
        <v>30</v>
      </c>
      <c r="K379" s="204" t="s">
        <v>155</v>
      </c>
      <c r="L379" s="183"/>
      <c r="M379" s="197" t="s">
        <v>42</v>
      </c>
      <c r="N379" s="197"/>
      <c r="O379" s="197" t="s">
        <v>42</v>
      </c>
      <c r="P379" s="197" t="s">
        <v>42</v>
      </c>
      <c r="Q379" s="198">
        <v>12937751.76</v>
      </c>
      <c r="R379" s="183"/>
      <c r="S379" s="194">
        <v>30</v>
      </c>
    </row>
    <row r="380" spans="1:19" s="9" customFormat="1" ht="41.4" x14ac:dyDescent="0.3">
      <c r="A380" s="190" t="s">
        <v>1305</v>
      </c>
      <c r="B380" s="191" t="s">
        <v>1155</v>
      </c>
      <c r="C380" s="184" t="s">
        <v>1156</v>
      </c>
      <c r="D380" s="197" t="s">
        <v>1157</v>
      </c>
      <c r="E380" s="183" t="s">
        <v>1158</v>
      </c>
      <c r="F380" s="183" t="s">
        <v>5437</v>
      </c>
      <c r="G380" s="197" t="s">
        <v>42</v>
      </c>
      <c r="H380" s="197"/>
      <c r="I380" s="204" t="s">
        <v>1159</v>
      </c>
      <c r="J380" s="197">
        <v>14</v>
      </c>
      <c r="K380" s="204" t="s">
        <v>155</v>
      </c>
      <c r="L380" s="183" t="s">
        <v>1160</v>
      </c>
      <c r="M380" s="197"/>
      <c r="N380" s="197"/>
      <c r="O380" s="197" t="s">
        <v>42</v>
      </c>
      <c r="P380" s="197" t="s">
        <v>42</v>
      </c>
      <c r="Q380" s="198">
        <v>6037617.4879999999</v>
      </c>
      <c r="R380" s="183"/>
      <c r="S380" s="194">
        <v>14</v>
      </c>
    </row>
    <row r="381" spans="1:19" s="9" customFormat="1" ht="41.4" x14ac:dyDescent="0.3">
      <c r="A381" s="190" t="s">
        <v>1308</v>
      </c>
      <c r="B381" s="191" t="s">
        <v>1162</v>
      </c>
      <c r="C381" s="184" t="s">
        <v>1163</v>
      </c>
      <c r="D381" s="197" t="s">
        <v>1157</v>
      </c>
      <c r="E381" s="183" t="s">
        <v>1158</v>
      </c>
      <c r="F381" s="183" t="s">
        <v>5437</v>
      </c>
      <c r="G381" s="197" t="s">
        <v>42</v>
      </c>
      <c r="H381" s="197"/>
      <c r="I381" s="204" t="s">
        <v>1159</v>
      </c>
      <c r="J381" s="197">
        <v>14</v>
      </c>
      <c r="K381" s="204" t="s">
        <v>155</v>
      </c>
      <c r="L381" s="183" t="s">
        <v>1160</v>
      </c>
      <c r="M381" s="197"/>
      <c r="N381" s="197"/>
      <c r="O381" s="197" t="s">
        <v>42</v>
      </c>
      <c r="P381" s="197" t="s">
        <v>42</v>
      </c>
      <c r="Q381" s="198">
        <v>6037617.4879999999</v>
      </c>
      <c r="R381" s="183"/>
      <c r="S381" s="194">
        <v>14</v>
      </c>
    </row>
    <row r="382" spans="1:19" s="9" customFormat="1" ht="41.4" x14ac:dyDescent="0.3">
      <c r="A382" s="190" t="s">
        <v>1311</v>
      </c>
      <c r="B382" s="191" t="s">
        <v>1165</v>
      </c>
      <c r="C382" s="184" t="s">
        <v>1166</v>
      </c>
      <c r="D382" s="197" t="s">
        <v>1157</v>
      </c>
      <c r="E382" s="183" t="s">
        <v>1158</v>
      </c>
      <c r="F382" s="183" t="s">
        <v>5437</v>
      </c>
      <c r="G382" s="197" t="s">
        <v>42</v>
      </c>
      <c r="H382" s="197"/>
      <c r="I382" s="204" t="s">
        <v>1159</v>
      </c>
      <c r="J382" s="197">
        <v>14</v>
      </c>
      <c r="K382" s="204" t="s">
        <v>155</v>
      </c>
      <c r="L382" s="183" t="s">
        <v>1160</v>
      </c>
      <c r="M382" s="197"/>
      <c r="N382" s="197"/>
      <c r="O382" s="197" t="s">
        <v>42</v>
      </c>
      <c r="P382" s="197" t="s">
        <v>42</v>
      </c>
      <c r="Q382" s="198">
        <v>6037617.4879999999</v>
      </c>
      <c r="R382" s="183"/>
      <c r="S382" s="194">
        <v>14</v>
      </c>
    </row>
    <row r="383" spans="1:19" s="9" customFormat="1" ht="55.2" x14ac:dyDescent="0.3">
      <c r="A383" s="190" t="s">
        <v>1314</v>
      </c>
      <c r="B383" s="191" t="s">
        <v>1318</v>
      </c>
      <c r="C383" s="141" t="s">
        <v>1319</v>
      </c>
      <c r="D383" s="193" t="s">
        <v>1092</v>
      </c>
      <c r="E383" s="183" t="s">
        <v>1158</v>
      </c>
      <c r="F383" s="183" t="s">
        <v>5437</v>
      </c>
      <c r="G383" s="197" t="s">
        <v>42</v>
      </c>
      <c r="H383" s="197"/>
      <c r="I383" s="183" t="s">
        <v>1320</v>
      </c>
      <c r="J383" s="194">
        <v>20</v>
      </c>
      <c r="K383" s="204" t="s">
        <v>44</v>
      </c>
      <c r="L383" s="183"/>
      <c r="M383" s="197"/>
      <c r="N383" s="208" t="s">
        <v>42</v>
      </c>
      <c r="O383" s="197"/>
      <c r="P383" s="208" t="s">
        <v>42</v>
      </c>
      <c r="Q383" s="198">
        <v>8625167.8399999999</v>
      </c>
      <c r="R383" s="183"/>
      <c r="S383" s="194">
        <v>20</v>
      </c>
    </row>
    <row r="384" spans="1:19" s="9" customFormat="1" ht="41.4" x14ac:dyDescent="0.3">
      <c r="A384" s="190" t="s">
        <v>1317</v>
      </c>
      <c r="B384" s="191" t="s">
        <v>1322</v>
      </c>
      <c r="C384" s="141" t="s">
        <v>1323</v>
      </c>
      <c r="D384" s="193" t="s">
        <v>1092</v>
      </c>
      <c r="E384" s="183" t="s">
        <v>1158</v>
      </c>
      <c r="F384" s="183" t="s">
        <v>5437</v>
      </c>
      <c r="G384" s="197" t="s">
        <v>42</v>
      </c>
      <c r="H384" s="197"/>
      <c r="I384" s="183" t="s">
        <v>1324</v>
      </c>
      <c r="J384" s="194" t="s">
        <v>1325</v>
      </c>
      <c r="K384" s="204" t="s">
        <v>143</v>
      </c>
      <c r="L384" s="183"/>
      <c r="M384" s="197"/>
      <c r="N384" s="208" t="s">
        <v>42</v>
      </c>
      <c r="O384" s="197"/>
      <c r="P384" s="208" t="s">
        <v>42</v>
      </c>
      <c r="Q384" s="198">
        <v>16819077.287999999</v>
      </c>
      <c r="R384" s="183"/>
      <c r="S384" s="194">
        <v>39</v>
      </c>
    </row>
    <row r="385" spans="1:19" s="9" customFormat="1" ht="41.4" x14ac:dyDescent="0.3">
      <c r="A385" s="190" t="s">
        <v>1321</v>
      </c>
      <c r="B385" s="191" t="s">
        <v>1327</v>
      </c>
      <c r="C385" s="141" t="s">
        <v>1328</v>
      </c>
      <c r="D385" s="193" t="s">
        <v>1092</v>
      </c>
      <c r="E385" s="183" t="s">
        <v>1158</v>
      </c>
      <c r="F385" s="183" t="s">
        <v>5437</v>
      </c>
      <c r="G385" s="197" t="s">
        <v>42</v>
      </c>
      <c r="H385" s="197"/>
      <c r="I385" s="195" t="s">
        <v>965</v>
      </c>
      <c r="J385" s="194">
        <v>5</v>
      </c>
      <c r="K385" s="204" t="s">
        <v>44</v>
      </c>
      <c r="L385" s="183"/>
      <c r="M385" s="197" t="s">
        <v>42</v>
      </c>
      <c r="N385" s="208" t="s">
        <v>42</v>
      </c>
      <c r="O385" s="197"/>
      <c r="P385" s="208" t="s">
        <v>42</v>
      </c>
      <c r="Q385" s="198">
        <v>2156291.96</v>
      </c>
      <c r="R385" s="183"/>
      <c r="S385" s="194">
        <v>5</v>
      </c>
    </row>
    <row r="386" spans="1:19" s="9" customFormat="1" ht="41.4" x14ac:dyDescent="0.3">
      <c r="A386" s="190" t="s">
        <v>1326</v>
      </c>
      <c r="B386" s="191" t="s">
        <v>1330</v>
      </c>
      <c r="C386" s="141" t="s">
        <v>1331</v>
      </c>
      <c r="D386" s="193" t="s">
        <v>1092</v>
      </c>
      <c r="E386" s="183" t="s">
        <v>1158</v>
      </c>
      <c r="F386" s="183" t="s">
        <v>5437</v>
      </c>
      <c r="G386" s="197" t="s">
        <v>42</v>
      </c>
      <c r="H386" s="197"/>
      <c r="I386" s="195" t="s">
        <v>965</v>
      </c>
      <c r="J386" s="194">
        <v>5</v>
      </c>
      <c r="K386" s="204" t="s">
        <v>44</v>
      </c>
      <c r="L386" s="183"/>
      <c r="M386" s="197" t="s">
        <v>42</v>
      </c>
      <c r="N386" s="208" t="s">
        <v>42</v>
      </c>
      <c r="O386" s="197"/>
      <c r="P386" s="208" t="s">
        <v>42</v>
      </c>
      <c r="Q386" s="198">
        <v>2156291.96</v>
      </c>
      <c r="R386" s="183"/>
      <c r="S386" s="194">
        <v>5</v>
      </c>
    </row>
    <row r="387" spans="1:19" s="9" customFormat="1" ht="41.4" x14ac:dyDescent="0.3">
      <c r="A387" s="190" t="s">
        <v>1329</v>
      </c>
      <c r="B387" s="191" t="s">
        <v>1333</v>
      </c>
      <c r="C387" s="141" t="s">
        <v>1334</v>
      </c>
      <c r="D387" s="193" t="s">
        <v>1092</v>
      </c>
      <c r="E387" s="183" t="s">
        <v>1158</v>
      </c>
      <c r="F387" s="183" t="s">
        <v>5437</v>
      </c>
      <c r="G387" s="197" t="s">
        <v>42</v>
      </c>
      <c r="H387" s="197"/>
      <c r="I387" s="195" t="s">
        <v>965</v>
      </c>
      <c r="J387" s="194">
        <v>5</v>
      </c>
      <c r="K387" s="204" t="s">
        <v>44</v>
      </c>
      <c r="L387" s="183"/>
      <c r="M387" s="197" t="s">
        <v>42</v>
      </c>
      <c r="N387" s="208" t="s">
        <v>42</v>
      </c>
      <c r="O387" s="197"/>
      <c r="P387" s="208" t="s">
        <v>42</v>
      </c>
      <c r="Q387" s="198">
        <v>2156291.96</v>
      </c>
      <c r="R387" s="183"/>
      <c r="S387" s="194">
        <v>5</v>
      </c>
    </row>
    <row r="388" spans="1:19" s="9" customFormat="1" ht="41.4" x14ac:dyDescent="0.3">
      <c r="A388" s="190" t="s">
        <v>1332</v>
      </c>
      <c r="B388" s="191" t="s">
        <v>1336</v>
      </c>
      <c r="C388" s="141" t="s">
        <v>1337</v>
      </c>
      <c r="D388" s="193" t="s">
        <v>1092</v>
      </c>
      <c r="E388" s="183" t="s">
        <v>1158</v>
      </c>
      <c r="F388" s="183" t="s">
        <v>5437</v>
      </c>
      <c r="G388" s="197" t="s">
        <v>42</v>
      </c>
      <c r="H388" s="197"/>
      <c r="I388" s="195" t="s">
        <v>965</v>
      </c>
      <c r="J388" s="194">
        <v>5</v>
      </c>
      <c r="K388" s="204" t="s">
        <v>44</v>
      </c>
      <c r="L388" s="183"/>
      <c r="M388" s="197" t="s">
        <v>42</v>
      </c>
      <c r="N388" s="208" t="s">
        <v>42</v>
      </c>
      <c r="O388" s="197"/>
      <c r="P388" s="208" t="s">
        <v>42</v>
      </c>
      <c r="Q388" s="198">
        <v>2156291.96</v>
      </c>
      <c r="R388" s="183"/>
      <c r="S388" s="194">
        <v>5</v>
      </c>
    </row>
    <row r="389" spans="1:19" s="9" customFormat="1" ht="55.2" x14ac:dyDescent="0.3">
      <c r="A389" s="190" t="s">
        <v>1335</v>
      </c>
      <c r="B389" s="191" t="s">
        <v>1339</v>
      </c>
      <c r="C389" s="183" t="s">
        <v>1340</v>
      </c>
      <c r="D389" s="204" t="s">
        <v>1092</v>
      </c>
      <c r="E389" s="183" t="s">
        <v>1158</v>
      </c>
      <c r="F389" s="183" t="s">
        <v>5437</v>
      </c>
      <c r="G389" s="197" t="s">
        <v>42</v>
      </c>
      <c r="H389" s="197"/>
      <c r="I389" s="204" t="s">
        <v>1341</v>
      </c>
      <c r="J389" s="197">
        <v>11</v>
      </c>
      <c r="K389" s="204" t="s">
        <v>44</v>
      </c>
      <c r="L389" s="183"/>
      <c r="M389" s="197" t="s">
        <v>42</v>
      </c>
      <c r="N389" s="197" t="s">
        <v>42</v>
      </c>
      <c r="O389" s="197"/>
      <c r="P389" s="197" t="s">
        <v>42</v>
      </c>
      <c r="Q389" s="198">
        <v>4743842.3119999999</v>
      </c>
      <c r="R389" s="183"/>
      <c r="S389" s="194">
        <v>11</v>
      </c>
    </row>
    <row r="390" spans="1:19" s="9" customFormat="1" ht="69" x14ac:dyDescent="0.3">
      <c r="A390" s="190" t="s">
        <v>1338</v>
      </c>
      <c r="B390" s="191" t="s">
        <v>1343</v>
      </c>
      <c r="C390" s="183" t="s">
        <v>1344</v>
      </c>
      <c r="D390" s="204" t="s">
        <v>1092</v>
      </c>
      <c r="E390" s="183" t="s">
        <v>1158</v>
      </c>
      <c r="F390" s="183" t="s">
        <v>5437</v>
      </c>
      <c r="G390" s="197" t="s">
        <v>42</v>
      </c>
      <c r="H390" s="197"/>
      <c r="I390" s="204" t="s">
        <v>74</v>
      </c>
      <c r="J390" s="197">
        <v>2.5</v>
      </c>
      <c r="K390" s="204" t="s">
        <v>44</v>
      </c>
      <c r="L390" s="183"/>
      <c r="M390" s="197" t="s">
        <v>42</v>
      </c>
      <c r="N390" s="197" t="s">
        <v>42</v>
      </c>
      <c r="O390" s="197"/>
      <c r="P390" s="197" t="s">
        <v>42</v>
      </c>
      <c r="Q390" s="198">
        <v>1078145.98</v>
      </c>
      <c r="R390" s="183"/>
      <c r="S390" s="194">
        <v>2.5</v>
      </c>
    </row>
    <row r="391" spans="1:19" s="9" customFormat="1" ht="69" x14ac:dyDescent="0.3">
      <c r="A391" s="190" t="s">
        <v>1342</v>
      </c>
      <c r="B391" s="191" t="s">
        <v>1346</v>
      </c>
      <c r="C391" s="183" t="s">
        <v>1347</v>
      </c>
      <c r="D391" s="204" t="s">
        <v>1092</v>
      </c>
      <c r="E391" s="183" t="s">
        <v>1158</v>
      </c>
      <c r="F391" s="183" t="s">
        <v>5437</v>
      </c>
      <c r="G391" s="197" t="s">
        <v>42</v>
      </c>
      <c r="H391" s="197"/>
      <c r="I391" s="204" t="s">
        <v>1348</v>
      </c>
      <c r="J391" s="197">
        <v>6</v>
      </c>
      <c r="K391" s="204" t="s">
        <v>75</v>
      </c>
      <c r="L391" s="183"/>
      <c r="M391" s="197" t="s">
        <v>42</v>
      </c>
      <c r="N391" s="197" t="s">
        <v>42</v>
      </c>
      <c r="O391" s="197"/>
      <c r="P391" s="197" t="s">
        <v>42</v>
      </c>
      <c r="Q391" s="198">
        <v>2587550.352</v>
      </c>
      <c r="R391" s="183"/>
      <c r="S391" s="194">
        <v>6</v>
      </c>
    </row>
    <row r="392" spans="1:19" s="9" customFormat="1" ht="82.8" x14ac:dyDescent="0.3">
      <c r="A392" s="190" t="s">
        <v>1345</v>
      </c>
      <c r="B392" s="191" t="s">
        <v>1350</v>
      </c>
      <c r="C392" s="230" t="s">
        <v>1351</v>
      </c>
      <c r="D392" s="204" t="s">
        <v>1092</v>
      </c>
      <c r="E392" s="183" t="s">
        <v>1158</v>
      </c>
      <c r="F392" s="183" t="s">
        <v>5437</v>
      </c>
      <c r="G392" s="197" t="s">
        <v>42</v>
      </c>
      <c r="H392" s="197"/>
      <c r="I392" s="183" t="s">
        <v>1352</v>
      </c>
      <c r="J392" s="197" t="s">
        <v>1353</v>
      </c>
      <c r="K392" s="204" t="s">
        <v>75</v>
      </c>
      <c r="L392" s="184" t="s">
        <v>414</v>
      </c>
      <c r="M392" s="197" t="s">
        <v>42</v>
      </c>
      <c r="N392" s="197" t="s">
        <v>42</v>
      </c>
      <c r="O392" s="197"/>
      <c r="P392" s="197" t="s">
        <v>42</v>
      </c>
      <c r="Q392" s="198">
        <v>2587550.352</v>
      </c>
      <c r="R392" s="183"/>
      <c r="S392" s="194">
        <v>6</v>
      </c>
    </row>
    <row r="393" spans="1:19" s="9" customFormat="1" ht="69" x14ac:dyDescent="0.3">
      <c r="A393" s="190" t="s">
        <v>1349</v>
      </c>
      <c r="B393" s="191" t="s">
        <v>1355</v>
      </c>
      <c r="C393" s="183" t="s">
        <v>1356</v>
      </c>
      <c r="D393" s="197" t="s">
        <v>1092</v>
      </c>
      <c r="E393" s="183" t="s">
        <v>1158</v>
      </c>
      <c r="F393" s="183" t="s">
        <v>5437</v>
      </c>
      <c r="G393" s="197" t="s">
        <v>42</v>
      </c>
      <c r="H393" s="197"/>
      <c r="I393" s="204" t="s">
        <v>1170</v>
      </c>
      <c r="J393" s="197">
        <v>17.5</v>
      </c>
      <c r="K393" s="204" t="s">
        <v>75</v>
      </c>
      <c r="L393" s="183"/>
      <c r="M393" s="197" t="s">
        <v>42</v>
      </c>
      <c r="N393" s="197"/>
      <c r="O393" s="197" t="s">
        <v>42</v>
      </c>
      <c r="P393" s="197" t="s">
        <v>42</v>
      </c>
      <c r="Q393" s="198">
        <v>7547021.8599999994</v>
      </c>
      <c r="R393" s="183"/>
      <c r="S393" s="194">
        <v>17.5</v>
      </c>
    </row>
    <row r="394" spans="1:19" s="9" customFormat="1" ht="41.4" x14ac:dyDescent="0.3">
      <c r="A394" s="190" t="s">
        <v>1354</v>
      </c>
      <c r="B394" s="191" t="s">
        <v>1358</v>
      </c>
      <c r="C394" s="183" t="s">
        <v>1359</v>
      </c>
      <c r="D394" s="197" t="s">
        <v>1092</v>
      </c>
      <c r="E394" s="183" t="s">
        <v>1158</v>
      </c>
      <c r="F394" s="183" t="s">
        <v>5437</v>
      </c>
      <c r="G394" s="197" t="s">
        <v>42</v>
      </c>
      <c r="H394" s="197"/>
      <c r="I394" s="204" t="s">
        <v>1170</v>
      </c>
      <c r="J394" s="197">
        <v>17.5</v>
      </c>
      <c r="K394" s="204" t="s">
        <v>75</v>
      </c>
      <c r="L394" s="183"/>
      <c r="M394" s="197" t="s">
        <v>42</v>
      </c>
      <c r="N394" s="197"/>
      <c r="O394" s="197" t="s">
        <v>42</v>
      </c>
      <c r="P394" s="197" t="s">
        <v>42</v>
      </c>
      <c r="Q394" s="198">
        <v>7547021.8599999994</v>
      </c>
      <c r="R394" s="183"/>
      <c r="S394" s="194">
        <v>17.5</v>
      </c>
    </row>
    <row r="395" spans="1:19" s="9" customFormat="1" ht="41.4" x14ac:dyDescent="0.3">
      <c r="A395" s="190" t="s">
        <v>1357</v>
      </c>
      <c r="B395" s="191" t="s">
        <v>1361</v>
      </c>
      <c r="C395" s="183" t="s">
        <v>1362</v>
      </c>
      <c r="D395" s="197" t="s">
        <v>1363</v>
      </c>
      <c r="E395" s="183" t="s">
        <v>1364</v>
      </c>
      <c r="F395" s="183" t="s">
        <v>5437</v>
      </c>
      <c r="G395" s="197" t="s">
        <v>42</v>
      </c>
      <c r="H395" s="197"/>
      <c r="I395" s="204" t="s">
        <v>1283</v>
      </c>
      <c r="J395" s="197">
        <v>15</v>
      </c>
      <c r="K395" s="204" t="s">
        <v>155</v>
      </c>
      <c r="L395" s="183"/>
      <c r="M395" s="197" t="s">
        <v>42</v>
      </c>
      <c r="N395" s="197"/>
      <c r="O395" s="197" t="s">
        <v>42</v>
      </c>
      <c r="P395" s="197" t="s">
        <v>42</v>
      </c>
      <c r="Q395" s="198">
        <v>6468875.8799999999</v>
      </c>
      <c r="R395" s="183"/>
      <c r="S395" s="194">
        <v>15</v>
      </c>
    </row>
    <row r="396" spans="1:19" s="9" customFormat="1" ht="41.4" x14ac:dyDescent="0.3">
      <c r="A396" s="190" t="s">
        <v>1360</v>
      </c>
      <c r="B396" s="191" t="s">
        <v>1366</v>
      </c>
      <c r="C396" s="183" t="s">
        <v>1367</v>
      </c>
      <c r="D396" s="197" t="s">
        <v>1363</v>
      </c>
      <c r="E396" s="183" t="s">
        <v>1364</v>
      </c>
      <c r="F396" s="183" t="s">
        <v>5437</v>
      </c>
      <c r="G396" s="197" t="s">
        <v>42</v>
      </c>
      <c r="H396" s="197"/>
      <c r="I396" s="204" t="s">
        <v>1368</v>
      </c>
      <c r="J396" s="197">
        <v>8</v>
      </c>
      <c r="K396" s="204" t="s">
        <v>75</v>
      </c>
      <c r="L396" s="183"/>
      <c r="M396" s="197" t="s">
        <v>42</v>
      </c>
      <c r="N396" s="197"/>
      <c r="O396" s="197" t="s">
        <v>42</v>
      </c>
      <c r="P396" s="197" t="s">
        <v>42</v>
      </c>
      <c r="Q396" s="198">
        <v>3450067.1359999999</v>
      </c>
      <c r="R396" s="183"/>
      <c r="S396" s="194">
        <v>8</v>
      </c>
    </row>
    <row r="397" spans="1:19" s="9" customFormat="1" ht="41.4" x14ac:dyDescent="0.3">
      <c r="A397" s="190" t="s">
        <v>1365</v>
      </c>
      <c r="B397" s="191" t="s">
        <v>1370</v>
      </c>
      <c r="C397" s="183" t="s">
        <v>1371</v>
      </c>
      <c r="D397" s="197" t="s">
        <v>1363</v>
      </c>
      <c r="E397" s="183" t="s">
        <v>1364</v>
      </c>
      <c r="F397" s="183" t="s">
        <v>5437</v>
      </c>
      <c r="G397" s="197" t="s">
        <v>42</v>
      </c>
      <c r="H397" s="197"/>
      <c r="I397" s="204" t="s">
        <v>1283</v>
      </c>
      <c r="J397" s="197">
        <v>15</v>
      </c>
      <c r="K397" s="204" t="s">
        <v>155</v>
      </c>
      <c r="L397" s="183"/>
      <c r="M397" s="197" t="s">
        <v>42</v>
      </c>
      <c r="N397" s="197" t="s">
        <v>42</v>
      </c>
      <c r="O397" s="197"/>
      <c r="P397" s="197" t="s">
        <v>42</v>
      </c>
      <c r="Q397" s="198">
        <v>6468875.8799999999</v>
      </c>
      <c r="R397" s="183"/>
      <c r="S397" s="194">
        <v>15</v>
      </c>
    </row>
    <row r="398" spans="1:19" s="9" customFormat="1" ht="27.6" x14ac:dyDescent="0.3">
      <c r="A398" s="190" t="s">
        <v>1369</v>
      </c>
      <c r="B398" s="191" t="s">
        <v>1373</v>
      </c>
      <c r="C398" s="183" t="s">
        <v>1374</v>
      </c>
      <c r="D398" s="197" t="s">
        <v>1363</v>
      </c>
      <c r="E398" s="183" t="s">
        <v>1364</v>
      </c>
      <c r="F398" s="183" t="s">
        <v>5437</v>
      </c>
      <c r="G398" s="197" t="s">
        <v>42</v>
      </c>
      <c r="H398" s="197"/>
      <c r="I398" s="204" t="s">
        <v>1368</v>
      </c>
      <c r="J398" s="197">
        <v>8</v>
      </c>
      <c r="K398" s="204" t="s">
        <v>75</v>
      </c>
      <c r="L398" s="183"/>
      <c r="M398" s="197"/>
      <c r="N398" s="197"/>
      <c r="O398" s="197" t="s">
        <v>42</v>
      </c>
      <c r="P398" s="197" t="s">
        <v>42</v>
      </c>
      <c r="Q398" s="198">
        <v>3450067.1359999999</v>
      </c>
      <c r="R398" s="183"/>
      <c r="S398" s="194">
        <v>8</v>
      </c>
    </row>
    <row r="399" spans="1:19" s="9" customFormat="1" ht="27.6" x14ac:dyDescent="0.3">
      <c r="A399" s="190" t="s">
        <v>1372</v>
      </c>
      <c r="B399" s="191" t="s">
        <v>1376</v>
      </c>
      <c r="C399" s="183" t="s">
        <v>1377</v>
      </c>
      <c r="D399" s="197" t="s">
        <v>1363</v>
      </c>
      <c r="E399" s="183" t="s">
        <v>1364</v>
      </c>
      <c r="F399" s="183" t="s">
        <v>5437</v>
      </c>
      <c r="G399" s="197" t="s">
        <v>42</v>
      </c>
      <c r="H399" s="197"/>
      <c r="I399" s="204" t="s">
        <v>1368</v>
      </c>
      <c r="J399" s="197">
        <v>8</v>
      </c>
      <c r="K399" s="204" t="s">
        <v>75</v>
      </c>
      <c r="L399" s="183"/>
      <c r="M399" s="197"/>
      <c r="N399" s="197"/>
      <c r="O399" s="197" t="s">
        <v>42</v>
      </c>
      <c r="P399" s="197" t="s">
        <v>42</v>
      </c>
      <c r="Q399" s="198">
        <v>3450067.1359999999</v>
      </c>
      <c r="R399" s="183"/>
      <c r="S399" s="194">
        <v>8</v>
      </c>
    </row>
    <row r="400" spans="1:19" s="9" customFormat="1" ht="41.4" x14ac:dyDescent="0.3">
      <c r="A400" s="190" t="s">
        <v>1375</v>
      </c>
      <c r="B400" s="191" t="s">
        <v>1379</v>
      </c>
      <c r="C400" s="183" t="s">
        <v>1380</v>
      </c>
      <c r="D400" s="197" t="s">
        <v>1363</v>
      </c>
      <c r="E400" s="183" t="s">
        <v>1364</v>
      </c>
      <c r="F400" s="183" t="s">
        <v>5437</v>
      </c>
      <c r="G400" s="197" t="s">
        <v>42</v>
      </c>
      <c r="H400" s="197"/>
      <c r="I400" s="204" t="s">
        <v>1381</v>
      </c>
      <c r="J400" s="197" t="s">
        <v>1382</v>
      </c>
      <c r="K400" s="204" t="s">
        <v>143</v>
      </c>
      <c r="L400" s="184" t="s">
        <v>414</v>
      </c>
      <c r="M400" s="197" t="s">
        <v>42</v>
      </c>
      <c r="N400" s="197"/>
      <c r="O400" s="197" t="s">
        <v>42</v>
      </c>
      <c r="P400" s="197" t="s">
        <v>42</v>
      </c>
      <c r="Q400" s="198">
        <v>12937751.76</v>
      </c>
      <c r="R400" s="183"/>
      <c r="S400" s="194">
        <v>15</v>
      </c>
    </row>
    <row r="401" spans="1:19" s="9" customFormat="1" ht="41.4" x14ac:dyDescent="0.3">
      <c r="A401" s="190" t="s">
        <v>1378</v>
      </c>
      <c r="B401" s="191" t="s">
        <v>1384</v>
      </c>
      <c r="C401" s="183" t="s">
        <v>1385</v>
      </c>
      <c r="D401" s="197" t="s">
        <v>1363</v>
      </c>
      <c r="E401" s="183" t="s">
        <v>1364</v>
      </c>
      <c r="F401" s="183" t="s">
        <v>5437</v>
      </c>
      <c r="G401" s="197" t="s">
        <v>42</v>
      </c>
      <c r="H401" s="197"/>
      <c r="I401" s="204" t="s">
        <v>1368</v>
      </c>
      <c r="J401" s="197">
        <v>8</v>
      </c>
      <c r="K401" s="204" t="s">
        <v>75</v>
      </c>
      <c r="L401" s="183"/>
      <c r="M401" s="197" t="s">
        <v>42</v>
      </c>
      <c r="N401" s="197"/>
      <c r="O401" s="197" t="s">
        <v>42</v>
      </c>
      <c r="P401" s="197" t="s">
        <v>42</v>
      </c>
      <c r="Q401" s="198">
        <v>3450067.1359999999</v>
      </c>
      <c r="R401" s="183"/>
      <c r="S401" s="194">
        <v>8</v>
      </c>
    </row>
    <row r="402" spans="1:19" s="9" customFormat="1" ht="27.6" x14ac:dyDescent="0.3">
      <c r="A402" s="190" t="s">
        <v>1383</v>
      </c>
      <c r="B402" s="191" t="s">
        <v>1387</v>
      </c>
      <c r="C402" s="183" t="s">
        <v>1388</v>
      </c>
      <c r="D402" s="197" t="s">
        <v>1363</v>
      </c>
      <c r="E402" s="183" t="s">
        <v>1364</v>
      </c>
      <c r="F402" s="183" t="s">
        <v>5437</v>
      </c>
      <c r="G402" s="197" t="s">
        <v>42</v>
      </c>
      <c r="H402" s="197"/>
      <c r="I402" s="204" t="s">
        <v>1389</v>
      </c>
      <c r="J402" s="197">
        <v>7</v>
      </c>
      <c r="K402" s="204" t="s">
        <v>75</v>
      </c>
      <c r="L402" s="183"/>
      <c r="M402" s="197"/>
      <c r="N402" s="197"/>
      <c r="O402" s="197" t="s">
        <v>42</v>
      </c>
      <c r="P402" s="197" t="s">
        <v>42</v>
      </c>
      <c r="Q402" s="198">
        <v>3018808.7439999999</v>
      </c>
      <c r="R402" s="183"/>
      <c r="S402" s="194">
        <v>7</v>
      </c>
    </row>
    <row r="403" spans="1:19" s="9" customFormat="1" ht="41.4" x14ac:dyDescent="0.3">
      <c r="A403" s="190" t="s">
        <v>1386</v>
      </c>
      <c r="B403" s="191" t="s">
        <v>1391</v>
      </c>
      <c r="C403" s="183" t="s">
        <v>1392</v>
      </c>
      <c r="D403" s="197" t="s">
        <v>1363</v>
      </c>
      <c r="E403" s="183" t="s">
        <v>1364</v>
      </c>
      <c r="F403" s="183" t="s">
        <v>5437</v>
      </c>
      <c r="G403" s="197" t="s">
        <v>42</v>
      </c>
      <c r="H403" s="197"/>
      <c r="I403" s="204" t="s">
        <v>1368</v>
      </c>
      <c r="J403" s="197">
        <v>8</v>
      </c>
      <c r="K403" s="204" t="s">
        <v>75</v>
      </c>
      <c r="L403" s="183"/>
      <c r="M403" s="197" t="s">
        <v>42</v>
      </c>
      <c r="N403" s="197"/>
      <c r="O403" s="197" t="s">
        <v>42</v>
      </c>
      <c r="P403" s="197" t="s">
        <v>42</v>
      </c>
      <c r="Q403" s="198">
        <v>3450067.1359999999</v>
      </c>
      <c r="R403" s="183"/>
      <c r="S403" s="194">
        <v>8</v>
      </c>
    </row>
    <row r="404" spans="1:19" s="9" customFormat="1" ht="27.6" x14ac:dyDescent="0.3">
      <c r="A404" s="190" t="s">
        <v>1390</v>
      </c>
      <c r="B404" s="191" t="s">
        <v>1394</v>
      </c>
      <c r="C404" s="183" t="s">
        <v>1395</v>
      </c>
      <c r="D404" s="197" t="s">
        <v>1363</v>
      </c>
      <c r="E404" s="183" t="s">
        <v>1364</v>
      </c>
      <c r="F404" s="183" t="s">
        <v>5437</v>
      </c>
      <c r="G404" s="197" t="s">
        <v>42</v>
      </c>
      <c r="H404" s="197"/>
      <c r="I404" s="204" t="s">
        <v>1368</v>
      </c>
      <c r="J404" s="197">
        <v>8</v>
      </c>
      <c r="K404" s="204" t="s">
        <v>75</v>
      </c>
      <c r="L404" s="183"/>
      <c r="M404" s="197" t="s">
        <v>42</v>
      </c>
      <c r="N404" s="197"/>
      <c r="O404" s="197" t="s">
        <v>42</v>
      </c>
      <c r="P404" s="197" t="s">
        <v>42</v>
      </c>
      <c r="Q404" s="198">
        <v>3450067.1359999999</v>
      </c>
      <c r="R404" s="183"/>
      <c r="S404" s="194">
        <v>8</v>
      </c>
    </row>
    <row r="405" spans="1:19" s="9" customFormat="1" ht="27.6" x14ac:dyDescent="0.3">
      <c r="A405" s="190" t="s">
        <v>1393</v>
      </c>
      <c r="B405" s="191" t="s">
        <v>1397</v>
      </c>
      <c r="C405" s="183" t="s">
        <v>1398</v>
      </c>
      <c r="D405" s="197" t="s">
        <v>1363</v>
      </c>
      <c r="E405" s="183" t="s">
        <v>1364</v>
      </c>
      <c r="F405" s="183" t="s">
        <v>5437</v>
      </c>
      <c r="G405" s="197" t="s">
        <v>42</v>
      </c>
      <c r="H405" s="197"/>
      <c r="I405" s="204" t="s">
        <v>1368</v>
      </c>
      <c r="J405" s="197">
        <v>8</v>
      </c>
      <c r="K405" s="204" t="s">
        <v>75</v>
      </c>
      <c r="L405" s="183"/>
      <c r="M405" s="197"/>
      <c r="N405" s="197"/>
      <c r="O405" s="197" t="s">
        <v>42</v>
      </c>
      <c r="P405" s="197" t="s">
        <v>42</v>
      </c>
      <c r="Q405" s="198">
        <v>3450067.1359999999</v>
      </c>
      <c r="R405" s="183"/>
      <c r="S405" s="194">
        <v>8</v>
      </c>
    </row>
    <row r="406" spans="1:19" s="9" customFormat="1" ht="27.6" x14ac:dyDescent="0.3">
      <c r="A406" s="190" t="s">
        <v>1396</v>
      </c>
      <c r="B406" s="191" t="s">
        <v>1400</v>
      </c>
      <c r="C406" s="183" t="s">
        <v>1401</v>
      </c>
      <c r="D406" s="197" t="s">
        <v>1363</v>
      </c>
      <c r="E406" s="183" t="s">
        <v>1364</v>
      </c>
      <c r="F406" s="183" t="s">
        <v>5437</v>
      </c>
      <c r="G406" s="197" t="s">
        <v>42</v>
      </c>
      <c r="H406" s="197"/>
      <c r="I406" s="204" t="s">
        <v>1402</v>
      </c>
      <c r="J406" s="197">
        <v>6.5</v>
      </c>
      <c r="K406" s="204" t="s">
        <v>75</v>
      </c>
      <c r="L406" s="183"/>
      <c r="M406" s="197"/>
      <c r="N406" s="197"/>
      <c r="O406" s="197" t="s">
        <v>42</v>
      </c>
      <c r="P406" s="197" t="s">
        <v>42</v>
      </c>
      <c r="Q406" s="198">
        <v>2803179.548</v>
      </c>
      <c r="R406" s="183"/>
      <c r="S406" s="194">
        <v>6.5</v>
      </c>
    </row>
    <row r="407" spans="1:19" s="9" customFormat="1" ht="27.6" x14ac:dyDescent="0.3">
      <c r="A407" s="190" t="s">
        <v>1399</v>
      </c>
      <c r="B407" s="191" t="s">
        <v>1404</v>
      </c>
      <c r="C407" s="183" t="s">
        <v>1405</v>
      </c>
      <c r="D407" s="197" t="s">
        <v>1363</v>
      </c>
      <c r="E407" s="183" t="s">
        <v>1364</v>
      </c>
      <c r="F407" s="183" t="s">
        <v>5437</v>
      </c>
      <c r="G407" s="197" t="s">
        <v>42</v>
      </c>
      <c r="H407" s="197"/>
      <c r="I407" s="204" t="s">
        <v>1406</v>
      </c>
      <c r="J407" s="197">
        <v>4</v>
      </c>
      <c r="K407" s="204" t="s">
        <v>75</v>
      </c>
      <c r="L407" s="183"/>
      <c r="M407" s="197"/>
      <c r="N407" s="197"/>
      <c r="O407" s="197" t="s">
        <v>42</v>
      </c>
      <c r="P407" s="197" t="s">
        <v>42</v>
      </c>
      <c r="Q407" s="198">
        <v>1725033.568</v>
      </c>
      <c r="R407" s="183"/>
      <c r="S407" s="194">
        <v>4</v>
      </c>
    </row>
    <row r="408" spans="1:19" s="9" customFormat="1" ht="27.6" x14ac:dyDescent="0.3">
      <c r="A408" s="190" t="s">
        <v>1403</v>
      </c>
      <c r="B408" s="191" t="s">
        <v>1408</v>
      </c>
      <c r="C408" s="183" t="s">
        <v>1409</v>
      </c>
      <c r="D408" s="197" t="s">
        <v>1363</v>
      </c>
      <c r="E408" s="183" t="s">
        <v>1364</v>
      </c>
      <c r="F408" s="183" t="s">
        <v>5437</v>
      </c>
      <c r="G408" s="197" t="s">
        <v>42</v>
      </c>
      <c r="H408" s="197"/>
      <c r="I408" s="204" t="s">
        <v>1368</v>
      </c>
      <c r="J408" s="197">
        <v>8</v>
      </c>
      <c r="K408" s="204" t="s">
        <v>75</v>
      </c>
      <c r="L408" s="183"/>
      <c r="M408" s="197"/>
      <c r="N408" s="197"/>
      <c r="O408" s="197" t="s">
        <v>42</v>
      </c>
      <c r="P408" s="197" t="s">
        <v>42</v>
      </c>
      <c r="Q408" s="198">
        <v>3450067.1359999999</v>
      </c>
      <c r="R408" s="183"/>
      <c r="S408" s="194">
        <v>8</v>
      </c>
    </row>
    <row r="409" spans="1:19" s="9" customFormat="1" ht="27.6" x14ac:dyDescent="0.3">
      <c r="A409" s="190" t="s">
        <v>1407</v>
      </c>
      <c r="B409" s="191" t="s">
        <v>1411</v>
      </c>
      <c r="C409" s="183" t="s">
        <v>1412</v>
      </c>
      <c r="D409" s="197" t="s">
        <v>1363</v>
      </c>
      <c r="E409" s="183" t="s">
        <v>1364</v>
      </c>
      <c r="F409" s="183" t="s">
        <v>5437</v>
      </c>
      <c r="G409" s="197" t="s">
        <v>42</v>
      </c>
      <c r="H409" s="197"/>
      <c r="I409" s="204" t="s">
        <v>1368</v>
      </c>
      <c r="J409" s="197">
        <v>8</v>
      </c>
      <c r="K409" s="204" t="s">
        <v>75</v>
      </c>
      <c r="L409" s="183"/>
      <c r="M409" s="197" t="s">
        <v>42</v>
      </c>
      <c r="N409" s="197"/>
      <c r="O409" s="197" t="s">
        <v>42</v>
      </c>
      <c r="P409" s="197" t="s">
        <v>42</v>
      </c>
      <c r="Q409" s="198">
        <v>3450067.1359999999</v>
      </c>
      <c r="R409" s="183"/>
      <c r="S409" s="194">
        <v>8</v>
      </c>
    </row>
    <row r="410" spans="1:19" s="9" customFormat="1" ht="41.4" x14ac:dyDescent="0.3">
      <c r="A410" s="190" t="s">
        <v>1410</v>
      </c>
      <c r="B410" s="191" t="s">
        <v>1414</v>
      </c>
      <c r="C410" s="183" t="s">
        <v>1415</v>
      </c>
      <c r="D410" s="197" t="s">
        <v>1363</v>
      </c>
      <c r="E410" s="183" t="s">
        <v>1364</v>
      </c>
      <c r="F410" s="183" t="s">
        <v>5437</v>
      </c>
      <c r="G410" s="197" t="s">
        <v>42</v>
      </c>
      <c r="H410" s="197"/>
      <c r="I410" s="204" t="s">
        <v>1283</v>
      </c>
      <c r="J410" s="197">
        <v>15</v>
      </c>
      <c r="K410" s="204" t="s">
        <v>155</v>
      </c>
      <c r="L410" s="183"/>
      <c r="M410" s="197" t="s">
        <v>42</v>
      </c>
      <c r="N410" s="197"/>
      <c r="O410" s="197" t="s">
        <v>42</v>
      </c>
      <c r="P410" s="197" t="s">
        <v>42</v>
      </c>
      <c r="Q410" s="198">
        <v>6468875.8799999999</v>
      </c>
      <c r="R410" s="183"/>
      <c r="S410" s="194">
        <v>15</v>
      </c>
    </row>
    <row r="411" spans="1:19" s="9" customFormat="1" ht="41.4" x14ac:dyDescent="0.3">
      <c r="A411" s="190" t="s">
        <v>1413</v>
      </c>
      <c r="B411" s="191" t="s">
        <v>1417</v>
      </c>
      <c r="C411" s="183" t="s">
        <v>1418</v>
      </c>
      <c r="D411" s="197" t="s">
        <v>1363</v>
      </c>
      <c r="E411" s="183" t="s">
        <v>1364</v>
      </c>
      <c r="F411" s="183" t="s">
        <v>5437</v>
      </c>
      <c r="G411" s="197" t="s">
        <v>42</v>
      </c>
      <c r="H411" s="197"/>
      <c r="I411" s="204" t="s">
        <v>1143</v>
      </c>
      <c r="J411" s="197">
        <v>30</v>
      </c>
      <c r="K411" s="204" t="s">
        <v>155</v>
      </c>
      <c r="L411" s="183"/>
      <c r="M411" s="197" t="s">
        <v>42</v>
      </c>
      <c r="N411" s="197"/>
      <c r="O411" s="197" t="s">
        <v>42</v>
      </c>
      <c r="P411" s="197" t="s">
        <v>42</v>
      </c>
      <c r="Q411" s="198">
        <v>12937751.76</v>
      </c>
      <c r="R411" s="183"/>
      <c r="S411" s="194">
        <v>30</v>
      </c>
    </row>
    <row r="412" spans="1:19" s="9" customFormat="1" ht="69" x14ac:dyDescent="0.3">
      <c r="A412" s="190" t="s">
        <v>1416</v>
      </c>
      <c r="B412" s="191" t="s">
        <v>1420</v>
      </c>
      <c r="C412" s="183" t="s">
        <v>1421</v>
      </c>
      <c r="D412" s="197" t="s">
        <v>1363</v>
      </c>
      <c r="E412" s="183" t="s">
        <v>1364</v>
      </c>
      <c r="F412" s="183" t="s">
        <v>5437</v>
      </c>
      <c r="G412" s="197" t="s">
        <v>42</v>
      </c>
      <c r="H412" s="197"/>
      <c r="I412" s="204" t="s">
        <v>1283</v>
      </c>
      <c r="J412" s="197">
        <v>15</v>
      </c>
      <c r="K412" s="204" t="s">
        <v>155</v>
      </c>
      <c r="L412" s="183"/>
      <c r="M412" s="197" t="s">
        <v>42</v>
      </c>
      <c r="N412" s="197"/>
      <c r="O412" s="197" t="s">
        <v>42</v>
      </c>
      <c r="P412" s="197" t="s">
        <v>42</v>
      </c>
      <c r="Q412" s="198">
        <v>6468875.8799999999</v>
      </c>
      <c r="R412" s="183"/>
      <c r="S412" s="194">
        <v>15</v>
      </c>
    </row>
    <row r="413" spans="1:19" s="9" customFormat="1" ht="55.2" x14ac:dyDescent="0.3">
      <c r="A413" s="190" t="s">
        <v>1419</v>
      </c>
      <c r="B413" s="191" t="s">
        <v>1423</v>
      </c>
      <c r="C413" s="183" t="s">
        <v>1424</v>
      </c>
      <c r="D413" s="197" t="s">
        <v>1363</v>
      </c>
      <c r="E413" s="183" t="s">
        <v>1364</v>
      </c>
      <c r="F413" s="183" t="s">
        <v>5437</v>
      </c>
      <c r="G413" s="197" t="s">
        <v>42</v>
      </c>
      <c r="H413" s="197"/>
      <c r="I413" s="204" t="s">
        <v>1283</v>
      </c>
      <c r="J413" s="197">
        <v>15</v>
      </c>
      <c r="K413" s="204" t="s">
        <v>155</v>
      </c>
      <c r="L413" s="183"/>
      <c r="M413" s="197" t="s">
        <v>42</v>
      </c>
      <c r="N413" s="197"/>
      <c r="O413" s="197" t="s">
        <v>42</v>
      </c>
      <c r="P413" s="197" t="s">
        <v>42</v>
      </c>
      <c r="Q413" s="198">
        <v>6468875.8799999999</v>
      </c>
      <c r="R413" s="183"/>
      <c r="S413" s="194">
        <v>15</v>
      </c>
    </row>
    <row r="414" spans="1:19" s="9" customFormat="1" ht="27.6" x14ac:dyDescent="0.3">
      <c r="A414" s="190" t="s">
        <v>1422</v>
      </c>
      <c r="B414" s="191" t="s">
        <v>1426</v>
      </c>
      <c r="C414" s="183" t="s">
        <v>1427</v>
      </c>
      <c r="D414" s="197" t="s">
        <v>1363</v>
      </c>
      <c r="E414" s="183" t="s">
        <v>1364</v>
      </c>
      <c r="F414" s="183" t="s">
        <v>5437</v>
      </c>
      <c r="G414" s="197" t="s">
        <v>42</v>
      </c>
      <c r="H414" s="197"/>
      <c r="I414" s="204" t="s">
        <v>1283</v>
      </c>
      <c r="J414" s="197">
        <v>15</v>
      </c>
      <c r="K414" s="204" t="s">
        <v>155</v>
      </c>
      <c r="L414" s="183"/>
      <c r="M414" s="197" t="s">
        <v>42</v>
      </c>
      <c r="N414" s="197"/>
      <c r="O414" s="197" t="s">
        <v>42</v>
      </c>
      <c r="P414" s="197" t="s">
        <v>42</v>
      </c>
      <c r="Q414" s="198">
        <v>6468875.8799999999</v>
      </c>
      <c r="R414" s="183"/>
      <c r="S414" s="194">
        <v>15</v>
      </c>
    </row>
    <row r="415" spans="1:19" s="9" customFormat="1" ht="41.4" x14ac:dyDescent="0.3">
      <c r="A415" s="190" t="s">
        <v>1425</v>
      </c>
      <c r="B415" s="191" t="s">
        <v>1429</v>
      </c>
      <c r="C415" s="183" t="s">
        <v>1430</v>
      </c>
      <c r="D415" s="197" t="s">
        <v>1363</v>
      </c>
      <c r="E415" s="183" t="s">
        <v>1364</v>
      </c>
      <c r="F415" s="183" t="s">
        <v>5437</v>
      </c>
      <c r="G415" s="197" t="s">
        <v>42</v>
      </c>
      <c r="H415" s="197"/>
      <c r="I415" s="204" t="s">
        <v>1283</v>
      </c>
      <c r="J415" s="197">
        <v>15</v>
      </c>
      <c r="K415" s="204" t="s">
        <v>155</v>
      </c>
      <c r="L415" s="183"/>
      <c r="M415" s="197" t="s">
        <v>42</v>
      </c>
      <c r="N415" s="197"/>
      <c r="O415" s="197" t="s">
        <v>42</v>
      </c>
      <c r="P415" s="197" t="s">
        <v>42</v>
      </c>
      <c r="Q415" s="198">
        <v>6468875.8799999999</v>
      </c>
      <c r="R415" s="183"/>
      <c r="S415" s="194">
        <v>15</v>
      </c>
    </row>
    <row r="416" spans="1:19" s="9" customFormat="1" ht="41.4" x14ac:dyDescent="0.3">
      <c r="A416" s="190" t="s">
        <v>1428</v>
      </c>
      <c r="B416" s="191" t="s">
        <v>1432</v>
      </c>
      <c r="C416" s="183" t="s">
        <v>1433</v>
      </c>
      <c r="D416" s="197" t="s">
        <v>1434</v>
      </c>
      <c r="E416" s="183" t="s">
        <v>1435</v>
      </c>
      <c r="F416" s="183" t="s">
        <v>5437</v>
      </c>
      <c r="G416" s="197" t="s">
        <v>42</v>
      </c>
      <c r="H416" s="197"/>
      <c r="I416" s="204" t="s">
        <v>1122</v>
      </c>
      <c r="J416" s="193">
        <v>10</v>
      </c>
      <c r="K416" s="204" t="s">
        <v>155</v>
      </c>
      <c r="L416" s="183"/>
      <c r="M416" s="197" t="s">
        <v>42</v>
      </c>
      <c r="N416" s="197"/>
      <c r="O416" s="197" t="s">
        <v>42</v>
      </c>
      <c r="P416" s="197"/>
      <c r="Q416" s="198">
        <v>4312583.92</v>
      </c>
      <c r="R416" s="183"/>
      <c r="S416" s="194">
        <v>10</v>
      </c>
    </row>
    <row r="417" spans="1:19" s="9" customFormat="1" ht="55.2" x14ac:dyDescent="0.3">
      <c r="A417" s="190" t="s">
        <v>1431</v>
      </c>
      <c r="B417" s="191" t="s">
        <v>1437</v>
      </c>
      <c r="C417" s="183" t="s">
        <v>1438</v>
      </c>
      <c r="D417" s="197" t="s">
        <v>1439</v>
      </c>
      <c r="E417" s="183" t="s">
        <v>1435</v>
      </c>
      <c r="F417" s="183" t="s">
        <v>5437</v>
      </c>
      <c r="G417" s="197" t="s">
        <v>42</v>
      </c>
      <c r="H417" s="197"/>
      <c r="I417" s="204" t="s">
        <v>1440</v>
      </c>
      <c r="J417" s="193">
        <v>3.5</v>
      </c>
      <c r="K417" s="204" t="s">
        <v>155</v>
      </c>
      <c r="L417" s="183"/>
      <c r="M417" s="197" t="s">
        <v>42</v>
      </c>
      <c r="N417" s="197" t="s">
        <v>42</v>
      </c>
      <c r="O417" s="197"/>
      <c r="P417" s="197" t="s">
        <v>42</v>
      </c>
      <c r="Q417" s="198">
        <v>1509404.372</v>
      </c>
      <c r="R417" s="183"/>
      <c r="S417" s="194">
        <v>3.5</v>
      </c>
    </row>
    <row r="418" spans="1:19" s="9" customFormat="1" ht="41.4" x14ac:dyDescent="0.3">
      <c r="A418" s="190" t="s">
        <v>1436</v>
      </c>
      <c r="B418" s="191" t="s">
        <v>1442</v>
      </c>
      <c r="C418" s="183" t="s">
        <v>1443</v>
      </c>
      <c r="D418" s="197" t="s">
        <v>1439</v>
      </c>
      <c r="E418" s="183" t="s">
        <v>1435</v>
      </c>
      <c r="F418" s="183" t="s">
        <v>5437</v>
      </c>
      <c r="G418" s="197" t="s">
        <v>42</v>
      </c>
      <c r="H418" s="197"/>
      <c r="I418" s="204" t="s">
        <v>1440</v>
      </c>
      <c r="J418" s="193">
        <v>3.5</v>
      </c>
      <c r="K418" s="204" t="s">
        <v>155</v>
      </c>
      <c r="L418" s="183"/>
      <c r="M418" s="197" t="s">
        <v>42</v>
      </c>
      <c r="N418" s="197" t="s">
        <v>42</v>
      </c>
      <c r="O418" s="197"/>
      <c r="P418" s="197" t="s">
        <v>42</v>
      </c>
      <c r="Q418" s="198">
        <v>1509404.372</v>
      </c>
      <c r="R418" s="183"/>
      <c r="S418" s="194">
        <v>3.5</v>
      </c>
    </row>
    <row r="419" spans="1:19" s="9" customFormat="1" ht="55.2" x14ac:dyDescent="0.3">
      <c r="A419" s="190" t="s">
        <v>1441</v>
      </c>
      <c r="B419" s="191" t="s">
        <v>1445</v>
      </c>
      <c r="C419" s="183" t="s">
        <v>1446</v>
      </c>
      <c r="D419" s="197" t="s">
        <v>1439</v>
      </c>
      <c r="E419" s="183" t="s">
        <v>1435</v>
      </c>
      <c r="F419" s="183" t="s">
        <v>5437</v>
      </c>
      <c r="G419" s="197" t="s">
        <v>42</v>
      </c>
      <c r="H419" s="197"/>
      <c r="I419" s="204" t="s">
        <v>1447</v>
      </c>
      <c r="J419" s="193">
        <v>5.5</v>
      </c>
      <c r="K419" s="204" t="s">
        <v>155</v>
      </c>
      <c r="L419" s="183"/>
      <c r="M419" s="197" t="s">
        <v>42</v>
      </c>
      <c r="N419" s="197" t="s">
        <v>42</v>
      </c>
      <c r="O419" s="197"/>
      <c r="P419" s="197" t="s">
        <v>42</v>
      </c>
      <c r="Q419" s="198">
        <v>2371921.156</v>
      </c>
      <c r="R419" s="183"/>
      <c r="S419" s="194">
        <v>5.5</v>
      </c>
    </row>
    <row r="420" spans="1:19" s="9" customFormat="1" ht="55.2" x14ac:dyDescent="0.3">
      <c r="A420" s="190" t="s">
        <v>1444</v>
      </c>
      <c r="B420" s="191" t="s">
        <v>1449</v>
      </c>
      <c r="C420" s="183" t="s">
        <v>1450</v>
      </c>
      <c r="D420" s="197" t="s">
        <v>1439</v>
      </c>
      <c r="E420" s="183" t="s">
        <v>1435</v>
      </c>
      <c r="F420" s="183" t="s">
        <v>5437</v>
      </c>
      <c r="G420" s="197" t="s">
        <v>42</v>
      </c>
      <c r="H420" s="197"/>
      <c r="I420" s="204" t="s">
        <v>1440</v>
      </c>
      <c r="J420" s="193">
        <v>3.5</v>
      </c>
      <c r="K420" s="204" t="s">
        <v>155</v>
      </c>
      <c r="L420" s="183"/>
      <c r="M420" s="197" t="s">
        <v>42</v>
      </c>
      <c r="N420" s="197" t="s">
        <v>42</v>
      </c>
      <c r="O420" s="197"/>
      <c r="P420" s="197" t="s">
        <v>42</v>
      </c>
      <c r="Q420" s="198">
        <v>1509404.372</v>
      </c>
      <c r="R420" s="183"/>
      <c r="S420" s="194">
        <v>3.5</v>
      </c>
    </row>
    <row r="421" spans="1:19" s="9" customFormat="1" ht="55.2" x14ac:dyDescent="0.3">
      <c r="A421" s="190" t="s">
        <v>1448</v>
      </c>
      <c r="B421" s="191" t="s">
        <v>1452</v>
      </c>
      <c r="C421" s="183" t="s">
        <v>1453</v>
      </c>
      <c r="D421" s="197" t="s">
        <v>1439</v>
      </c>
      <c r="E421" s="183" t="s">
        <v>1435</v>
      </c>
      <c r="F421" s="183" t="s">
        <v>5437</v>
      </c>
      <c r="G421" s="197" t="s">
        <v>42</v>
      </c>
      <c r="H421" s="197"/>
      <c r="I421" s="204" t="s">
        <v>1447</v>
      </c>
      <c r="J421" s="193">
        <v>5.5</v>
      </c>
      <c r="K421" s="204" t="s">
        <v>155</v>
      </c>
      <c r="L421" s="183"/>
      <c r="M421" s="197" t="s">
        <v>42</v>
      </c>
      <c r="N421" s="197" t="s">
        <v>42</v>
      </c>
      <c r="O421" s="197"/>
      <c r="P421" s="197" t="s">
        <v>42</v>
      </c>
      <c r="Q421" s="198">
        <v>2371921.156</v>
      </c>
      <c r="R421" s="183"/>
      <c r="S421" s="194">
        <v>5.5</v>
      </c>
    </row>
    <row r="422" spans="1:19" s="9" customFormat="1" ht="41.4" x14ac:dyDescent="0.3">
      <c r="A422" s="190" t="s">
        <v>1451</v>
      </c>
      <c r="B422" s="191" t="s">
        <v>1455</v>
      </c>
      <c r="C422" s="183" t="s">
        <v>1456</v>
      </c>
      <c r="D422" s="197" t="s">
        <v>1439</v>
      </c>
      <c r="E422" s="183" t="s">
        <v>1435</v>
      </c>
      <c r="F422" s="183" t="s">
        <v>5437</v>
      </c>
      <c r="G422" s="197" t="s">
        <v>42</v>
      </c>
      <c r="H422" s="197"/>
      <c r="I422" s="204" t="s">
        <v>1440</v>
      </c>
      <c r="J422" s="193">
        <v>3.5</v>
      </c>
      <c r="K422" s="204" t="s">
        <v>155</v>
      </c>
      <c r="L422" s="183"/>
      <c r="M422" s="197" t="s">
        <v>42</v>
      </c>
      <c r="N422" s="197" t="s">
        <v>42</v>
      </c>
      <c r="O422" s="197"/>
      <c r="P422" s="197"/>
      <c r="Q422" s="198">
        <v>1509404.372</v>
      </c>
      <c r="R422" s="183"/>
      <c r="S422" s="194">
        <v>3.5</v>
      </c>
    </row>
    <row r="423" spans="1:19" s="9" customFormat="1" ht="41.4" x14ac:dyDescent="0.3">
      <c r="A423" s="190" t="s">
        <v>1454</v>
      </c>
      <c r="B423" s="191" t="s">
        <v>1458</v>
      </c>
      <c r="C423" s="183" t="s">
        <v>1459</v>
      </c>
      <c r="D423" s="197" t="s">
        <v>1439</v>
      </c>
      <c r="E423" s="183" t="s">
        <v>1435</v>
      </c>
      <c r="F423" s="183" t="s">
        <v>5437</v>
      </c>
      <c r="G423" s="197" t="s">
        <v>42</v>
      </c>
      <c r="H423" s="197"/>
      <c r="I423" s="204" t="s">
        <v>1447</v>
      </c>
      <c r="J423" s="193">
        <v>5.5</v>
      </c>
      <c r="K423" s="204" t="s">
        <v>155</v>
      </c>
      <c r="L423" s="183"/>
      <c r="M423" s="197" t="s">
        <v>42</v>
      </c>
      <c r="N423" s="197" t="s">
        <v>42</v>
      </c>
      <c r="O423" s="197"/>
      <c r="P423" s="197" t="s">
        <v>42</v>
      </c>
      <c r="Q423" s="198">
        <v>2371921.156</v>
      </c>
      <c r="R423" s="183"/>
      <c r="S423" s="194">
        <v>5.5</v>
      </c>
    </row>
    <row r="424" spans="1:19" s="9" customFormat="1" ht="41.4" x14ac:dyDescent="0.3">
      <c r="A424" s="190" t="s">
        <v>1457</v>
      </c>
      <c r="B424" s="191" t="s">
        <v>1461</v>
      </c>
      <c r="C424" s="183" t="s">
        <v>1462</v>
      </c>
      <c r="D424" s="197" t="s">
        <v>1439</v>
      </c>
      <c r="E424" s="183" t="s">
        <v>1435</v>
      </c>
      <c r="F424" s="183" t="s">
        <v>5437</v>
      </c>
      <c r="G424" s="197" t="s">
        <v>42</v>
      </c>
      <c r="H424" s="197"/>
      <c r="I424" s="204" t="s">
        <v>1440</v>
      </c>
      <c r="J424" s="193">
        <v>3.5</v>
      </c>
      <c r="K424" s="204" t="s">
        <v>155</v>
      </c>
      <c r="L424" s="183"/>
      <c r="M424" s="197" t="s">
        <v>42</v>
      </c>
      <c r="N424" s="197" t="s">
        <v>42</v>
      </c>
      <c r="O424" s="197"/>
      <c r="P424" s="197" t="s">
        <v>42</v>
      </c>
      <c r="Q424" s="198">
        <v>1509404.372</v>
      </c>
      <c r="R424" s="183"/>
      <c r="S424" s="194">
        <v>3.5</v>
      </c>
    </row>
    <row r="425" spans="1:19" s="9" customFormat="1" ht="41.4" x14ac:dyDescent="0.3">
      <c r="A425" s="190" t="s">
        <v>1460</v>
      </c>
      <c r="B425" s="191" t="s">
        <v>1464</v>
      </c>
      <c r="C425" s="183" t="s">
        <v>1465</v>
      </c>
      <c r="D425" s="197" t="s">
        <v>1439</v>
      </c>
      <c r="E425" s="183" t="s">
        <v>1435</v>
      </c>
      <c r="F425" s="183" t="s">
        <v>5437</v>
      </c>
      <c r="G425" s="197" t="s">
        <v>42</v>
      </c>
      <c r="H425" s="197"/>
      <c r="I425" s="204" t="s">
        <v>1447</v>
      </c>
      <c r="J425" s="193">
        <v>5.5</v>
      </c>
      <c r="K425" s="204" t="s">
        <v>155</v>
      </c>
      <c r="L425" s="183"/>
      <c r="M425" s="197" t="s">
        <v>42</v>
      </c>
      <c r="N425" s="197" t="s">
        <v>42</v>
      </c>
      <c r="O425" s="197"/>
      <c r="P425" s="197"/>
      <c r="Q425" s="198">
        <v>2371921.156</v>
      </c>
      <c r="R425" s="183"/>
      <c r="S425" s="194">
        <v>5.5</v>
      </c>
    </row>
    <row r="426" spans="1:19" s="9" customFormat="1" ht="41.4" x14ac:dyDescent="0.3">
      <c r="A426" s="190" t="s">
        <v>1463</v>
      </c>
      <c r="B426" s="191" t="s">
        <v>1467</v>
      </c>
      <c r="C426" s="183" t="s">
        <v>1468</v>
      </c>
      <c r="D426" s="197" t="s">
        <v>1439</v>
      </c>
      <c r="E426" s="183" t="s">
        <v>1435</v>
      </c>
      <c r="F426" s="183" t="s">
        <v>5437</v>
      </c>
      <c r="G426" s="197" t="s">
        <v>42</v>
      </c>
      <c r="H426" s="197"/>
      <c r="I426" s="204" t="s">
        <v>1440</v>
      </c>
      <c r="J426" s="193">
        <v>3.5</v>
      </c>
      <c r="K426" s="204" t="s">
        <v>155</v>
      </c>
      <c r="L426" s="183"/>
      <c r="M426" s="197" t="s">
        <v>42</v>
      </c>
      <c r="N426" s="197" t="s">
        <v>42</v>
      </c>
      <c r="O426" s="197"/>
      <c r="P426" s="197"/>
      <c r="Q426" s="198">
        <v>1509404.372</v>
      </c>
      <c r="R426" s="183"/>
      <c r="S426" s="194">
        <v>3.5</v>
      </c>
    </row>
    <row r="427" spans="1:19" s="9" customFormat="1" ht="41.4" x14ac:dyDescent="0.3">
      <c r="A427" s="190" t="s">
        <v>1466</v>
      </c>
      <c r="B427" s="191" t="s">
        <v>1470</v>
      </c>
      <c r="C427" s="183" t="s">
        <v>1471</v>
      </c>
      <c r="D427" s="197" t="s">
        <v>1439</v>
      </c>
      <c r="E427" s="183" t="s">
        <v>1435</v>
      </c>
      <c r="F427" s="183" t="s">
        <v>5437</v>
      </c>
      <c r="G427" s="197" t="s">
        <v>42</v>
      </c>
      <c r="H427" s="197"/>
      <c r="I427" s="204" t="s">
        <v>1440</v>
      </c>
      <c r="J427" s="193">
        <v>3.5</v>
      </c>
      <c r="K427" s="204" t="s">
        <v>155</v>
      </c>
      <c r="L427" s="183"/>
      <c r="M427" s="197" t="s">
        <v>42</v>
      </c>
      <c r="N427" s="197" t="s">
        <v>42</v>
      </c>
      <c r="O427" s="197"/>
      <c r="P427" s="197"/>
      <c r="Q427" s="198">
        <v>1509404.372</v>
      </c>
      <c r="R427" s="183"/>
      <c r="S427" s="194">
        <v>3.5</v>
      </c>
    </row>
    <row r="428" spans="1:19" s="9" customFormat="1" ht="55.2" x14ac:dyDescent="0.3">
      <c r="A428" s="190" t="s">
        <v>1469</v>
      </c>
      <c r="B428" s="191" t="s">
        <v>1473</v>
      </c>
      <c r="C428" s="183" t="s">
        <v>1474</v>
      </c>
      <c r="D428" s="197" t="s">
        <v>1439</v>
      </c>
      <c r="E428" s="183" t="s">
        <v>1435</v>
      </c>
      <c r="F428" s="183" t="s">
        <v>5437</v>
      </c>
      <c r="G428" s="197" t="s">
        <v>42</v>
      </c>
      <c r="H428" s="197"/>
      <c r="I428" s="204" t="s">
        <v>1447</v>
      </c>
      <c r="J428" s="193">
        <v>5.5</v>
      </c>
      <c r="K428" s="204" t="s">
        <v>155</v>
      </c>
      <c r="L428" s="183"/>
      <c r="M428" s="197" t="s">
        <v>42</v>
      </c>
      <c r="N428" s="197" t="s">
        <v>42</v>
      </c>
      <c r="O428" s="197"/>
      <c r="P428" s="197"/>
      <c r="Q428" s="198">
        <v>2371921.156</v>
      </c>
      <c r="R428" s="183"/>
      <c r="S428" s="194">
        <v>5.5</v>
      </c>
    </row>
    <row r="429" spans="1:19" s="9" customFormat="1" ht="41.4" x14ac:dyDescent="0.3">
      <c r="A429" s="190" t="s">
        <v>1472</v>
      </c>
      <c r="B429" s="191" t="s">
        <v>1476</v>
      </c>
      <c r="C429" s="183" t="s">
        <v>1477</v>
      </c>
      <c r="D429" s="197" t="s">
        <v>1439</v>
      </c>
      <c r="E429" s="183" t="s">
        <v>1435</v>
      </c>
      <c r="F429" s="183" t="s">
        <v>5437</v>
      </c>
      <c r="G429" s="197" t="s">
        <v>42</v>
      </c>
      <c r="H429" s="197"/>
      <c r="I429" s="204" t="s">
        <v>1447</v>
      </c>
      <c r="J429" s="193">
        <v>5.5</v>
      </c>
      <c r="K429" s="204" t="s">
        <v>155</v>
      </c>
      <c r="L429" s="183"/>
      <c r="M429" s="197" t="s">
        <v>42</v>
      </c>
      <c r="N429" s="197" t="s">
        <v>42</v>
      </c>
      <c r="O429" s="197"/>
      <c r="P429" s="197" t="s">
        <v>42</v>
      </c>
      <c r="Q429" s="198">
        <v>2371921.156</v>
      </c>
      <c r="R429" s="183"/>
      <c r="S429" s="194">
        <v>5.5</v>
      </c>
    </row>
    <row r="430" spans="1:19" s="9" customFormat="1" ht="41.4" x14ac:dyDescent="0.3">
      <c r="A430" s="190" t="s">
        <v>1475</v>
      </c>
      <c r="B430" s="191" t="s">
        <v>1479</v>
      </c>
      <c r="C430" s="183" t="s">
        <v>1480</v>
      </c>
      <c r="D430" s="197" t="s">
        <v>1439</v>
      </c>
      <c r="E430" s="183" t="s">
        <v>1435</v>
      </c>
      <c r="F430" s="183" t="s">
        <v>5437</v>
      </c>
      <c r="G430" s="197" t="s">
        <v>42</v>
      </c>
      <c r="H430" s="197"/>
      <c r="I430" s="204" t="s">
        <v>1481</v>
      </c>
      <c r="J430" s="193">
        <v>11</v>
      </c>
      <c r="K430" s="204" t="s">
        <v>155</v>
      </c>
      <c r="L430" s="183"/>
      <c r="M430" s="197" t="s">
        <v>42</v>
      </c>
      <c r="N430" s="197" t="s">
        <v>42</v>
      </c>
      <c r="O430" s="197"/>
      <c r="P430" s="197"/>
      <c r="Q430" s="198">
        <v>4743842.3119999999</v>
      </c>
      <c r="R430" s="183"/>
      <c r="S430" s="194">
        <v>11</v>
      </c>
    </row>
    <row r="431" spans="1:19" s="9" customFormat="1" ht="41.4" x14ac:dyDescent="0.3">
      <c r="A431" s="190" t="s">
        <v>1478</v>
      </c>
      <c r="B431" s="191" t="s">
        <v>1483</v>
      </c>
      <c r="C431" s="183" t="s">
        <v>1484</v>
      </c>
      <c r="D431" s="197" t="s">
        <v>1439</v>
      </c>
      <c r="E431" s="183" t="s">
        <v>1435</v>
      </c>
      <c r="F431" s="183" t="s">
        <v>5437</v>
      </c>
      <c r="G431" s="197" t="s">
        <v>42</v>
      </c>
      <c r="H431" s="197"/>
      <c r="I431" s="204" t="s">
        <v>1485</v>
      </c>
      <c r="J431" s="193">
        <v>7</v>
      </c>
      <c r="K431" s="204" t="s">
        <v>155</v>
      </c>
      <c r="L431" s="183"/>
      <c r="M431" s="197" t="s">
        <v>42</v>
      </c>
      <c r="N431" s="197" t="s">
        <v>42</v>
      </c>
      <c r="O431" s="197"/>
      <c r="P431" s="197"/>
      <c r="Q431" s="198">
        <v>3018808.7439999999</v>
      </c>
      <c r="R431" s="183"/>
      <c r="S431" s="194">
        <v>7</v>
      </c>
    </row>
    <row r="432" spans="1:19" s="9" customFormat="1" ht="55.2" x14ac:dyDescent="0.3">
      <c r="A432" s="190" t="s">
        <v>1482</v>
      </c>
      <c r="B432" s="191" t="s">
        <v>1487</v>
      </c>
      <c r="C432" s="183" t="s">
        <v>1488</v>
      </c>
      <c r="D432" s="197" t="s">
        <v>1439</v>
      </c>
      <c r="E432" s="183" t="s">
        <v>1435</v>
      </c>
      <c r="F432" s="183" t="s">
        <v>5437</v>
      </c>
      <c r="G432" s="197" t="s">
        <v>42</v>
      </c>
      <c r="H432" s="197"/>
      <c r="I432" s="204" t="s">
        <v>1481</v>
      </c>
      <c r="J432" s="193">
        <v>11</v>
      </c>
      <c r="K432" s="204" t="s">
        <v>155</v>
      </c>
      <c r="L432" s="183"/>
      <c r="M432" s="197" t="s">
        <v>42</v>
      </c>
      <c r="N432" s="197" t="s">
        <v>42</v>
      </c>
      <c r="O432" s="197"/>
      <c r="P432" s="197"/>
      <c r="Q432" s="198">
        <v>4743842.3119999999</v>
      </c>
      <c r="R432" s="183"/>
      <c r="S432" s="194">
        <v>11</v>
      </c>
    </row>
    <row r="433" spans="1:19" s="9" customFormat="1" ht="41.4" x14ac:dyDescent="0.3">
      <c r="A433" s="190" t="s">
        <v>1486</v>
      </c>
      <c r="B433" s="191" t="s">
        <v>1490</v>
      </c>
      <c r="C433" s="183" t="s">
        <v>1491</v>
      </c>
      <c r="D433" s="197" t="s">
        <v>1434</v>
      </c>
      <c r="E433" s="183" t="s">
        <v>1435</v>
      </c>
      <c r="F433" s="183" t="s">
        <v>5437</v>
      </c>
      <c r="G433" s="197" t="s">
        <v>42</v>
      </c>
      <c r="H433" s="197"/>
      <c r="I433" s="204" t="s">
        <v>1122</v>
      </c>
      <c r="J433" s="193">
        <v>10</v>
      </c>
      <c r="K433" s="204" t="s">
        <v>155</v>
      </c>
      <c r="L433" s="183"/>
      <c r="M433" s="197" t="s">
        <v>42</v>
      </c>
      <c r="N433" s="197"/>
      <c r="O433" s="197" t="s">
        <v>42</v>
      </c>
      <c r="P433" s="197"/>
      <c r="Q433" s="198">
        <v>4312583.92</v>
      </c>
      <c r="R433" s="183"/>
      <c r="S433" s="194">
        <v>10</v>
      </c>
    </row>
    <row r="434" spans="1:19" s="9" customFormat="1" ht="41.4" x14ac:dyDescent="0.3">
      <c r="A434" s="190" t="s">
        <v>1489</v>
      </c>
      <c r="B434" s="191" t="s">
        <v>1493</v>
      </c>
      <c r="C434" s="183" t="s">
        <v>1494</v>
      </c>
      <c r="D434" s="197" t="s">
        <v>1434</v>
      </c>
      <c r="E434" s="183" t="s">
        <v>1435</v>
      </c>
      <c r="F434" s="183" t="s">
        <v>5437</v>
      </c>
      <c r="G434" s="197" t="s">
        <v>42</v>
      </c>
      <c r="H434" s="197"/>
      <c r="I434" s="204" t="s">
        <v>793</v>
      </c>
      <c r="J434" s="193">
        <v>5</v>
      </c>
      <c r="K434" s="204" t="s">
        <v>155</v>
      </c>
      <c r="L434" s="183"/>
      <c r="M434" s="197" t="s">
        <v>42</v>
      </c>
      <c r="N434" s="197" t="s">
        <v>42</v>
      </c>
      <c r="O434" s="197"/>
      <c r="P434" s="197"/>
      <c r="Q434" s="198">
        <v>2156291.96</v>
      </c>
      <c r="R434" s="183"/>
      <c r="S434" s="194">
        <v>5</v>
      </c>
    </row>
    <row r="435" spans="1:19" s="9" customFormat="1" ht="41.4" x14ac:dyDescent="0.3">
      <c r="A435" s="190" t="s">
        <v>1492</v>
      </c>
      <c r="B435" s="191" t="s">
        <v>1496</v>
      </c>
      <c r="C435" s="183" t="s">
        <v>1497</v>
      </c>
      <c r="D435" s="197" t="s">
        <v>1434</v>
      </c>
      <c r="E435" s="183" t="s">
        <v>1435</v>
      </c>
      <c r="F435" s="183" t="s">
        <v>5437</v>
      </c>
      <c r="G435" s="197" t="s">
        <v>42</v>
      </c>
      <c r="H435" s="197"/>
      <c r="I435" s="204" t="s">
        <v>793</v>
      </c>
      <c r="J435" s="193">
        <v>5</v>
      </c>
      <c r="K435" s="204" t="s">
        <v>155</v>
      </c>
      <c r="L435" s="183"/>
      <c r="M435" s="197" t="s">
        <v>42</v>
      </c>
      <c r="N435" s="197" t="s">
        <v>42</v>
      </c>
      <c r="O435" s="197"/>
      <c r="P435" s="197"/>
      <c r="Q435" s="198">
        <v>2156291.96</v>
      </c>
      <c r="R435" s="183"/>
      <c r="S435" s="194">
        <v>5</v>
      </c>
    </row>
    <row r="436" spans="1:19" s="9" customFormat="1" ht="41.4" x14ac:dyDescent="0.3">
      <c r="A436" s="190" t="s">
        <v>1495</v>
      </c>
      <c r="B436" s="191" t="s">
        <v>1499</v>
      </c>
      <c r="C436" s="184" t="s">
        <v>1500</v>
      </c>
      <c r="D436" s="193" t="s">
        <v>1092</v>
      </c>
      <c r="E436" s="184" t="s">
        <v>1501</v>
      </c>
      <c r="F436" s="183" t="s">
        <v>5437</v>
      </c>
      <c r="G436" s="208" t="s">
        <v>42</v>
      </c>
      <c r="H436" s="208"/>
      <c r="I436" s="232" t="s">
        <v>74</v>
      </c>
      <c r="J436" s="194">
        <v>2.5</v>
      </c>
      <c r="K436" s="232" t="s">
        <v>44</v>
      </c>
      <c r="L436" s="184"/>
      <c r="M436" s="208" t="s">
        <v>42</v>
      </c>
      <c r="N436" s="208" t="s">
        <v>42</v>
      </c>
      <c r="O436" s="208"/>
      <c r="P436" s="208"/>
      <c r="Q436" s="198">
        <v>1078145.98</v>
      </c>
      <c r="R436" s="184"/>
      <c r="S436" s="194">
        <v>2.5</v>
      </c>
    </row>
    <row r="437" spans="1:19" s="9" customFormat="1" ht="41.4" x14ac:dyDescent="0.3">
      <c r="A437" s="190" t="s">
        <v>1498</v>
      </c>
      <c r="B437" s="191" t="s">
        <v>1503</v>
      </c>
      <c r="C437" s="141" t="s">
        <v>1504</v>
      </c>
      <c r="D437" s="193" t="s">
        <v>1092</v>
      </c>
      <c r="E437" s="141" t="s">
        <v>1501</v>
      </c>
      <c r="F437" s="183" t="s">
        <v>5437</v>
      </c>
      <c r="G437" s="193" t="s">
        <v>42</v>
      </c>
      <c r="H437" s="193"/>
      <c r="I437" s="195" t="s">
        <v>965</v>
      </c>
      <c r="J437" s="193">
        <v>5</v>
      </c>
      <c r="K437" s="195" t="s">
        <v>44</v>
      </c>
      <c r="L437" s="141"/>
      <c r="M437" s="193" t="s">
        <v>42</v>
      </c>
      <c r="N437" s="193"/>
      <c r="O437" s="193"/>
      <c r="P437" s="197"/>
      <c r="Q437" s="198">
        <v>2156291.96</v>
      </c>
      <c r="R437" s="141"/>
      <c r="S437" s="194">
        <v>5</v>
      </c>
    </row>
    <row r="438" spans="1:19" s="9" customFormat="1" ht="55.2" x14ac:dyDescent="0.3">
      <c r="A438" s="190" t="s">
        <v>1502</v>
      </c>
      <c r="B438" s="191" t="s">
        <v>1506</v>
      </c>
      <c r="C438" s="141" t="s">
        <v>1507</v>
      </c>
      <c r="D438" s="193" t="s">
        <v>1092</v>
      </c>
      <c r="E438" s="141" t="s">
        <v>1501</v>
      </c>
      <c r="F438" s="183" t="s">
        <v>5437</v>
      </c>
      <c r="G438" s="193" t="s">
        <v>42</v>
      </c>
      <c r="H438" s="193"/>
      <c r="I438" s="195" t="s">
        <v>200</v>
      </c>
      <c r="J438" s="193">
        <v>3.5</v>
      </c>
      <c r="K438" s="195" t="s">
        <v>44</v>
      </c>
      <c r="L438" s="141"/>
      <c r="M438" s="193" t="s">
        <v>42</v>
      </c>
      <c r="N438" s="193" t="s">
        <v>42</v>
      </c>
      <c r="O438" s="193"/>
      <c r="P438" s="197"/>
      <c r="Q438" s="198">
        <v>1509404.372</v>
      </c>
      <c r="R438" s="141"/>
      <c r="S438" s="194">
        <v>3.5</v>
      </c>
    </row>
    <row r="439" spans="1:19" s="9" customFormat="1" ht="41.4" x14ac:dyDescent="0.3">
      <c r="A439" s="190" t="s">
        <v>1505</v>
      </c>
      <c r="B439" s="191" t="s">
        <v>1509</v>
      </c>
      <c r="C439" s="141" t="s">
        <v>1510</v>
      </c>
      <c r="D439" s="193" t="s">
        <v>1092</v>
      </c>
      <c r="E439" s="141" t="s">
        <v>1501</v>
      </c>
      <c r="F439" s="183" t="s">
        <v>5437</v>
      </c>
      <c r="G439" s="193" t="s">
        <v>42</v>
      </c>
      <c r="H439" s="193"/>
      <c r="I439" s="195" t="s">
        <v>965</v>
      </c>
      <c r="J439" s="193">
        <v>5</v>
      </c>
      <c r="K439" s="195" t="s">
        <v>44</v>
      </c>
      <c r="L439" s="141"/>
      <c r="M439" s="193" t="s">
        <v>42</v>
      </c>
      <c r="N439" s="193"/>
      <c r="O439" s="193" t="s">
        <v>42</v>
      </c>
      <c r="P439" s="197" t="s">
        <v>42</v>
      </c>
      <c r="Q439" s="198">
        <v>2156291.96</v>
      </c>
      <c r="R439" s="141"/>
      <c r="S439" s="194">
        <v>5</v>
      </c>
    </row>
    <row r="440" spans="1:19" s="9" customFormat="1" ht="41.4" x14ac:dyDescent="0.3">
      <c r="A440" s="190" t="s">
        <v>1508</v>
      </c>
      <c r="B440" s="191" t="s">
        <v>1512</v>
      </c>
      <c r="C440" s="141" t="s">
        <v>1513</v>
      </c>
      <c r="D440" s="193" t="s">
        <v>1092</v>
      </c>
      <c r="E440" s="141" t="s">
        <v>1501</v>
      </c>
      <c r="F440" s="183" t="s">
        <v>5437</v>
      </c>
      <c r="G440" s="193" t="s">
        <v>42</v>
      </c>
      <c r="H440" s="193"/>
      <c r="I440" s="195" t="s">
        <v>200</v>
      </c>
      <c r="J440" s="193">
        <v>3.5</v>
      </c>
      <c r="K440" s="195" t="s">
        <v>44</v>
      </c>
      <c r="L440" s="141"/>
      <c r="M440" s="193" t="s">
        <v>42</v>
      </c>
      <c r="N440" s="193" t="s">
        <v>42</v>
      </c>
      <c r="O440" s="193"/>
      <c r="P440" s="197"/>
      <c r="Q440" s="198">
        <v>1509404.372</v>
      </c>
      <c r="R440" s="141"/>
      <c r="S440" s="194">
        <v>3.5</v>
      </c>
    </row>
    <row r="441" spans="1:19" s="9" customFormat="1" ht="41.4" x14ac:dyDescent="0.3">
      <c r="A441" s="190" t="s">
        <v>1511</v>
      </c>
      <c r="B441" s="191" t="s">
        <v>1515</v>
      </c>
      <c r="C441" s="141" t="s">
        <v>1516</v>
      </c>
      <c r="D441" s="193" t="s">
        <v>1092</v>
      </c>
      <c r="E441" s="141" t="s">
        <v>1501</v>
      </c>
      <c r="F441" s="183" t="s">
        <v>5437</v>
      </c>
      <c r="G441" s="193" t="s">
        <v>42</v>
      </c>
      <c r="H441" s="193"/>
      <c r="I441" s="195" t="s">
        <v>200</v>
      </c>
      <c r="J441" s="193">
        <v>3.5</v>
      </c>
      <c r="K441" s="195" t="s">
        <v>44</v>
      </c>
      <c r="L441" s="141"/>
      <c r="M441" s="193" t="s">
        <v>42</v>
      </c>
      <c r="N441" s="193" t="s">
        <v>42</v>
      </c>
      <c r="O441" s="193"/>
      <c r="P441" s="197"/>
      <c r="Q441" s="198">
        <v>1509404.372</v>
      </c>
      <c r="R441" s="141"/>
      <c r="S441" s="194">
        <v>3.5</v>
      </c>
    </row>
    <row r="442" spans="1:19" s="9" customFormat="1" ht="55.2" x14ac:dyDescent="0.3">
      <c r="A442" s="190" t="s">
        <v>1514</v>
      </c>
      <c r="B442" s="191" t="s">
        <v>1518</v>
      </c>
      <c r="C442" s="141" t="s">
        <v>1519</v>
      </c>
      <c r="D442" s="193" t="s">
        <v>1092</v>
      </c>
      <c r="E442" s="141" t="s">
        <v>1501</v>
      </c>
      <c r="F442" s="183" t="s">
        <v>5437</v>
      </c>
      <c r="G442" s="193" t="s">
        <v>42</v>
      </c>
      <c r="H442" s="193"/>
      <c r="I442" s="195" t="s">
        <v>200</v>
      </c>
      <c r="J442" s="193">
        <v>3.5</v>
      </c>
      <c r="K442" s="195" t="s">
        <v>44</v>
      </c>
      <c r="L442" s="141"/>
      <c r="M442" s="193" t="s">
        <v>42</v>
      </c>
      <c r="N442" s="193" t="s">
        <v>42</v>
      </c>
      <c r="O442" s="193"/>
      <c r="P442" s="197"/>
      <c r="Q442" s="198">
        <v>1509404.372</v>
      </c>
      <c r="R442" s="141"/>
      <c r="S442" s="194">
        <v>3.5</v>
      </c>
    </row>
    <row r="443" spans="1:19" s="9" customFormat="1" ht="69" x14ac:dyDescent="0.3">
      <c r="A443" s="190" t="s">
        <v>1517</v>
      </c>
      <c r="B443" s="191" t="s">
        <v>1521</v>
      </c>
      <c r="C443" s="141" t="s">
        <v>1522</v>
      </c>
      <c r="D443" s="193" t="s">
        <v>1092</v>
      </c>
      <c r="E443" s="141" t="s">
        <v>1501</v>
      </c>
      <c r="F443" s="183" t="s">
        <v>5437</v>
      </c>
      <c r="G443" s="193" t="s">
        <v>42</v>
      </c>
      <c r="H443" s="193"/>
      <c r="I443" s="195" t="s">
        <v>200</v>
      </c>
      <c r="J443" s="193">
        <v>3.5</v>
      </c>
      <c r="K443" s="195" t="s">
        <v>75</v>
      </c>
      <c r="L443" s="141"/>
      <c r="M443" s="193" t="s">
        <v>42</v>
      </c>
      <c r="N443" s="193" t="s">
        <v>42</v>
      </c>
      <c r="O443" s="193"/>
      <c r="P443" s="197"/>
      <c r="Q443" s="198">
        <v>1509404.372</v>
      </c>
      <c r="R443" s="141"/>
      <c r="S443" s="194">
        <v>3.5</v>
      </c>
    </row>
    <row r="444" spans="1:19" s="9" customFormat="1" ht="69" x14ac:dyDescent="0.3">
      <c r="A444" s="190" t="s">
        <v>1520</v>
      </c>
      <c r="B444" s="191" t="s">
        <v>1524</v>
      </c>
      <c r="C444" s="141" t="s">
        <v>1525</v>
      </c>
      <c r="D444" s="193" t="s">
        <v>1092</v>
      </c>
      <c r="E444" s="141" t="s">
        <v>1501</v>
      </c>
      <c r="F444" s="183" t="s">
        <v>5437</v>
      </c>
      <c r="G444" s="193" t="s">
        <v>42</v>
      </c>
      <c r="H444" s="193"/>
      <c r="I444" s="195" t="s">
        <v>200</v>
      </c>
      <c r="J444" s="193">
        <v>3.5</v>
      </c>
      <c r="K444" s="195" t="s">
        <v>44</v>
      </c>
      <c r="L444" s="141"/>
      <c r="M444" s="193" t="s">
        <v>42</v>
      </c>
      <c r="N444" s="193" t="s">
        <v>42</v>
      </c>
      <c r="O444" s="193"/>
      <c r="P444" s="197"/>
      <c r="Q444" s="198">
        <v>1509404.372</v>
      </c>
      <c r="R444" s="141"/>
      <c r="S444" s="194">
        <v>3.5</v>
      </c>
    </row>
    <row r="445" spans="1:19" s="9" customFormat="1" ht="41.4" x14ac:dyDescent="0.3">
      <c r="A445" s="190" t="s">
        <v>1523</v>
      </c>
      <c r="B445" s="191" t="s">
        <v>1527</v>
      </c>
      <c r="C445" s="141" t="s">
        <v>1528</v>
      </c>
      <c r="D445" s="193" t="s">
        <v>1092</v>
      </c>
      <c r="E445" s="141" t="s">
        <v>1501</v>
      </c>
      <c r="F445" s="183" t="s">
        <v>5437</v>
      </c>
      <c r="G445" s="193" t="s">
        <v>42</v>
      </c>
      <c r="H445" s="193"/>
      <c r="I445" s="195" t="s">
        <v>200</v>
      </c>
      <c r="J445" s="193">
        <v>3.5</v>
      </c>
      <c r="K445" s="195" t="s">
        <v>75</v>
      </c>
      <c r="L445" s="141"/>
      <c r="M445" s="193" t="s">
        <v>42</v>
      </c>
      <c r="N445" s="193" t="s">
        <v>42</v>
      </c>
      <c r="O445" s="193"/>
      <c r="P445" s="197"/>
      <c r="Q445" s="198">
        <v>1509404.372</v>
      </c>
      <c r="R445" s="141"/>
      <c r="S445" s="194">
        <v>3.5</v>
      </c>
    </row>
    <row r="446" spans="1:19" s="9" customFormat="1" ht="55.2" x14ac:dyDescent="0.3">
      <c r="A446" s="190" t="s">
        <v>1526</v>
      </c>
      <c r="B446" s="191" t="s">
        <v>1530</v>
      </c>
      <c r="C446" s="141" t="s">
        <v>1531</v>
      </c>
      <c r="D446" s="193" t="s">
        <v>1092</v>
      </c>
      <c r="E446" s="141" t="s">
        <v>1501</v>
      </c>
      <c r="F446" s="183" t="s">
        <v>5437</v>
      </c>
      <c r="G446" s="193" t="s">
        <v>42</v>
      </c>
      <c r="H446" s="193"/>
      <c r="I446" s="195" t="s">
        <v>200</v>
      </c>
      <c r="J446" s="193">
        <v>3.5</v>
      </c>
      <c r="K446" s="195" t="s">
        <v>44</v>
      </c>
      <c r="L446" s="141"/>
      <c r="M446" s="193" t="s">
        <v>42</v>
      </c>
      <c r="N446" s="193" t="s">
        <v>42</v>
      </c>
      <c r="O446" s="193"/>
      <c r="P446" s="197"/>
      <c r="Q446" s="198">
        <v>1509404.372</v>
      </c>
      <c r="R446" s="141"/>
      <c r="S446" s="194">
        <v>3.5</v>
      </c>
    </row>
    <row r="447" spans="1:19" s="9" customFormat="1" ht="41.4" x14ac:dyDescent="0.3">
      <c r="A447" s="190" t="s">
        <v>1529</v>
      </c>
      <c r="B447" s="191" t="s">
        <v>1533</v>
      </c>
      <c r="C447" s="141" t="s">
        <v>1534</v>
      </c>
      <c r="D447" s="193" t="s">
        <v>1092</v>
      </c>
      <c r="E447" s="141" t="s">
        <v>1501</v>
      </c>
      <c r="F447" s="183" t="s">
        <v>5437</v>
      </c>
      <c r="G447" s="193" t="s">
        <v>42</v>
      </c>
      <c r="H447" s="193"/>
      <c r="I447" s="195" t="s">
        <v>1535</v>
      </c>
      <c r="J447" s="193">
        <v>12.5</v>
      </c>
      <c r="K447" s="195" t="s">
        <v>44</v>
      </c>
      <c r="L447" s="141"/>
      <c r="M447" s="193" t="s">
        <v>42</v>
      </c>
      <c r="N447" s="193"/>
      <c r="O447" s="193" t="s">
        <v>42</v>
      </c>
      <c r="P447" s="197" t="s">
        <v>764</v>
      </c>
      <c r="Q447" s="198">
        <v>5390729.9000000004</v>
      </c>
      <c r="R447" s="141"/>
      <c r="S447" s="194">
        <v>12.5</v>
      </c>
    </row>
    <row r="448" spans="1:19" s="9" customFormat="1" ht="55.2" x14ac:dyDescent="0.3">
      <c r="A448" s="190" t="s">
        <v>1532</v>
      </c>
      <c r="B448" s="191" t="s">
        <v>1537</v>
      </c>
      <c r="C448" s="141" t="s">
        <v>1538</v>
      </c>
      <c r="D448" s="193" t="s">
        <v>1092</v>
      </c>
      <c r="E448" s="141" t="s">
        <v>1501</v>
      </c>
      <c r="F448" s="183" t="s">
        <v>5437</v>
      </c>
      <c r="G448" s="193" t="s">
        <v>42</v>
      </c>
      <c r="H448" s="193"/>
      <c r="I448" s="195" t="s">
        <v>1535</v>
      </c>
      <c r="J448" s="193">
        <v>12.5</v>
      </c>
      <c r="K448" s="195" t="s">
        <v>44</v>
      </c>
      <c r="L448" s="141"/>
      <c r="M448" s="193" t="s">
        <v>42</v>
      </c>
      <c r="N448" s="193"/>
      <c r="O448" s="193" t="s">
        <v>42</v>
      </c>
      <c r="P448" s="197" t="s">
        <v>764</v>
      </c>
      <c r="Q448" s="198">
        <v>5390729.9000000004</v>
      </c>
      <c r="R448" s="141"/>
      <c r="S448" s="194">
        <v>12.5</v>
      </c>
    </row>
    <row r="449" spans="1:19" s="9" customFormat="1" ht="55.2" x14ac:dyDescent="0.3">
      <c r="A449" s="190" t="s">
        <v>1536</v>
      </c>
      <c r="B449" s="191" t="s">
        <v>1540</v>
      </c>
      <c r="C449" s="141" t="s">
        <v>1541</v>
      </c>
      <c r="D449" s="193" t="s">
        <v>1092</v>
      </c>
      <c r="E449" s="141" t="s">
        <v>1501</v>
      </c>
      <c r="F449" s="183" t="s">
        <v>5437</v>
      </c>
      <c r="G449" s="193" t="s">
        <v>42</v>
      </c>
      <c r="H449" s="193"/>
      <c r="I449" s="195" t="s">
        <v>877</v>
      </c>
      <c r="J449" s="193">
        <v>7.5</v>
      </c>
      <c r="K449" s="195" t="s">
        <v>44</v>
      </c>
      <c r="L449" s="141"/>
      <c r="M449" s="193" t="s">
        <v>42</v>
      </c>
      <c r="N449" s="193" t="s">
        <v>42</v>
      </c>
      <c r="O449" s="193"/>
      <c r="P449" s="197" t="s">
        <v>42</v>
      </c>
      <c r="Q449" s="198">
        <v>3234437.94</v>
      </c>
      <c r="R449" s="141"/>
      <c r="S449" s="194">
        <v>7.5</v>
      </c>
    </row>
    <row r="450" spans="1:19" s="9" customFormat="1" ht="55.2" x14ac:dyDescent="0.3">
      <c r="A450" s="190" t="s">
        <v>1539</v>
      </c>
      <c r="B450" s="191" t="s">
        <v>1543</v>
      </c>
      <c r="C450" s="184" t="s">
        <v>1544</v>
      </c>
      <c r="D450" s="193" t="s">
        <v>1092</v>
      </c>
      <c r="E450" s="184" t="s">
        <v>1501</v>
      </c>
      <c r="F450" s="183" t="s">
        <v>5437</v>
      </c>
      <c r="G450" s="208" t="s">
        <v>42</v>
      </c>
      <c r="H450" s="208"/>
      <c r="I450" s="184" t="s">
        <v>1545</v>
      </c>
      <c r="J450" s="233" t="s">
        <v>1546</v>
      </c>
      <c r="K450" s="184" t="s">
        <v>44</v>
      </c>
      <c r="L450" s="184" t="s">
        <v>414</v>
      </c>
      <c r="M450" s="208" t="s">
        <v>42</v>
      </c>
      <c r="N450" s="208"/>
      <c r="O450" s="208" t="s">
        <v>42</v>
      </c>
      <c r="P450" s="208"/>
      <c r="Q450" s="198">
        <v>1078145.98</v>
      </c>
      <c r="R450" s="184"/>
      <c r="S450" s="194">
        <v>2.5</v>
      </c>
    </row>
    <row r="451" spans="1:19" s="9" customFormat="1" ht="151.80000000000001" x14ac:dyDescent="0.3">
      <c r="A451" s="190" t="s">
        <v>1542</v>
      </c>
      <c r="B451" s="191" t="s">
        <v>1548</v>
      </c>
      <c r="C451" s="141" t="s">
        <v>1549</v>
      </c>
      <c r="D451" s="193" t="s">
        <v>1092</v>
      </c>
      <c r="E451" s="141" t="s">
        <v>1501</v>
      </c>
      <c r="F451" s="183" t="s">
        <v>5437</v>
      </c>
      <c r="G451" s="193" t="s">
        <v>42</v>
      </c>
      <c r="H451" s="193"/>
      <c r="I451" s="195" t="s">
        <v>793</v>
      </c>
      <c r="J451" s="193">
        <v>5</v>
      </c>
      <c r="K451" s="195" t="s">
        <v>155</v>
      </c>
      <c r="L451" s="141"/>
      <c r="M451" s="193" t="s">
        <v>42</v>
      </c>
      <c r="N451" s="193" t="s">
        <v>42</v>
      </c>
      <c r="O451" s="193"/>
      <c r="P451" s="197"/>
      <c r="Q451" s="198">
        <v>2156291.96</v>
      </c>
      <c r="R451" s="141"/>
      <c r="S451" s="194">
        <v>5</v>
      </c>
    </row>
    <row r="452" spans="1:19" s="9" customFormat="1" ht="82.8" x14ac:dyDescent="0.3">
      <c r="A452" s="190" t="s">
        <v>1547</v>
      </c>
      <c r="B452" s="191" t="s">
        <v>1551</v>
      </c>
      <c r="C452" s="141" t="s">
        <v>1552</v>
      </c>
      <c r="D452" s="193" t="s">
        <v>1092</v>
      </c>
      <c r="E452" s="141" t="s">
        <v>1501</v>
      </c>
      <c r="F452" s="183" t="s">
        <v>5437</v>
      </c>
      <c r="G452" s="193" t="s">
        <v>42</v>
      </c>
      <c r="H452" s="193"/>
      <c r="I452" s="141" t="s">
        <v>1553</v>
      </c>
      <c r="J452" s="193" t="s">
        <v>1554</v>
      </c>
      <c r="K452" s="204" t="s">
        <v>143</v>
      </c>
      <c r="L452" s="184" t="s">
        <v>414</v>
      </c>
      <c r="M452" s="193" t="s">
        <v>42</v>
      </c>
      <c r="N452" s="234"/>
      <c r="O452" s="234"/>
      <c r="P452" s="197"/>
      <c r="Q452" s="235">
        <v>4312583.92</v>
      </c>
      <c r="R452" s="141"/>
      <c r="S452" s="194">
        <v>10</v>
      </c>
    </row>
    <row r="453" spans="1:19" s="9" customFormat="1" ht="82.8" x14ac:dyDescent="0.3">
      <c r="A453" s="190" t="s">
        <v>1550</v>
      </c>
      <c r="B453" s="191" t="s">
        <v>1556</v>
      </c>
      <c r="C453" s="141" t="s">
        <v>1557</v>
      </c>
      <c r="D453" s="193" t="s">
        <v>1092</v>
      </c>
      <c r="E453" s="141" t="s">
        <v>1501</v>
      </c>
      <c r="F453" s="183" t="s">
        <v>5437</v>
      </c>
      <c r="G453" s="193" t="s">
        <v>42</v>
      </c>
      <c r="H453" s="193"/>
      <c r="I453" s="195" t="s">
        <v>793</v>
      </c>
      <c r="J453" s="193">
        <v>5</v>
      </c>
      <c r="K453" s="195" t="s">
        <v>143</v>
      </c>
      <c r="L453" s="141"/>
      <c r="M453" s="193" t="s">
        <v>42</v>
      </c>
      <c r="N453" s="193"/>
      <c r="O453" s="193" t="s">
        <v>42</v>
      </c>
      <c r="P453" s="197"/>
      <c r="Q453" s="198">
        <v>2156291.96</v>
      </c>
      <c r="R453" s="141"/>
      <c r="S453" s="194">
        <v>5</v>
      </c>
    </row>
    <row r="454" spans="1:19" s="9" customFormat="1" ht="82.8" x14ac:dyDescent="0.3">
      <c r="A454" s="190" t="s">
        <v>1555</v>
      </c>
      <c r="B454" s="191" t="s">
        <v>1559</v>
      </c>
      <c r="C454" s="141" t="s">
        <v>1560</v>
      </c>
      <c r="D454" s="193" t="s">
        <v>1092</v>
      </c>
      <c r="E454" s="141" t="s">
        <v>1501</v>
      </c>
      <c r="F454" s="183" t="s">
        <v>5437</v>
      </c>
      <c r="G454" s="193" t="s">
        <v>42</v>
      </c>
      <c r="H454" s="193"/>
      <c r="I454" s="195" t="s">
        <v>793</v>
      </c>
      <c r="J454" s="193">
        <v>5</v>
      </c>
      <c r="K454" s="195" t="s">
        <v>143</v>
      </c>
      <c r="L454" s="141"/>
      <c r="M454" s="193" t="s">
        <v>42</v>
      </c>
      <c r="N454" s="193"/>
      <c r="O454" s="193" t="s">
        <v>42</v>
      </c>
      <c r="P454" s="197"/>
      <c r="Q454" s="198">
        <v>2156291.96</v>
      </c>
      <c r="R454" s="141"/>
      <c r="S454" s="194">
        <v>5</v>
      </c>
    </row>
    <row r="455" spans="1:19" s="9" customFormat="1" ht="82.8" x14ac:dyDescent="0.3">
      <c r="A455" s="190" t="s">
        <v>1558</v>
      </c>
      <c r="B455" s="191" t="s">
        <v>1562</v>
      </c>
      <c r="C455" s="141" t="s">
        <v>1563</v>
      </c>
      <c r="D455" s="193" t="s">
        <v>1092</v>
      </c>
      <c r="E455" s="141" t="s">
        <v>1501</v>
      </c>
      <c r="F455" s="183" t="s">
        <v>5437</v>
      </c>
      <c r="G455" s="193" t="s">
        <v>42</v>
      </c>
      <c r="H455" s="193"/>
      <c r="I455" s="195" t="s">
        <v>793</v>
      </c>
      <c r="J455" s="193">
        <v>5</v>
      </c>
      <c r="K455" s="195" t="s">
        <v>143</v>
      </c>
      <c r="L455" s="141"/>
      <c r="M455" s="193" t="s">
        <v>42</v>
      </c>
      <c r="N455" s="193"/>
      <c r="O455" s="193" t="s">
        <v>42</v>
      </c>
      <c r="P455" s="197"/>
      <c r="Q455" s="198">
        <v>2156291.96</v>
      </c>
      <c r="R455" s="141"/>
      <c r="S455" s="194">
        <v>5</v>
      </c>
    </row>
    <row r="456" spans="1:19" s="9" customFormat="1" ht="82.8" x14ac:dyDescent="0.3">
      <c r="A456" s="190" t="s">
        <v>1561</v>
      </c>
      <c r="B456" s="191" t="s">
        <v>1565</v>
      </c>
      <c r="C456" s="141" t="s">
        <v>1566</v>
      </c>
      <c r="D456" s="193" t="s">
        <v>1092</v>
      </c>
      <c r="E456" s="141" t="s">
        <v>1501</v>
      </c>
      <c r="F456" s="183" t="s">
        <v>5437</v>
      </c>
      <c r="G456" s="193" t="s">
        <v>42</v>
      </c>
      <c r="H456" s="193"/>
      <c r="I456" s="195" t="s">
        <v>793</v>
      </c>
      <c r="J456" s="193">
        <v>5</v>
      </c>
      <c r="K456" s="195" t="s">
        <v>143</v>
      </c>
      <c r="L456" s="141"/>
      <c r="M456" s="193" t="s">
        <v>42</v>
      </c>
      <c r="N456" s="193"/>
      <c r="O456" s="193" t="s">
        <v>42</v>
      </c>
      <c r="P456" s="197"/>
      <c r="Q456" s="198">
        <v>2156291.96</v>
      </c>
      <c r="R456" s="141"/>
      <c r="S456" s="194">
        <v>5</v>
      </c>
    </row>
    <row r="457" spans="1:19" s="9" customFormat="1" ht="82.8" x14ac:dyDescent="0.3">
      <c r="A457" s="190" t="s">
        <v>1564</v>
      </c>
      <c r="B457" s="191" t="s">
        <v>1568</v>
      </c>
      <c r="C457" s="141" t="s">
        <v>1569</v>
      </c>
      <c r="D457" s="193" t="s">
        <v>1092</v>
      </c>
      <c r="E457" s="141" t="s">
        <v>1501</v>
      </c>
      <c r="F457" s="183" t="s">
        <v>5437</v>
      </c>
      <c r="G457" s="193" t="s">
        <v>42</v>
      </c>
      <c r="H457" s="193"/>
      <c r="I457" s="195" t="s">
        <v>793</v>
      </c>
      <c r="J457" s="193">
        <v>5</v>
      </c>
      <c r="K457" s="195" t="s">
        <v>143</v>
      </c>
      <c r="L457" s="141"/>
      <c r="M457" s="193" t="s">
        <v>42</v>
      </c>
      <c r="N457" s="193"/>
      <c r="O457" s="193" t="s">
        <v>42</v>
      </c>
      <c r="P457" s="197"/>
      <c r="Q457" s="198">
        <v>2156291.96</v>
      </c>
      <c r="R457" s="141"/>
      <c r="S457" s="194">
        <v>5</v>
      </c>
    </row>
    <row r="458" spans="1:19" s="9" customFormat="1" ht="41.4" x14ac:dyDescent="0.3">
      <c r="A458" s="190" t="s">
        <v>1567</v>
      </c>
      <c r="B458" s="191" t="s">
        <v>1571</v>
      </c>
      <c r="C458" s="141" t="s">
        <v>1572</v>
      </c>
      <c r="D458" s="193" t="s">
        <v>1092</v>
      </c>
      <c r="E458" s="141" t="s">
        <v>1501</v>
      </c>
      <c r="F458" s="183" t="s">
        <v>5437</v>
      </c>
      <c r="G458" s="193" t="s">
        <v>42</v>
      </c>
      <c r="H458" s="193"/>
      <c r="I458" s="195" t="s">
        <v>793</v>
      </c>
      <c r="J458" s="193">
        <v>5</v>
      </c>
      <c r="K458" s="195" t="s">
        <v>143</v>
      </c>
      <c r="L458" s="141"/>
      <c r="M458" s="193" t="s">
        <v>42</v>
      </c>
      <c r="N458" s="193" t="s">
        <v>42</v>
      </c>
      <c r="O458" s="193"/>
      <c r="P458" s="197"/>
      <c r="Q458" s="198">
        <v>2156291.96</v>
      </c>
      <c r="R458" s="141"/>
      <c r="S458" s="194">
        <v>5</v>
      </c>
    </row>
    <row r="459" spans="1:19" s="9" customFormat="1" ht="110.4" x14ac:dyDescent="0.3">
      <c r="A459" s="190" t="s">
        <v>1570</v>
      </c>
      <c r="B459" s="191" t="s">
        <v>1574</v>
      </c>
      <c r="C459" s="141" t="s">
        <v>1575</v>
      </c>
      <c r="D459" s="193" t="s">
        <v>1092</v>
      </c>
      <c r="E459" s="141" t="s">
        <v>1501</v>
      </c>
      <c r="F459" s="183" t="s">
        <v>5437</v>
      </c>
      <c r="G459" s="193" t="s">
        <v>42</v>
      </c>
      <c r="H459" s="193"/>
      <c r="I459" s="195" t="s">
        <v>793</v>
      </c>
      <c r="J459" s="193">
        <v>5</v>
      </c>
      <c r="K459" s="195" t="s">
        <v>143</v>
      </c>
      <c r="L459" s="141"/>
      <c r="M459" s="193" t="s">
        <v>42</v>
      </c>
      <c r="N459" s="193"/>
      <c r="O459" s="193" t="s">
        <v>42</v>
      </c>
      <c r="P459" s="197"/>
      <c r="Q459" s="198">
        <v>2156291.96</v>
      </c>
      <c r="R459" s="141"/>
      <c r="S459" s="194">
        <v>5</v>
      </c>
    </row>
    <row r="460" spans="1:19" s="9" customFormat="1" ht="110.4" x14ac:dyDescent="0.3">
      <c r="A460" s="190" t="s">
        <v>1573</v>
      </c>
      <c r="B460" s="191" t="s">
        <v>1577</v>
      </c>
      <c r="C460" s="141" t="s">
        <v>1578</v>
      </c>
      <c r="D460" s="193" t="s">
        <v>1092</v>
      </c>
      <c r="E460" s="141" t="s">
        <v>1501</v>
      </c>
      <c r="F460" s="183" t="s">
        <v>5437</v>
      </c>
      <c r="G460" s="193" t="s">
        <v>42</v>
      </c>
      <c r="H460" s="193"/>
      <c r="I460" s="195" t="s">
        <v>793</v>
      </c>
      <c r="J460" s="193">
        <v>5</v>
      </c>
      <c r="K460" s="195" t="s">
        <v>143</v>
      </c>
      <c r="L460" s="141"/>
      <c r="M460" s="193" t="s">
        <v>42</v>
      </c>
      <c r="N460" s="193"/>
      <c r="O460" s="193" t="s">
        <v>42</v>
      </c>
      <c r="P460" s="197"/>
      <c r="Q460" s="198">
        <v>2156291.96</v>
      </c>
      <c r="R460" s="141"/>
      <c r="S460" s="194">
        <v>5</v>
      </c>
    </row>
    <row r="461" spans="1:19" s="9" customFormat="1" ht="41.4" x14ac:dyDescent="0.3">
      <c r="A461" s="190" t="s">
        <v>1576</v>
      </c>
      <c r="B461" s="191" t="s">
        <v>1580</v>
      </c>
      <c r="C461" s="141" t="s">
        <v>1581</v>
      </c>
      <c r="D461" s="193" t="s">
        <v>1092</v>
      </c>
      <c r="E461" s="141" t="s">
        <v>1501</v>
      </c>
      <c r="F461" s="183" t="s">
        <v>5437</v>
      </c>
      <c r="G461" s="193" t="s">
        <v>42</v>
      </c>
      <c r="H461" s="193"/>
      <c r="I461" s="195" t="s">
        <v>793</v>
      </c>
      <c r="J461" s="193">
        <v>5</v>
      </c>
      <c r="K461" s="195" t="s">
        <v>143</v>
      </c>
      <c r="L461" s="141"/>
      <c r="M461" s="193" t="s">
        <v>42</v>
      </c>
      <c r="N461" s="193" t="s">
        <v>42</v>
      </c>
      <c r="O461" s="193"/>
      <c r="P461" s="197"/>
      <c r="Q461" s="198">
        <v>2156291.96</v>
      </c>
      <c r="R461" s="141"/>
      <c r="S461" s="194">
        <v>5</v>
      </c>
    </row>
    <row r="462" spans="1:19" s="9" customFormat="1" ht="41.4" x14ac:dyDescent="0.3">
      <c r="A462" s="190" t="s">
        <v>1579</v>
      </c>
      <c r="B462" s="191" t="s">
        <v>1583</v>
      </c>
      <c r="C462" s="141" t="s">
        <v>1584</v>
      </c>
      <c r="D462" s="193" t="s">
        <v>1092</v>
      </c>
      <c r="E462" s="141" t="s">
        <v>1501</v>
      </c>
      <c r="F462" s="183" t="s">
        <v>5437</v>
      </c>
      <c r="G462" s="193" t="s">
        <v>42</v>
      </c>
      <c r="H462" s="193"/>
      <c r="I462" s="195" t="s">
        <v>793</v>
      </c>
      <c r="J462" s="193">
        <v>5</v>
      </c>
      <c r="K462" s="195" t="s">
        <v>143</v>
      </c>
      <c r="L462" s="141"/>
      <c r="M462" s="193" t="s">
        <v>42</v>
      </c>
      <c r="N462" s="193" t="s">
        <v>42</v>
      </c>
      <c r="O462" s="193"/>
      <c r="P462" s="197"/>
      <c r="Q462" s="198">
        <v>2156291.96</v>
      </c>
      <c r="R462" s="141"/>
      <c r="S462" s="194">
        <v>5</v>
      </c>
    </row>
    <row r="463" spans="1:19" s="9" customFormat="1" ht="151.80000000000001" x14ac:dyDescent="0.3">
      <c r="A463" s="190" t="s">
        <v>1582</v>
      </c>
      <c r="B463" s="191" t="s">
        <v>1586</v>
      </c>
      <c r="C463" s="141" t="s">
        <v>1587</v>
      </c>
      <c r="D463" s="193" t="s">
        <v>1092</v>
      </c>
      <c r="E463" s="141" t="s">
        <v>1588</v>
      </c>
      <c r="F463" s="183" t="s">
        <v>5437</v>
      </c>
      <c r="G463" s="193" t="s">
        <v>42</v>
      </c>
      <c r="H463" s="193"/>
      <c r="I463" s="195" t="s">
        <v>1589</v>
      </c>
      <c r="J463" s="193">
        <v>22.5</v>
      </c>
      <c r="K463" s="195" t="s">
        <v>155</v>
      </c>
      <c r="L463" s="141"/>
      <c r="M463" s="193" t="s">
        <v>42</v>
      </c>
      <c r="N463" s="193" t="s">
        <v>42</v>
      </c>
      <c r="O463" s="193"/>
      <c r="P463" s="193" t="s">
        <v>42</v>
      </c>
      <c r="Q463" s="198">
        <v>9703313.8200000003</v>
      </c>
      <c r="R463" s="141"/>
      <c r="S463" s="194">
        <v>22.5</v>
      </c>
    </row>
    <row r="464" spans="1:19" s="9" customFormat="1" ht="124.2" x14ac:dyDescent="0.3">
      <c r="A464" s="190" t="s">
        <v>1585</v>
      </c>
      <c r="B464" s="191" t="s">
        <v>1591</v>
      </c>
      <c r="C464" s="141" t="s">
        <v>1592</v>
      </c>
      <c r="D464" s="193" t="s">
        <v>1092</v>
      </c>
      <c r="E464" s="141" t="s">
        <v>1588</v>
      </c>
      <c r="F464" s="183" t="s">
        <v>5437</v>
      </c>
      <c r="G464" s="193" t="s">
        <v>42</v>
      </c>
      <c r="H464" s="193"/>
      <c r="I464" s="195" t="s">
        <v>1589</v>
      </c>
      <c r="J464" s="193">
        <v>22.5</v>
      </c>
      <c r="K464" s="195" t="s">
        <v>155</v>
      </c>
      <c r="L464" s="141"/>
      <c r="M464" s="193" t="s">
        <v>42</v>
      </c>
      <c r="N464" s="193" t="s">
        <v>42</v>
      </c>
      <c r="O464" s="193"/>
      <c r="P464" s="193" t="s">
        <v>42</v>
      </c>
      <c r="Q464" s="198">
        <v>9703313.8200000003</v>
      </c>
      <c r="R464" s="141"/>
      <c r="S464" s="194">
        <v>22.5</v>
      </c>
    </row>
    <row r="465" spans="1:19" s="9" customFormat="1" ht="82.8" x14ac:dyDescent="0.3">
      <c r="A465" s="190" t="s">
        <v>1590</v>
      </c>
      <c r="B465" s="191" t="s">
        <v>1594</v>
      </c>
      <c r="C465" s="184" t="s">
        <v>1595</v>
      </c>
      <c r="D465" s="193" t="s">
        <v>1092</v>
      </c>
      <c r="E465" s="184" t="s">
        <v>1588</v>
      </c>
      <c r="F465" s="183" t="s">
        <v>5437</v>
      </c>
      <c r="G465" s="208" t="s">
        <v>42</v>
      </c>
      <c r="H465" s="208"/>
      <c r="I465" s="232" t="s">
        <v>683</v>
      </c>
      <c r="J465" s="193">
        <v>1.5</v>
      </c>
      <c r="K465" s="232" t="s">
        <v>44</v>
      </c>
      <c r="L465" s="184"/>
      <c r="M465" s="208" t="s">
        <v>42</v>
      </c>
      <c r="N465" s="208" t="s">
        <v>42</v>
      </c>
      <c r="O465" s="208"/>
      <c r="P465" s="208" t="s">
        <v>42</v>
      </c>
      <c r="Q465" s="198">
        <v>646887.58799999999</v>
      </c>
      <c r="R465" s="184"/>
      <c r="S465" s="194">
        <v>1.5</v>
      </c>
    </row>
    <row r="466" spans="1:19" s="9" customFormat="1" ht="82.8" x14ac:dyDescent="0.3">
      <c r="A466" s="190" t="s">
        <v>1593</v>
      </c>
      <c r="B466" s="191" t="s">
        <v>1597</v>
      </c>
      <c r="C466" s="141" t="s">
        <v>1598</v>
      </c>
      <c r="D466" s="193" t="s">
        <v>1092</v>
      </c>
      <c r="E466" s="141" t="s">
        <v>1588</v>
      </c>
      <c r="F466" s="183" t="s">
        <v>5437</v>
      </c>
      <c r="G466" s="193" t="s">
        <v>42</v>
      </c>
      <c r="H466" s="193"/>
      <c r="I466" s="195" t="s">
        <v>1147</v>
      </c>
      <c r="J466" s="193">
        <v>7.5</v>
      </c>
      <c r="K466" s="195" t="s">
        <v>155</v>
      </c>
      <c r="L466" s="141"/>
      <c r="M466" s="193" t="s">
        <v>42</v>
      </c>
      <c r="N466" s="193" t="s">
        <v>42</v>
      </c>
      <c r="O466" s="193"/>
      <c r="P466" s="193" t="s">
        <v>42</v>
      </c>
      <c r="Q466" s="198">
        <v>3234437.94</v>
      </c>
      <c r="R466" s="141"/>
      <c r="S466" s="194">
        <v>7.5</v>
      </c>
    </row>
    <row r="467" spans="1:19" s="9" customFormat="1" ht="110.4" x14ac:dyDescent="0.3">
      <c r="A467" s="190" t="s">
        <v>1596</v>
      </c>
      <c r="B467" s="191" t="s">
        <v>1600</v>
      </c>
      <c r="C467" s="141" t="s">
        <v>1601</v>
      </c>
      <c r="D467" s="193" t="s">
        <v>1092</v>
      </c>
      <c r="E467" s="141" t="s">
        <v>1588</v>
      </c>
      <c r="F467" s="183" t="s">
        <v>5437</v>
      </c>
      <c r="G467" s="193" t="s">
        <v>42</v>
      </c>
      <c r="H467" s="193"/>
      <c r="I467" s="195" t="s">
        <v>1147</v>
      </c>
      <c r="J467" s="193">
        <v>7.5</v>
      </c>
      <c r="K467" s="195" t="s">
        <v>155</v>
      </c>
      <c r="L467" s="141"/>
      <c r="M467" s="193" t="s">
        <v>42</v>
      </c>
      <c r="N467" s="193" t="s">
        <v>42</v>
      </c>
      <c r="O467" s="193"/>
      <c r="P467" s="193" t="s">
        <v>42</v>
      </c>
      <c r="Q467" s="198">
        <v>3234437.94</v>
      </c>
      <c r="R467" s="141"/>
      <c r="S467" s="194">
        <v>7.5</v>
      </c>
    </row>
    <row r="468" spans="1:19" s="9" customFormat="1" ht="124.2" x14ac:dyDescent="0.3">
      <c r="A468" s="190" t="s">
        <v>1599</v>
      </c>
      <c r="B468" s="191" t="s">
        <v>1603</v>
      </c>
      <c r="C468" s="141" t="s">
        <v>1604</v>
      </c>
      <c r="D468" s="193" t="s">
        <v>1092</v>
      </c>
      <c r="E468" s="141" t="s">
        <v>1588</v>
      </c>
      <c r="F468" s="183" t="s">
        <v>5437</v>
      </c>
      <c r="G468" s="193" t="s">
        <v>42</v>
      </c>
      <c r="H468" s="193"/>
      <c r="I468" s="195" t="s">
        <v>1147</v>
      </c>
      <c r="J468" s="193">
        <v>7.5</v>
      </c>
      <c r="K468" s="195" t="s">
        <v>155</v>
      </c>
      <c r="L468" s="141"/>
      <c r="M468" s="193" t="s">
        <v>42</v>
      </c>
      <c r="N468" s="193" t="s">
        <v>42</v>
      </c>
      <c r="O468" s="193"/>
      <c r="P468" s="193" t="s">
        <v>42</v>
      </c>
      <c r="Q468" s="198">
        <v>3234437.94</v>
      </c>
      <c r="R468" s="141"/>
      <c r="S468" s="194">
        <v>7.5</v>
      </c>
    </row>
    <row r="469" spans="1:19" s="9" customFormat="1" ht="110.4" x14ac:dyDescent="0.3">
      <c r="A469" s="190" t="s">
        <v>1602</v>
      </c>
      <c r="B469" s="191" t="s">
        <v>1606</v>
      </c>
      <c r="C469" s="141" t="s">
        <v>1607</v>
      </c>
      <c r="D469" s="193" t="s">
        <v>1092</v>
      </c>
      <c r="E469" s="141" t="s">
        <v>1588</v>
      </c>
      <c r="F469" s="183" t="s">
        <v>5437</v>
      </c>
      <c r="G469" s="193" t="s">
        <v>42</v>
      </c>
      <c r="H469" s="193"/>
      <c r="I469" s="195" t="s">
        <v>1147</v>
      </c>
      <c r="J469" s="193">
        <v>7.5</v>
      </c>
      <c r="K469" s="195" t="s">
        <v>155</v>
      </c>
      <c r="L469" s="141"/>
      <c r="M469" s="193" t="s">
        <v>42</v>
      </c>
      <c r="N469" s="193" t="s">
        <v>42</v>
      </c>
      <c r="O469" s="193"/>
      <c r="P469" s="193" t="s">
        <v>42</v>
      </c>
      <c r="Q469" s="198">
        <v>3234437.94</v>
      </c>
      <c r="R469" s="141"/>
      <c r="S469" s="194">
        <v>7.5</v>
      </c>
    </row>
    <row r="470" spans="1:19" s="9" customFormat="1" ht="151.80000000000001" x14ac:dyDescent="0.3">
      <c r="A470" s="190" t="s">
        <v>1605</v>
      </c>
      <c r="B470" s="191" t="s">
        <v>1609</v>
      </c>
      <c r="C470" s="141" t="s">
        <v>1610</v>
      </c>
      <c r="D470" s="193" t="s">
        <v>1092</v>
      </c>
      <c r="E470" s="141" t="s">
        <v>1588</v>
      </c>
      <c r="F470" s="183" t="s">
        <v>5437</v>
      </c>
      <c r="G470" s="193" t="s">
        <v>42</v>
      </c>
      <c r="H470" s="193"/>
      <c r="I470" s="195" t="s">
        <v>1147</v>
      </c>
      <c r="J470" s="193">
        <v>7.5</v>
      </c>
      <c r="K470" s="195" t="s">
        <v>155</v>
      </c>
      <c r="L470" s="141"/>
      <c r="M470" s="193" t="s">
        <v>42</v>
      </c>
      <c r="N470" s="193" t="s">
        <v>42</v>
      </c>
      <c r="O470" s="193"/>
      <c r="P470" s="193" t="s">
        <v>42</v>
      </c>
      <c r="Q470" s="198">
        <v>3234437.94</v>
      </c>
      <c r="R470" s="141"/>
      <c r="S470" s="194">
        <v>7.5</v>
      </c>
    </row>
    <row r="471" spans="1:19" s="9" customFormat="1" ht="151.80000000000001" x14ac:dyDescent="0.3">
      <c r="A471" s="190" t="s">
        <v>1608</v>
      </c>
      <c r="B471" s="191" t="s">
        <v>1612</v>
      </c>
      <c r="C471" s="141" t="s">
        <v>1613</v>
      </c>
      <c r="D471" s="193" t="s">
        <v>1092</v>
      </c>
      <c r="E471" s="141" t="s">
        <v>1588</v>
      </c>
      <c r="F471" s="183" t="s">
        <v>5437</v>
      </c>
      <c r="G471" s="193" t="s">
        <v>42</v>
      </c>
      <c r="H471" s="193"/>
      <c r="I471" s="195" t="s">
        <v>1147</v>
      </c>
      <c r="J471" s="193">
        <v>7.5</v>
      </c>
      <c r="K471" s="195" t="s">
        <v>155</v>
      </c>
      <c r="L471" s="141"/>
      <c r="M471" s="193" t="s">
        <v>42</v>
      </c>
      <c r="N471" s="193" t="s">
        <v>42</v>
      </c>
      <c r="O471" s="193"/>
      <c r="P471" s="193" t="s">
        <v>42</v>
      </c>
      <c r="Q471" s="198">
        <v>3234437.94</v>
      </c>
      <c r="R471" s="141"/>
      <c r="S471" s="194">
        <v>7.5</v>
      </c>
    </row>
    <row r="472" spans="1:19" s="9" customFormat="1" ht="110.4" x14ac:dyDescent="0.3">
      <c r="A472" s="190" t="s">
        <v>1611</v>
      </c>
      <c r="B472" s="191" t="s">
        <v>1615</v>
      </c>
      <c r="C472" s="141" t="s">
        <v>1616</v>
      </c>
      <c r="D472" s="193" t="s">
        <v>1092</v>
      </c>
      <c r="E472" s="141" t="s">
        <v>1588</v>
      </c>
      <c r="F472" s="183" t="s">
        <v>5437</v>
      </c>
      <c r="G472" s="193" t="s">
        <v>42</v>
      </c>
      <c r="H472" s="193"/>
      <c r="I472" s="195" t="s">
        <v>1147</v>
      </c>
      <c r="J472" s="193">
        <v>7.5</v>
      </c>
      <c r="K472" s="195" t="s">
        <v>155</v>
      </c>
      <c r="L472" s="141"/>
      <c r="M472" s="193" t="s">
        <v>42</v>
      </c>
      <c r="N472" s="193" t="s">
        <v>42</v>
      </c>
      <c r="O472" s="193"/>
      <c r="P472" s="193" t="s">
        <v>42</v>
      </c>
      <c r="Q472" s="198">
        <v>3234437.94</v>
      </c>
      <c r="R472" s="141"/>
      <c r="S472" s="194">
        <v>7.5</v>
      </c>
    </row>
    <row r="473" spans="1:19" s="9" customFormat="1" ht="82.8" x14ac:dyDescent="0.3">
      <c r="A473" s="190" t="s">
        <v>1614</v>
      </c>
      <c r="B473" s="191" t="s">
        <v>1618</v>
      </c>
      <c r="C473" s="141" t="s">
        <v>1619</v>
      </c>
      <c r="D473" s="193" t="s">
        <v>1092</v>
      </c>
      <c r="E473" s="141" t="s">
        <v>1588</v>
      </c>
      <c r="F473" s="183" t="s">
        <v>5437</v>
      </c>
      <c r="G473" s="193" t="s">
        <v>42</v>
      </c>
      <c r="H473" s="193"/>
      <c r="I473" s="195" t="s">
        <v>1147</v>
      </c>
      <c r="J473" s="193">
        <v>7.5</v>
      </c>
      <c r="K473" s="195" t="s">
        <v>155</v>
      </c>
      <c r="L473" s="141"/>
      <c r="M473" s="193" t="s">
        <v>42</v>
      </c>
      <c r="N473" s="193" t="s">
        <v>42</v>
      </c>
      <c r="O473" s="193"/>
      <c r="P473" s="193" t="s">
        <v>42</v>
      </c>
      <c r="Q473" s="198">
        <v>3234437.94</v>
      </c>
      <c r="R473" s="141"/>
      <c r="S473" s="194">
        <v>7.5</v>
      </c>
    </row>
    <row r="474" spans="1:19" s="9" customFormat="1" ht="110.4" x14ac:dyDescent="0.3">
      <c r="A474" s="190" t="s">
        <v>1617</v>
      </c>
      <c r="B474" s="191" t="s">
        <v>1621</v>
      </c>
      <c r="C474" s="141" t="s">
        <v>1622</v>
      </c>
      <c r="D474" s="193" t="s">
        <v>1092</v>
      </c>
      <c r="E474" s="141" t="s">
        <v>1588</v>
      </c>
      <c r="F474" s="183" t="s">
        <v>5437</v>
      </c>
      <c r="G474" s="193" t="s">
        <v>42</v>
      </c>
      <c r="H474" s="193"/>
      <c r="I474" s="195" t="s">
        <v>1147</v>
      </c>
      <c r="J474" s="193">
        <v>7.5</v>
      </c>
      <c r="K474" s="195" t="s">
        <v>155</v>
      </c>
      <c r="L474" s="141"/>
      <c r="M474" s="193" t="s">
        <v>42</v>
      </c>
      <c r="N474" s="193" t="s">
        <v>42</v>
      </c>
      <c r="O474" s="193"/>
      <c r="P474" s="193" t="s">
        <v>42</v>
      </c>
      <c r="Q474" s="198">
        <v>3234437.94</v>
      </c>
      <c r="R474" s="141"/>
      <c r="S474" s="194">
        <v>7.5</v>
      </c>
    </row>
    <row r="475" spans="1:19" s="9" customFormat="1" ht="96.6" x14ac:dyDescent="0.3">
      <c r="A475" s="190" t="s">
        <v>1620</v>
      </c>
      <c r="B475" s="191" t="s">
        <v>1624</v>
      </c>
      <c r="C475" s="141" t="s">
        <v>1625</v>
      </c>
      <c r="D475" s="193" t="s">
        <v>1092</v>
      </c>
      <c r="E475" s="141" t="s">
        <v>1588</v>
      </c>
      <c r="F475" s="183" t="s">
        <v>5437</v>
      </c>
      <c r="G475" s="193" t="s">
        <v>42</v>
      </c>
      <c r="H475" s="193"/>
      <c r="I475" s="195" t="s">
        <v>965</v>
      </c>
      <c r="J475" s="193">
        <v>5</v>
      </c>
      <c r="K475" s="195" t="s">
        <v>155</v>
      </c>
      <c r="L475" s="141"/>
      <c r="M475" s="193" t="s">
        <v>42</v>
      </c>
      <c r="N475" s="193" t="s">
        <v>42</v>
      </c>
      <c r="O475" s="193"/>
      <c r="P475" s="193" t="s">
        <v>42</v>
      </c>
      <c r="Q475" s="198">
        <v>2156291.96</v>
      </c>
      <c r="R475" s="141"/>
      <c r="S475" s="194">
        <v>5</v>
      </c>
    </row>
    <row r="476" spans="1:19" s="9" customFormat="1" ht="110.4" x14ac:dyDescent="0.3">
      <c r="A476" s="190" t="s">
        <v>1623</v>
      </c>
      <c r="B476" s="191" t="s">
        <v>1627</v>
      </c>
      <c r="C476" s="141" t="s">
        <v>1628</v>
      </c>
      <c r="D476" s="193" t="s">
        <v>1092</v>
      </c>
      <c r="E476" s="141" t="s">
        <v>1588</v>
      </c>
      <c r="F476" s="183" t="s">
        <v>5437</v>
      </c>
      <c r="G476" s="193" t="s">
        <v>42</v>
      </c>
      <c r="H476" s="193"/>
      <c r="I476" s="195" t="s">
        <v>965</v>
      </c>
      <c r="J476" s="193">
        <v>5</v>
      </c>
      <c r="K476" s="195" t="s">
        <v>155</v>
      </c>
      <c r="L476" s="141"/>
      <c r="M476" s="193" t="s">
        <v>42</v>
      </c>
      <c r="N476" s="193" t="s">
        <v>42</v>
      </c>
      <c r="O476" s="193"/>
      <c r="P476" s="193" t="s">
        <v>42</v>
      </c>
      <c r="Q476" s="198">
        <v>2156291.96</v>
      </c>
      <c r="R476" s="141"/>
      <c r="S476" s="194">
        <v>5</v>
      </c>
    </row>
    <row r="477" spans="1:19" s="9" customFormat="1" ht="41.4" x14ac:dyDescent="0.3">
      <c r="A477" s="190" t="s">
        <v>1626</v>
      </c>
      <c r="B477" s="191" t="s">
        <v>1630</v>
      </c>
      <c r="C477" s="183" t="s">
        <v>1631</v>
      </c>
      <c r="D477" s="197" t="s">
        <v>1092</v>
      </c>
      <c r="E477" s="183" t="s">
        <v>1588</v>
      </c>
      <c r="F477" s="183" t="s">
        <v>5437</v>
      </c>
      <c r="G477" s="197" t="s">
        <v>42</v>
      </c>
      <c r="H477" s="197"/>
      <c r="I477" s="204" t="s">
        <v>74</v>
      </c>
      <c r="J477" s="197">
        <v>2.5</v>
      </c>
      <c r="K477" s="204" t="s">
        <v>44</v>
      </c>
      <c r="L477" s="183"/>
      <c r="M477" s="197" t="s">
        <v>42</v>
      </c>
      <c r="N477" s="197" t="s">
        <v>42</v>
      </c>
      <c r="O477" s="197"/>
      <c r="P477" s="197" t="s">
        <v>42</v>
      </c>
      <c r="Q477" s="198">
        <v>1078145.98</v>
      </c>
      <c r="R477" s="183"/>
      <c r="S477" s="194">
        <v>2.5</v>
      </c>
    </row>
    <row r="478" spans="1:19" s="9" customFormat="1" ht="41.4" x14ac:dyDescent="0.3">
      <c r="A478" s="190" t="s">
        <v>1629</v>
      </c>
      <c r="B478" s="191" t="s">
        <v>1633</v>
      </c>
      <c r="C478" s="183" t="s">
        <v>1634</v>
      </c>
      <c r="D478" s="197" t="s">
        <v>1092</v>
      </c>
      <c r="E478" s="183" t="s">
        <v>1588</v>
      </c>
      <c r="F478" s="183" t="s">
        <v>5437</v>
      </c>
      <c r="G478" s="197" t="s">
        <v>42</v>
      </c>
      <c r="H478" s="197"/>
      <c r="I478" s="204" t="s">
        <v>74</v>
      </c>
      <c r="J478" s="197">
        <v>2.5</v>
      </c>
      <c r="K478" s="204" t="s">
        <v>44</v>
      </c>
      <c r="L478" s="183"/>
      <c r="M478" s="197" t="s">
        <v>42</v>
      </c>
      <c r="N478" s="197" t="s">
        <v>42</v>
      </c>
      <c r="O478" s="197"/>
      <c r="P478" s="197" t="s">
        <v>42</v>
      </c>
      <c r="Q478" s="198">
        <v>1078145.98</v>
      </c>
      <c r="R478" s="183"/>
      <c r="S478" s="194">
        <v>2.5</v>
      </c>
    </row>
    <row r="479" spans="1:19" s="9" customFormat="1" ht="41.4" x14ac:dyDescent="0.3">
      <c r="A479" s="190" t="s">
        <v>1632</v>
      </c>
      <c r="B479" s="191" t="s">
        <v>1636</v>
      </c>
      <c r="C479" s="184" t="s">
        <v>1637</v>
      </c>
      <c r="D479" s="193" t="s">
        <v>1092</v>
      </c>
      <c r="E479" s="184" t="s">
        <v>1588</v>
      </c>
      <c r="F479" s="183" t="s">
        <v>5437</v>
      </c>
      <c r="G479" s="208" t="s">
        <v>42</v>
      </c>
      <c r="H479" s="208"/>
      <c r="I479" s="232" t="s">
        <v>1638</v>
      </c>
      <c r="J479" s="193">
        <v>2.5</v>
      </c>
      <c r="K479" s="232" t="s">
        <v>155</v>
      </c>
      <c r="L479" s="184"/>
      <c r="M479" s="208" t="s">
        <v>42</v>
      </c>
      <c r="N479" s="208" t="s">
        <v>42</v>
      </c>
      <c r="O479" s="208"/>
      <c r="P479" s="208"/>
      <c r="Q479" s="198">
        <v>1078145.98</v>
      </c>
      <c r="R479" s="184"/>
      <c r="S479" s="194">
        <v>2.5</v>
      </c>
    </row>
    <row r="480" spans="1:19" s="9" customFormat="1" ht="82.8" x14ac:dyDescent="0.3">
      <c r="A480" s="190" t="s">
        <v>1635</v>
      </c>
      <c r="B480" s="191" t="s">
        <v>1640</v>
      </c>
      <c r="C480" s="141" t="s">
        <v>1641</v>
      </c>
      <c r="D480" s="193" t="s">
        <v>1092</v>
      </c>
      <c r="E480" s="141" t="s">
        <v>1588</v>
      </c>
      <c r="F480" s="183" t="s">
        <v>5437</v>
      </c>
      <c r="G480" s="193" t="s">
        <v>42</v>
      </c>
      <c r="H480" s="193"/>
      <c r="I480" s="195" t="s">
        <v>1147</v>
      </c>
      <c r="J480" s="193">
        <v>7.5</v>
      </c>
      <c r="K480" s="195" t="s">
        <v>155</v>
      </c>
      <c r="L480" s="141"/>
      <c r="M480" s="193" t="s">
        <v>42</v>
      </c>
      <c r="N480" s="193" t="s">
        <v>42</v>
      </c>
      <c r="O480" s="193"/>
      <c r="P480" s="193" t="s">
        <v>42</v>
      </c>
      <c r="Q480" s="198">
        <v>3234437.94</v>
      </c>
      <c r="R480" s="141"/>
      <c r="S480" s="194">
        <v>7.5</v>
      </c>
    </row>
    <row r="481" spans="1:19" s="9" customFormat="1" ht="41.4" x14ac:dyDescent="0.3">
      <c r="A481" s="190" t="s">
        <v>1639</v>
      </c>
      <c r="B481" s="191" t="s">
        <v>1643</v>
      </c>
      <c r="C481" s="141" t="s">
        <v>1644</v>
      </c>
      <c r="D481" s="193" t="s">
        <v>1092</v>
      </c>
      <c r="E481" s="141" t="s">
        <v>1588</v>
      </c>
      <c r="F481" s="183" t="s">
        <v>5437</v>
      </c>
      <c r="G481" s="193" t="s">
        <v>42</v>
      </c>
      <c r="H481" s="193"/>
      <c r="I481" s="195" t="s">
        <v>965</v>
      </c>
      <c r="J481" s="193">
        <v>5</v>
      </c>
      <c r="K481" s="195" t="s">
        <v>44</v>
      </c>
      <c r="L481" s="141"/>
      <c r="M481" s="193"/>
      <c r="N481" s="193" t="s">
        <v>42</v>
      </c>
      <c r="O481" s="193"/>
      <c r="P481" s="193" t="s">
        <v>42</v>
      </c>
      <c r="Q481" s="198">
        <v>2156291.96</v>
      </c>
      <c r="R481" s="141"/>
      <c r="S481" s="194">
        <v>5</v>
      </c>
    </row>
    <row r="482" spans="1:19" s="9" customFormat="1" ht="41.4" x14ac:dyDescent="0.3">
      <c r="A482" s="190" t="s">
        <v>1642</v>
      </c>
      <c r="B482" s="191" t="s">
        <v>1646</v>
      </c>
      <c r="C482" s="203" t="s">
        <v>1647</v>
      </c>
      <c r="D482" s="197" t="s">
        <v>1648</v>
      </c>
      <c r="E482" s="203" t="s">
        <v>1649</v>
      </c>
      <c r="F482" s="183" t="s">
        <v>5449</v>
      </c>
      <c r="G482" s="197" t="s">
        <v>42</v>
      </c>
      <c r="H482" s="197"/>
      <c r="I482" s="183" t="s">
        <v>101</v>
      </c>
      <c r="J482" s="194">
        <v>15</v>
      </c>
      <c r="K482" s="204" t="s">
        <v>44</v>
      </c>
      <c r="L482" s="183"/>
      <c r="M482" s="197" t="s">
        <v>42</v>
      </c>
      <c r="N482" s="197" t="s">
        <v>42</v>
      </c>
      <c r="O482" s="197" t="s">
        <v>45</v>
      </c>
      <c r="P482" s="197" t="s">
        <v>45</v>
      </c>
      <c r="Q482" s="198">
        <v>6468875.8799999999</v>
      </c>
      <c r="R482" s="203"/>
      <c r="S482" s="194">
        <v>15</v>
      </c>
    </row>
    <row r="483" spans="1:19" s="9" customFormat="1" ht="41.4" x14ac:dyDescent="0.3">
      <c r="A483" s="190" t="s">
        <v>1645</v>
      </c>
      <c r="B483" s="191" t="s">
        <v>1651</v>
      </c>
      <c r="C483" s="203" t="s">
        <v>1652</v>
      </c>
      <c r="D483" s="197" t="s">
        <v>1648</v>
      </c>
      <c r="E483" s="203" t="s">
        <v>1649</v>
      </c>
      <c r="F483" s="183" t="s">
        <v>5449</v>
      </c>
      <c r="G483" s="197" t="s">
        <v>42</v>
      </c>
      <c r="H483" s="197"/>
      <c r="I483" s="183" t="s">
        <v>1320</v>
      </c>
      <c r="J483" s="194">
        <v>20</v>
      </c>
      <c r="K483" s="204" t="s">
        <v>44</v>
      </c>
      <c r="L483" s="183"/>
      <c r="M483" s="197" t="s">
        <v>42</v>
      </c>
      <c r="N483" s="197" t="s">
        <v>42</v>
      </c>
      <c r="O483" s="197"/>
      <c r="P483" s="197" t="s">
        <v>42</v>
      </c>
      <c r="Q483" s="198">
        <v>8625167.8399999999</v>
      </c>
      <c r="R483" s="203"/>
      <c r="S483" s="194">
        <v>20</v>
      </c>
    </row>
    <row r="484" spans="1:19" s="9" customFormat="1" ht="55.2" x14ac:dyDescent="0.3">
      <c r="A484" s="190" t="s">
        <v>1650</v>
      </c>
      <c r="B484" s="191" t="s">
        <v>1654</v>
      </c>
      <c r="C484" s="203" t="s">
        <v>1655</v>
      </c>
      <c r="D484" s="197" t="s">
        <v>1648</v>
      </c>
      <c r="E484" s="203" t="s">
        <v>1649</v>
      </c>
      <c r="F484" s="183" t="s">
        <v>5449</v>
      </c>
      <c r="G484" s="197" t="s">
        <v>42</v>
      </c>
      <c r="H484" s="197"/>
      <c r="I484" s="183" t="s">
        <v>1320</v>
      </c>
      <c r="J484" s="194">
        <v>20</v>
      </c>
      <c r="K484" s="204" t="s">
        <v>44</v>
      </c>
      <c r="L484" s="183"/>
      <c r="M484" s="197" t="s">
        <v>42</v>
      </c>
      <c r="N484" s="197" t="s">
        <v>42</v>
      </c>
      <c r="O484" s="197" t="s">
        <v>45</v>
      </c>
      <c r="P484" s="197" t="s">
        <v>42</v>
      </c>
      <c r="Q484" s="198">
        <v>8625167.8399999999</v>
      </c>
      <c r="R484" s="203"/>
      <c r="S484" s="194">
        <v>20</v>
      </c>
    </row>
    <row r="485" spans="1:19" s="9" customFormat="1" ht="55.2" x14ac:dyDescent="0.3">
      <c r="A485" s="190" t="s">
        <v>1653</v>
      </c>
      <c r="B485" s="191" t="s">
        <v>1657</v>
      </c>
      <c r="C485" s="203" t="s">
        <v>1658</v>
      </c>
      <c r="D485" s="197" t="s">
        <v>1648</v>
      </c>
      <c r="E485" s="203" t="s">
        <v>1649</v>
      </c>
      <c r="F485" s="183" t="s">
        <v>5449</v>
      </c>
      <c r="G485" s="197" t="s">
        <v>42</v>
      </c>
      <c r="H485" s="197"/>
      <c r="I485" s="183" t="s">
        <v>101</v>
      </c>
      <c r="J485" s="194">
        <v>15</v>
      </c>
      <c r="K485" s="204" t="s">
        <v>44</v>
      </c>
      <c r="L485" s="183"/>
      <c r="M485" s="197" t="s">
        <v>42</v>
      </c>
      <c r="N485" s="197" t="s">
        <v>42</v>
      </c>
      <c r="O485" s="197" t="s">
        <v>45</v>
      </c>
      <c r="P485" s="197" t="s">
        <v>42</v>
      </c>
      <c r="Q485" s="198">
        <v>6468875.8799999999</v>
      </c>
      <c r="R485" s="203"/>
      <c r="S485" s="194">
        <v>15</v>
      </c>
    </row>
    <row r="486" spans="1:19" s="9" customFormat="1" ht="27.6" x14ac:dyDescent="0.3">
      <c r="A486" s="190" t="s">
        <v>1656</v>
      </c>
      <c r="B486" s="191" t="s">
        <v>1660</v>
      </c>
      <c r="C486" s="218" t="s">
        <v>1661</v>
      </c>
      <c r="D486" s="219" t="s">
        <v>1662</v>
      </c>
      <c r="E486" s="218" t="s">
        <v>1663</v>
      </c>
      <c r="F486" s="183" t="s">
        <v>5446</v>
      </c>
      <c r="G486" s="219" t="s">
        <v>42</v>
      </c>
      <c r="H486" s="219" t="s">
        <v>42</v>
      </c>
      <c r="I486" s="220" t="s">
        <v>1664</v>
      </c>
      <c r="J486" s="194">
        <v>105</v>
      </c>
      <c r="K486" s="222" t="s">
        <v>143</v>
      </c>
      <c r="L486" s="183"/>
      <c r="M486" s="219" t="s">
        <v>45</v>
      </c>
      <c r="N486" s="219" t="s">
        <v>45</v>
      </c>
      <c r="O486" s="219" t="s">
        <v>42</v>
      </c>
      <c r="P486" s="219" t="s">
        <v>42</v>
      </c>
      <c r="Q486" s="223">
        <v>45282131.159999996</v>
      </c>
      <c r="R486" s="218"/>
      <c r="S486" s="194">
        <v>105</v>
      </c>
    </row>
    <row r="487" spans="1:19" s="9" customFormat="1" ht="27.6" x14ac:dyDescent="0.3">
      <c r="A487" s="190" t="s">
        <v>1659</v>
      </c>
      <c r="B487" s="191" t="s">
        <v>1666</v>
      </c>
      <c r="C487" s="141" t="s">
        <v>1667</v>
      </c>
      <c r="D487" s="197" t="s">
        <v>1662</v>
      </c>
      <c r="E487" s="203" t="s">
        <v>1663</v>
      </c>
      <c r="F487" s="183" t="s">
        <v>5446</v>
      </c>
      <c r="G487" s="197" t="s">
        <v>42</v>
      </c>
      <c r="H487" s="197" t="s">
        <v>42</v>
      </c>
      <c r="I487" s="183" t="s">
        <v>1668</v>
      </c>
      <c r="J487" s="194">
        <v>90</v>
      </c>
      <c r="K487" s="204" t="s">
        <v>155</v>
      </c>
      <c r="L487" s="183"/>
      <c r="M487" s="197" t="s">
        <v>45</v>
      </c>
      <c r="N487" s="197" t="s">
        <v>45</v>
      </c>
      <c r="O487" s="197" t="s">
        <v>42</v>
      </c>
      <c r="P487" s="197" t="s">
        <v>45</v>
      </c>
      <c r="Q487" s="198">
        <v>38813255.280000001</v>
      </c>
      <c r="R487" s="203"/>
      <c r="S487" s="194">
        <v>90</v>
      </c>
    </row>
    <row r="488" spans="1:19" s="9" customFormat="1" ht="41.4" x14ac:dyDescent="0.3">
      <c r="A488" s="190" t="s">
        <v>1665</v>
      </c>
      <c r="B488" s="191" t="s">
        <v>1670</v>
      </c>
      <c r="C488" s="203" t="s">
        <v>1671</v>
      </c>
      <c r="D488" s="197" t="s">
        <v>1672</v>
      </c>
      <c r="E488" s="203" t="s">
        <v>1663</v>
      </c>
      <c r="F488" s="183" t="s">
        <v>5446</v>
      </c>
      <c r="G488" s="197" t="s">
        <v>42</v>
      </c>
      <c r="H488" s="197" t="s">
        <v>42</v>
      </c>
      <c r="I488" s="183" t="s">
        <v>1673</v>
      </c>
      <c r="J488" s="194">
        <v>90</v>
      </c>
      <c r="K488" s="204" t="s">
        <v>155</v>
      </c>
      <c r="L488" s="183" t="s">
        <v>1674</v>
      </c>
      <c r="M488" s="197" t="s">
        <v>45</v>
      </c>
      <c r="N488" s="197" t="s">
        <v>45</v>
      </c>
      <c r="O488" s="197" t="s">
        <v>42</v>
      </c>
      <c r="P488" s="197" t="s">
        <v>45</v>
      </c>
      <c r="Q488" s="198">
        <v>38813255.280000001</v>
      </c>
      <c r="R488" s="203"/>
      <c r="S488" s="194">
        <v>100</v>
      </c>
    </row>
    <row r="489" spans="1:19" s="9" customFormat="1" ht="27.6" x14ac:dyDescent="0.3">
      <c r="A489" s="190" t="s">
        <v>1669</v>
      </c>
      <c r="B489" s="191" t="s">
        <v>1676</v>
      </c>
      <c r="C489" s="183" t="s">
        <v>1677</v>
      </c>
      <c r="D489" s="197" t="s">
        <v>1672</v>
      </c>
      <c r="E489" s="183" t="s">
        <v>1663</v>
      </c>
      <c r="F489" s="183" t="s">
        <v>5446</v>
      </c>
      <c r="G489" s="197" t="s">
        <v>42</v>
      </c>
      <c r="H489" s="197"/>
      <c r="I489" s="183" t="s">
        <v>1678</v>
      </c>
      <c r="J489" s="236" t="s">
        <v>1679</v>
      </c>
      <c r="K489" s="204" t="s">
        <v>44</v>
      </c>
      <c r="L489" s="183"/>
      <c r="M489" s="204"/>
      <c r="N489" s="204"/>
      <c r="O489" s="204" t="s">
        <v>42</v>
      </c>
      <c r="P489" s="204"/>
      <c r="Q489" s="198">
        <v>6468875.8799999999</v>
      </c>
      <c r="R489" s="183"/>
      <c r="S489" s="194">
        <v>15</v>
      </c>
    </row>
    <row r="490" spans="1:19" s="9" customFormat="1" ht="41.4" x14ac:dyDescent="0.3">
      <c r="A490" s="190" t="s">
        <v>1675</v>
      </c>
      <c r="B490" s="191" t="s">
        <v>1681</v>
      </c>
      <c r="C490" s="203" t="s">
        <v>1682</v>
      </c>
      <c r="D490" s="197" t="s">
        <v>1683</v>
      </c>
      <c r="E490" s="203" t="s">
        <v>1684</v>
      </c>
      <c r="F490" s="183" t="s">
        <v>5446</v>
      </c>
      <c r="G490" s="197" t="s">
        <v>42</v>
      </c>
      <c r="H490" s="197" t="s">
        <v>42</v>
      </c>
      <c r="I490" s="183" t="s">
        <v>95</v>
      </c>
      <c r="J490" s="194">
        <v>5</v>
      </c>
      <c r="K490" s="204" t="s">
        <v>44</v>
      </c>
      <c r="L490" s="183"/>
      <c r="M490" s="197" t="s">
        <v>42</v>
      </c>
      <c r="N490" s="197" t="s">
        <v>42</v>
      </c>
      <c r="O490" s="197" t="s">
        <v>45</v>
      </c>
      <c r="P490" s="197" t="s">
        <v>42</v>
      </c>
      <c r="Q490" s="198">
        <v>2156291.96</v>
      </c>
      <c r="R490" s="203"/>
      <c r="S490" s="194">
        <v>5</v>
      </c>
    </row>
    <row r="491" spans="1:19" s="9" customFormat="1" ht="151.80000000000001" x14ac:dyDescent="0.3">
      <c r="A491" s="190" t="s">
        <v>1680</v>
      </c>
      <c r="B491" s="191" t="s">
        <v>1686</v>
      </c>
      <c r="C491" s="203" t="s">
        <v>1687</v>
      </c>
      <c r="D491" s="197" t="s">
        <v>1688</v>
      </c>
      <c r="E491" s="203" t="s">
        <v>1689</v>
      </c>
      <c r="F491" s="183" t="s">
        <v>5446</v>
      </c>
      <c r="G491" s="197" t="s">
        <v>42</v>
      </c>
      <c r="H491" s="197" t="s">
        <v>42</v>
      </c>
      <c r="I491" s="183" t="s">
        <v>119</v>
      </c>
      <c r="J491" s="193">
        <v>7.5</v>
      </c>
      <c r="K491" s="204" t="s">
        <v>44</v>
      </c>
      <c r="L491" s="183"/>
      <c r="M491" s="197" t="s">
        <v>45</v>
      </c>
      <c r="N491" s="197" t="s">
        <v>42</v>
      </c>
      <c r="O491" s="197" t="s">
        <v>45</v>
      </c>
      <c r="P491" s="197" t="s">
        <v>45</v>
      </c>
      <c r="Q491" s="198">
        <v>3234437.94</v>
      </c>
      <c r="R491" s="203"/>
      <c r="S491" s="194">
        <v>7.5</v>
      </c>
    </row>
    <row r="492" spans="1:19" s="9" customFormat="1" ht="41.4" x14ac:dyDescent="0.3">
      <c r="A492" s="190" t="s">
        <v>1685</v>
      </c>
      <c r="B492" s="191" t="s">
        <v>1691</v>
      </c>
      <c r="C492" s="207" t="s">
        <v>1692</v>
      </c>
      <c r="D492" s="208" t="s">
        <v>1693</v>
      </c>
      <c r="E492" s="207" t="s">
        <v>1689</v>
      </c>
      <c r="F492" s="183" t="s">
        <v>5446</v>
      </c>
      <c r="G492" s="208" t="s">
        <v>42</v>
      </c>
      <c r="H492" s="208" t="s">
        <v>42</v>
      </c>
      <c r="I492" s="184" t="s">
        <v>1694</v>
      </c>
      <c r="J492" s="193">
        <v>8.5</v>
      </c>
      <c r="K492" s="232" t="s">
        <v>143</v>
      </c>
      <c r="L492" s="184"/>
      <c r="M492" s="208" t="s">
        <v>45</v>
      </c>
      <c r="N492" s="208" t="s">
        <v>42</v>
      </c>
      <c r="O492" s="208" t="s">
        <v>45</v>
      </c>
      <c r="P492" s="208" t="s">
        <v>45</v>
      </c>
      <c r="Q492" s="198">
        <v>3665696.3319999999</v>
      </c>
      <c r="R492" s="207"/>
      <c r="S492" s="194">
        <v>8.5</v>
      </c>
    </row>
    <row r="493" spans="1:19" s="9" customFormat="1" ht="27.6" x14ac:dyDescent="0.3">
      <c r="A493" s="190" t="s">
        <v>1690</v>
      </c>
      <c r="B493" s="191" t="s">
        <v>1696</v>
      </c>
      <c r="C493" s="203" t="s">
        <v>1697</v>
      </c>
      <c r="D493" s="197" t="s">
        <v>1688</v>
      </c>
      <c r="E493" s="203" t="s">
        <v>1689</v>
      </c>
      <c r="F493" s="183" t="s">
        <v>5446</v>
      </c>
      <c r="G493" s="197" t="s">
        <v>42</v>
      </c>
      <c r="H493" s="197" t="s">
        <v>42</v>
      </c>
      <c r="I493" s="183" t="s">
        <v>1694</v>
      </c>
      <c r="J493" s="193">
        <v>8.5</v>
      </c>
      <c r="K493" s="204" t="s">
        <v>143</v>
      </c>
      <c r="L493" s="184"/>
      <c r="M493" s="197" t="s">
        <v>45</v>
      </c>
      <c r="N493" s="197" t="s">
        <v>42</v>
      </c>
      <c r="O493" s="197" t="s">
        <v>45</v>
      </c>
      <c r="P493" s="197" t="s">
        <v>45</v>
      </c>
      <c r="Q493" s="198">
        <v>3665696.3319999999</v>
      </c>
      <c r="R493" s="203"/>
      <c r="S493" s="194">
        <v>8.5</v>
      </c>
    </row>
    <row r="494" spans="1:19" s="9" customFormat="1" ht="55.2" x14ac:dyDescent="0.3">
      <c r="A494" s="190" t="s">
        <v>1695</v>
      </c>
      <c r="B494" s="191" t="s">
        <v>2260</v>
      </c>
      <c r="C494" s="141" t="s">
        <v>2261</v>
      </c>
      <c r="D494" s="193" t="s">
        <v>1688</v>
      </c>
      <c r="E494" s="141" t="s">
        <v>1689</v>
      </c>
      <c r="F494" s="183" t="s">
        <v>5446</v>
      </c>
      <c r="G494" s="208"/>
      <c r="H494" s="208" t="s">
        <v>42</v>
      </c>
      <c r="I494" s="195" t="s">
        <v>2262</v>
      </c>
      <c r="J494" s="182">
        <v>11.9</v>
      </c>
      <c r="K494" s="195" t="s">
        <v>143</v>
      </c>
      <c r="L494" s="183" t="s">
        <v>2169</v>
      </c>
      <c r="M494" s="208"/>
      <c r="N494" s="208"/>
      <c r="O494" s="208"/>
      <c r="P494" s="208"/>
      <c r="Q494" s="198">
        <v>2199417.7991999998</v>
      </c>
      <c r="R494" s="194" t="s">
        <v>42</v>
      </c>
      <c r="S494" s="194">
        <v>5.0999999999999996</v>
      </c>
    </row>
    <row r="495" spans="1:19" s="9" customFormat="1" ht="96.6" x14ac:dyDescent="0.3">
      <c r="A495" s="190" t="s">
        <v>1698</v>
      </c>
      <c r="B495" s="191" t="s">
        <v>1699</v>
      </c>
      <c r="C495" s="203" t="s">
        <v>1700</v>
      </c>
      <c r="D495" s="197" t="s">
        <v>1701</v>
      </c>
      <c r="E495" s="203" t="s">
        <v>1689</v>
      </c>
      <c r="F495" s="183" t="s">
        <v>5446</v>
      </c>
      <c r="G495" s="197" t="s">
        <v>42</v>
      </c>
      <c r="H495" s="197" t="s">
        <v>42</v>
      </c>
      <c r="I495" s="183" t="s">
        <v>1702</v>
      </c>
      <c r="J495" s="193">
        <v>21</v>
      </c>
      <c r="K495" s="204" t="s">
        <v>143</v>
      </c>
      <c r="L495" s="184"/>
      <c r="M495" s="197" t="s">
        <v>45</v>
      </c>
      <c r="N495" s="197" t="s">
        <v>42</v>
      </c>
      <c r="O495" s="197" t="s">
        <v>45</v>
      </c>
      <c r="P495" s="197" t="s">
        <v>45</v>
      </c>
      <c r="Q495" s="198">
        <v>9056426.2320000008</v>
      </c>
      <c r="R495" s="203"/>
      <c r="S495" s="194">
        <v>21</v>
      </c>
    </row>
    <row r="496" spans="1:19" s="9" customFormat="1" ht="69" x14ac:dyDescent="0.3">
      <c r="A496" s="190" t="s">
        <v>1703</v>
      </c>
      <c r="B496" s="191" t="s">
        <v>1704</v>
      </c>
      <c r="C496" s="203" t="s">
        <v>1705</v>
      </c>
      <c r="D496" s="197" t="s">
        <v>1693</v>
      </c>
      <c r="E496" s="203" t="s">
        <v>1689</v>
      </c>
      <c r="F496" s="183" t="s">
        <v>5446</v>
      </c>
      <c r="G496" s="197" t="s">
        <v>42</v>
      </c>
      <c r="H496" s="197" t="s">
        <v>42</v>
      </c>
      <c r="I496" s="183" t="s">
        <v>1694</v>
      </c>
      <c r="J496" s="193">
        <v>8.5</v>
      </c>
      <c r="K496" s="204" t="s">
        <v>143</v>
      </c>
      <c r="L496" s="184"/>
      <c r="M496" s="197" t="s">
        <v>45</v>
      </c>
      <c r="N496" s="197" t="s">
        <v>42</v>
      </c>
      <c r="O496" s="197" t="s">
        <v>45</v>
      </c>
      <c r="P496" s="197" t="s">
        <v>45</v>
      </c>
      <c r="Q496" s="198">
        <v>3665696.3319999999</v>
      </c>
      <c r="R496" s="203"/>
      <c r="S496" s="194">
        <v>8.5</v>
      </c>
    </row>
    <row r="497" spans="1:19" s="9" customFormat="1" ht="55.2" x14ac:dyDescent="0.3">
      <c r="A497" s="190" t="s">
        <v>1706</v>
      </c>
      <c r="B497" s="191" t="s">
        <v>1707</v>
      </c>
      <c r="C497" s="203" t="s">
        <v>1708</v>
      </c>
      <c r="D497" s="197" t="s">
        <v>1688</v>
      </c>
      <c r="E497" s="203" t="s">
        <v>1689</v>
      </c>
      <c r="F497" s="183" t="s">
        <v>5446</v>
      </c>
      <c r="G497" s="197" t="s">
        <v>42</v>
      </c>
      <c r="H497" s="197" t="s">
        <v>42</v>
      </c>
      <c r="I497" s="183" t="s">
        <v>1694</v>
      </c>
      <c r="J497" s="193">
        <v>8.5</v>
      </c>
      <c r="K497" s="204" t="s">
        <v>143</v>
      </c>
      <c r="L497" s="184"/>
      <c r="M497" s="197" t="s">
        <v>45</v>
      </c>
      <c r="N497" s="197" t="s">
        <v>42</v>
      </c>
      <c r="O497" s="197" t="s">
        <v>45</v>
      </c>
      <c r="P497" s="197" t="s">
        <v>45</v>
      </c>
      <c r="Q497" s="198">
        <v>3665696.3319999999</v>
      </c>
      <c r="R497" s="203"/>
      <c r="S497" s="194">
        <v>8.5</v>
      </c>
    </row>
    <row r="498" spans="1:19" s="9" customFormat="1" ht="41.4" x14ac:dyDescent="0.3">
      <c r="A498" s="190" t="s">
        <v>1709</v>
      </c>
      <c r="B498" s="191" t="s">
        <v>1710</v>
      </c>
      <c r="C498" s="203" t="s">
        <v>1711</v>
      </c>
      <c r="D498" s="197" t="s">
        <v>1688</v>
      </c>
      <c r="E498" s="203" t="s">
        <v>1689</v>
      </c>
      <c r="F498" s="183" t="s">
        <v>5446</v>
      </c>
      <c r="G498" s="197" t="s">
        <v>42</v>
      </c>
      <c r="H498" s="197" t="s">
        <v>42</v>
      </c>
      <c r="I498" s="183" t="s">
        <v>1694</v>
      </c>
      <c r="J498" s="193">
        <v>8.5</v>
      </c>
      <c r="K498" s="204" t="s">
        <v>143</v>
      </c>
      <c r="L498" s="184"/>
      <c r="M498" s="197" t="s">
        <v>45</v>
      </c>
      <c r="N498" s="197" t="s">
        <v>42</v>
      </c>
      <c r="O498" s="197" t="s">
        <v>45</v>
      </c>
      <c r="P498" s="197" t="s">
        <v>45</v>
      </c>
      <c r="Q498" s="198">
        <v>3665696.3319999999</v>
      </c>
      <c r="R498" s="203"/>
      <c r="S498" s="194">
        <v>8.5</v>
      </c>
    </row>
    <row r="499" spans="1:19" s="9" customFormat="1" ht="27.6" x14ac:dyDescent="0.3">
      <c r="A499" s="190" t="s">
        <v>1712</v>
      </c>
      <c r="B499" s="191" t="s">
        <v>1713</v>
      </c>
      <c r="C499" s="203" t="s">
        <v>1714</v>
      </c>
      <c r="D499" s="197" t="s">
        <v>1688</v>
      </c>
      <c r="E499" s="203" t="s">
        <v>1689</v>
      </c>
      <c r="F499" s="183" t="s">
        <v>5446</v>
      </c>
      <c r="G499" s="197" t="s">
        <v>42</v>
      </c>
      <c r="H499" s="197" t="s">
        <v>42</v>
      </c>
      <c r="I499" s="183" t="s">
        <v>1694</v>
      </c>
      <c r="J499" s="193">
        <v>8.5</v>
      </c>
      <c r="K499" s="204" t="s">
        <v>143</v>
      </c>
      <c r="L499" s="184"/>
      <c r="M499" s="197" t="s">
        <v>45</v>
      </c>
      <c r="N499" s="197" t="s">
        <v>42</v>
      </c>
      <c r="O499" s="197" t="s">
        <v>45</v>
      </c>
      <c r="P499" s="197" t="s">
        <v>45</v>
      </c>
      <c r="Q499" s="198">
        <v>3665696.3319999999</v>
      </c>
      <c r="R499" s="203"/>
      <c r="S499" s="194">
        <v>8.5</v>
      </c>
    </row>
    <row r="500" spans="1:19" s="9" customFormat="1" ht="55.2" x14ac:dyDescent="0.3">
      <c r="A500" s="190" t="s">
        <v>1715</v>
      </c>
      <c r="B500" s="191" t="s">
        <v>1716</v>
      </c>
      <c r="C500" s="203" t="s">
        <v>1717</v>
      </c>
      <c r="D500" s="197" t="s">
        <v>1688</v>
      </c>
      <c r="E500" s="203" t="s">
        <v>1689</v>
      </c>
      <c r="F500" s="183" t="s">
        <v>5446</v>
      </c>
      <c r="G500" s="197" t="s">
        <v>42</v>
      </c>
      <c r="H500" s="197" t="s">
        <v>42</v>
      </c>
      <c r="I500" s="183" t="s">
        <v>1718</v>
      </c>
      <c r="J500" s="193">
        <v>12</v>
      </c>
      <c r="K500" s="204" t="s">
        <v>143</v>
      </c>
      <c r="L500" s="184"/>
      <c r="M500" s="197" t="s">
        <v>45</v>
      </c>
      <c r="N500" s="197" t="s">
        <v>42</v>
      </c>
      <c r="O500" s="197" t="s">
        <v>45</v>
      </c>
      <c r="P500" s="197" t="s">
        <v>45</v>
      </c>
      <c r="Q500" s="198">
        <v>5175100.7039999999</v>
      </c>
      <c r="R500" s="203"/>
      <c r="S500" s="194">
        <v>12</v>
      </c>
    </row>
    <row r="501" spans="1:19" s="9" customFormat="1" ht="69" x14ac:dyDescent="0.3">
      <c r="A501" s="190" t="s">
        <v>1719</v>
      </c>
      <c r="B501" s="191" t="s">
        <v>1720</v>
      </c>
      <c r="C501" s="203" t="s">
        <v>1721</v>
      </c>
      <c r="D501" s="197" t="s">
        <v>1693</v>
      </c>
      <c r="E501" s="203" t="s">
        <v>1689</v>
      </c>
      <c r="F501" s="183" t="s">
        <v>5446</v>
      </c>
      <c r="G501" s="197" t="s">
        <v>42</v>
      </c>
      <c r="H501" s="197"/>
      <c r="I501" s="183" t="s">
        <v>1722</v>
      </c>
      <c r="J501" s="193">
        <v>6</v>
      </c>
      <c r="K501" s="204" t="s">
        <v>143</v>
      </c>
      <c r="L501" s="184"/>
      <c r="M501" s="197" t="s">
        <v>45</v>
      </c>
      <c r="N501" s="197" t="s">
        <v>45</v>
      </c>
      <c r="O501" s="197" t="s">
        <v>42</v>
      </c>
      <c r="P501" s="197" t="s">
        <v>45</v>
      </c>
      <c r="Q501" s="198">
        <v>2587550.352</v>
      </c>
      <c r="R501" s="203"/>
      <c r="S501" s="194">
        <v>6</v>
      </c>
    </row>
    <row r="502" spans="1:19" s="9" customFormat="1" ht="27.6" x14ac:dyDescent="0.3">
      <c r="A502" s="190" t="s">
        <v>1723</v>
      </c>
      <c r="B502" s="191" t="s">
        <v>1724</v>
      </c>
      <c r="C502" s="203" t="s">
        <v>1725</v>
      </c>
      <c r="D502" s="197" t="s">
        <v>1688</v>
      </c>
      <c r="E502" s="203" t="s">
        <v>1689</v>
      </c>
      <c r="F502" s="183" t="s">
        <v>5446</v>
      </c>
      <c r="G502" s="197" t="s">
        <v>42</v>
      </c>
      <c r="H502" s="197" t="s">
        <v>42</v>
      </c>
      <c r="I502" s="183" t="s">
        <v>1694</v>
      </c>
      <c r="J502" s="193">
        <v>8.5</v>
      </c>
      <c r="K502" s="204" t="s">
        <v>143</v>
      </c>
      <c r="L502" s="184"/>
      <c r="M502" s="197" t="s">
        <v>45</v>
      </c>
      <c r="N502" s="197" t="s">
        <v>42</v>
      </c>
      <c r="O502" s="197" t="s">
        <v>45</v>
      </c>
      <c r="P502" s="197" t="s">
        <v>45</v>
      </c>
      <c r="Q502" s="198">
        <v>3665696.3319999999</v>
      </c>
      <c r="R502" s="203"/>
      <c r="S502" s="194">
        <v>8.5</v>
      </c>
    </row>
    <row r="503" spans="1:19" s="9" customFormat="1" ht="27.6" x14ac:dyDescent="0.3">
      <c r="A503" s="190" t="s">
        <v>1726</v>
      </c>
      <c r="B503" s="191" t="s">
        <v>1727</v>
      </c>
      <c r="C503" s="203" t="s">
        <v>1728</v>
      </c>
      <c r="D503" s="197" t="s">
        <v>1693</v>
      </c>
      <c r="E503" s="203" t="s">
        <v>1689</v>
      </c>
      <c r="F503" s="183" t="s">
        <v>5446</v>
      </c>
      <c r="G503" s="197"/>
      <c r="H503" s="197" t="s">
        <v>42</v>
      </c>
      <c r="I503" s="183" t="s">
        <v>994</v>
      </c>
      <c r="J503" s="193">
        <v>2.5</v>
      </c>
      <c r="K503" s="204" t="s">
        <v>44</v>
      </c>
      <c r="L503" s="196"/>
      <c r="M503" s="197" t="s">
        <v>45</v>
      </c>
      <c r="N503" s="197" t="s">
        <v>42</v>
      </c>
      <c r="O503" s="197" t="s">
        <v>45</v>
      </c>
      <c r="P503" s="197" t="s">
        <v>42</v>
      </c>
      <c r="Q503" s="198">
        <v>1078145.98</v>
      </c>
      <c r="R503" s="203"/>
      <c r="S503" s="194">
        <v>2.5</v>
      </c>
    </row>
    <row r="504" spans="1:19" s="9" customFormat="1" ht="27.6" x14ac:dyDescent="0.3">
      <c r="A504" s="190" t="s">
        <v>1729</v>
      </c>
      <c r="B504" s="191" t="s">
        <v>1730</v>
      </c>
      <c r="C504" s="203" t="s">
        <v>1731</v>
      </c>
      <c r="D504" s="197" t="s">
        <v>1688</v>
      </c>
      <c r="E504" s="203" t="s">
        <v>1689</v>
      </c>
      <c r="F504" s="183" t="s">
        <v>5446</v>
      </c>
      <c r="G504" s="197"/>
      <c r="H504" s="197" t="s">
        <v>42</v>
      </c>
      <c r="I504" s="183" t="s">
        <v>994</v>
      </c>
      <c r="J504" s="193">
        <v>2.5</v>
      </c>
      <c r="K504" s="204" t="s">
        <v>44</v>
      </c>
      <c r="L504" s="196"/>
      <c r="M504" s="197" t="s">
        <v>45</v>
      </c>
      <c r="N504" s="197" t="s">
        <v>42</v>
      </c>
      <c r="O504" s="197" t="s">
        <v>45</v>
      </c>
      <c r="P504" s="197" t="s">
        <v>45</v>
      </c>
      <c r="Q504" s="198">
        <v>1078145.98</v>
      </c>
      <c r="R504" s="203"/>
      <c r="S504" s="194">
        <v>2.5</v>
      </c>
    </row>
    <row r="505" spans="1:19" s="9" customFormat="1" ht="69" x14ac:dyDescent="0.3">
      <c r="A505" s="190" t="s">
        <v>1732</v>
      </c>
      <c r="B505" s="191" t="s">
        <v>1733</v>
      </c>
      <c r="C505" s="203" t="s">
        <v>1734</v>
      </c>
      <c r="D505" s="197" t="s">
        <v>1735</v>
      </c>
      <c r="E505" s="203" t="s">
        <v>1689</v>
      </c>
      <c r="F505" s="183" t="s">
        <v>5446</v>
      </c>
      <c r="G505" s="197" t="s">
        <v>42</v>
      </c>
      <c r="H505" s="197" t="s">
        <v>42</v>
      </c>
      <c r="I505" s="183" t="s">
        <v>1348</v>
      </c>
      <c r="J505" s="193">
        <v>6</v>
      </c>
      <c r="K505" s="204" t="s">
        <v>44</v>
      </c>
      <c r="L505" s="184"/>
      <c r="M505" s="197" t="s">
        <v>45</v>
      </c>
      <c r="N505" s="197" t="s">
        <v>45</v>
      </c>
      <c r="O505" s="197" t="s">
        <v>42</v>
      </c>
      <c r="P505" s="197"/>
      <c r="Q505" s="198">
        <v>2587550.352</v>
      </c>
      <c r="R505" s="203"/>
      <c r="S505" s="194">
        <v>6</v>
      </c>
    </row>
    <row r="506" spans="1:19" s="9" customFormat="1" ht="41.4" x14ac:dyDescent="0.3">
      <c r="A506" s="190" t="s">
        <v>1736</v>
      </c>
      <c r="B506" s="191" t="s">
        <v>1737</v>
      </c>
      <c r="C506" s="203" t="s">
        <v>1738</v>
      </c>
      <c r="D506" s="197" t="s">
        <v>1688</v>
      </c>
      <c r="E506" s="203" t="s">
        <v>1689</v>
      </c>
      <c r="F506" s="183" t="s">
        <v>5446</v>
      </c>
      <c r="G506" s="197" t="s">
        <v>42</v>
      </c>
      <c r="H506" s="197" t="s">
        <v>42</v>
      </c>
      <c r="I506" s="183" t="s">
        <v>119</v>
      </c>
      <c r="J506" s="193">
        <v>7.5</v>
      </c>
      <c r="K506" s="204" t="s">
        <v>44</v>
      </c>
      <c r="L506" s="183"/>
      <c r="M506" s="197" t="s">
        <v>45</v>
      </c>
      <c r="N506" s="197" t="s">
        <v>42</v>
      </c>
      <c r="O506" s="197" t="s">
        <v>45</v>
      </c>
      <c r="P506" s="197" t="s">
        <v>45</v>
      </c>
      <c r="Q506" s="198">
        <v>3234437.94</v>
      </c>
      <c r="R506" s="203"/>
      <c r="S506" s="194">
        <v>7.5</v>
      </c>
    </row>
    <row r="507" spans="1:19" s="9" customFormat="1" ht="41.4" x14ac:dyDescent="0.3">
      <c r="A507" s="190" t="s">
        <v>1739</v>
      </c>
      <c r="B507" s="191" t="s">
        <v>1740</v>
      </c>
      <c r="C507" s="203" t="s">
        <v>1741</v>
      </c>
      <c r="D507" s="197" t="s">
        <v>1688</v>
      </c>
      <c r="E507" s="203" t="s">
        <v>1689</v>
      </c>
      <c r="F507" s="183" t="s">
        <v>5446</v>
      </c>
      <c r="G507" s="197" t="s">
        <v>42</v>
      </c>
      <c r="H507" s="197" t="s">
        <v>42</v>
      </c>
      <c r="I507" s="183" t="s">
        <v>119</v>
      </c>
      <c r="J507" s="193">
        <v>7.5</v>
      </c>
      <c r="K507" s="204" t="s">
        <v>44</v>
      </c>
      <c r="L507" s="183"/>
      <c r="M507" s="197" t="s">
        <v>45</v>
      </c>
      <c r="N507" s="197" t="s">
        <v>45</v>
      </c>
      <c r="O507" s="197" t="s">
        <v>42</v>
      </c>
      <c r="P507" s="197" t="s">
        <v>45</v>
      </c>
      <c r="Q507" s="198">
        <v>3234437.94</v>
      </c>
      <c r="R507" s="203"/>
      <c r="S507" s="194">
        <v>7.5</v>
      </c>
    </row>
    <row r="508" spans="1:19" s="9" customFormat="1" ht="41.4" x14ac:dyDescent="0.3">
      <c r="A508" s="190" t="s">
        <v>1742</v>
      </c>
      <c r="B508" s="191" t="s">
        <v>1743</v>
      </c>
      <c r="C508" s="203" t="s">
        <v>1744</v>
      </c>
      <c r="D508" s="197" t="s">
        <v>1745</v>
      </c>
      <c r="E508" s="203" t="s">
        <v>1746</v>
      </c>
      <c r="F508" s="183" t="s">
        <v>5446</v>
      </c>
      <c r="G508" s="197" t="s">
        <v>42</v>
      </c>
      <c r="H508" s="197"/>
      <c r="I508" s="204" t="s">
        <v>1747</v>
      </c>
      <c r="J508" s="193">
        <v>30</v>
      </c>
      <c r="K508" s="204" t="s">
        <v>44</v>
      </c>
      <c r="L508" s="183"/>
      <c r="M508" s="197" t="s">
        <v>42</v>
      </c>
      <c r="N508" s="197" t="s">
        <v>42</v>
      </c>
      <c r="O508" s="197" t="s">
        <v>45</v>
      </c>
      <c r="P508" s="197" t="s">
        <v>45</v>
      </c>
      <c r="Q508" s="198">
        <v>12937751.76</v>
      </c>
      <c r="R508" s="203"/>
      <c r="S508" s="194">
        <v>30</v>
      </c>
    </row>
    <row r="509" spans="1:19" s="9" customFormat="1" ht="27.6" x14ac:dyDescent="0.3">
      <c r="A509" s="190" t="s">
        <v>1748</v>
      </c>
      <c r="B509" s="191" t="s">
        <v>1749</v>
      </c>
      <c r="C509" s="203" t="s">
        <v>1750</v>
      </c>
      <c r="D509" s="197" t="s">
        <v>1745</v>
      </c>
      <c r="E509" s="203" t="s">
        <v>1746</v>
      </c>
      <c r="F509" s="183" t="s">
        <v>5446</v>
      </c>
      <c r="G509" s="197" t="s">
        <v>42</v>
      </c>
      <c r="H509" s="197"/>
      <c r="I509" s="232" t="s">
        <v>43</v>
      </c>
      <c r="J509" s="193">
        <v>22.5</v>
      </c>
      <c r="K509" s="232" t="s">
        <v>44</v>
      </c>
      <c r="L509" s="184"/>
      <c r="M509" s="197" t="s">
        <v>42</v>
      </c>
      <c r="N509" s="197" t="s">
        <v>42</v>
      </c>
      <c r="O509" s="197" t="s">
        <v>45</v>
      </c>
      <c r="P509" s="197" t="s">
        <v>45</v>
      </c>
      <c r="Q509" s="198">
        <v>9703313.8200000003</v>
      </c>
      <c r="R509" s="203"/>
      <c r="S509" s="194">
        <v>22.5</v>
      </c>
    </row>
    <row r="510" spans="1:19" s="9" customFormat="1" ht="41.4" x14ac:dyDescent="0.3">
      <c r="A510" s="190" t="s">
        <v>1751</v>
      </c>
      <c r="B510" s="191" t="s">
        <v>1752</v>
      </c>
      <c r="C510" s="203" t="s">
        <v>1753</v>
      </c>
      <c r="D510" s="197" t="s">
        <v>1745</v>
      </c>
      <c r="E510" s="203" t="s">
        <v>1746</v>
      </c>
      <c r="F510" s="183" t="s">
        <v>5446</v>
      </c>
      <c r="G510" s="197" t="s">
        <v>42</v>
      </c>
      <c r="H510" s="197"/>
      <c r="I510" s="232" t="s">
        <v>48</v>
      </c>
      <c r="J510" s="193">
        <v>15</v>
      </c>
      <c r="K510" s="232" t="s">
        <v>44</v>
      </c>
      <c r="L510" s="184"/>
      <c r="M510" s="197" t="s">
        <v>42</v>
      </c>
      <c r="N510" s="197" t="s">
        <v>42</v>
      </c>
      <c r="O510" s="197" t="s">
        <v>45</v>
      </c>
      <c r="P510" s="197" t="s">
        <v>42</v>
      </c>
      <c r="Q510" s="198">
        <v>6468875.8799999999</v>
      </c>
      <c r="R510" s="203"/>
      <c r="S510" s="194">
        <v>15</v>
      </c>
    </row>
    <row r="511" spans="1:19" s="9" customFormat="1" ht="55.2" x14ac:dyDescent="0.3">
      <c r="A511" s="190" t="s">
        <v>1754</v>
      </c>
      <c r="B511" s="191" t="s">
        <v>1755</v>
      </c>
      <c r="C511" s="203" t="s">
        <v>1756</v>
      </c>
      <c r="D511" s="197" t="s">
        <v>1745</v>
      </c>
      <c r="E511" s="203" t="s">
        <v>1746</v>
      </c>
      <c r="F511" s="183" t="s">
        <v>5446</v>
      </c>
      <c r="G511" s="197" t="s">
        <v>42</v>
      </c>
      <c r="H511" s="197"/>
      <c r="I511" s="232" t="s">
        <v>48</v>
      </c>
      <c r="J511" s="193">
        <v>15</v>
      </c>
      <c r="K511" s="232" t="s">
        <v>44</v>
      </c>
      <c r="L511" s="184"/>
      <c r="M511" s="197" t="s">
        <v>42</v>
      </c>
      <c r="N511" s="197" t="s">
        <v>42</v>
      </c>
      <c r="O511" s="197" t="s">
        <v>45</v>
      </c>
      <c r="P511" s="197" t="s">
        <v>42</v>
      </c>
      <c r="Q511" s="198">
        <v>6468875.8799999999</v>
      </c>
      <c r="R511" s="203"/>
      <c r="S511" s="194">
        <v>15</v>
      </c>
    </row>
    <row r="512" spans="1:19" s="9" customFormat="1" ht="27.6" x14ac:dyDescent="0.3">
      <c r="A512" s="190" t="s">
        <v>1757</v>
      </c>
      <c r="B512" s="191" t="s">
        <v>1758</v>
      </c>
      <c r="C512" s="203" t="s">
        <v>1759</v>
      </c>
      <c r="D512" s="197" t="s">
        <v>1760</v>
      </c>
      <c r="E512" s="203" t="s">
        <v>1746</v>
      </c>
      <c r="F512" s="183" t="s">
        <v>5446</v>
      </c>
      <c r="G512" s="197"/>
      <c r="H512" s="197" t="s">
        <v>42</v>
      </c>
      <c r="I512" s="183" t="s">
        <v>1747</v>
      </c>
      <c r="J512" s="193">
        <v>30</v>
      </c>
      <c r="K512" s="204" t="s">
        <v>44</v>
      </c>
      <c r="L512" s="183"/>
      <c r="M512" s="197" t="s">
        <v>42</v>
      </c>
      <c r="N512" s="197" t="s">
        <v>45</v>
      </c>
      <c r="O512" s="197" t="s">
        <v>42</v>
      </c>
      <c r="P512" s="197" t="s">
        <v>42</v>
      </c>
      <c r="Q512" s="198">
        <v>12937751.76</v>
      </c>
      <c r="R512" s="203"/>
      <c r="S512" s="194">
        <v>30</v>
      </c>
    </row>
    <row r="513" spans="1:19" s="9" customFormat="1" ht="27.6" x14ac:dyDescent="0.3">
      <c r="A513" s="190" t="s">
        <v>1761</v>
      </c>
      <c r="B513" s="191" t="s">
        <v>1762</v>
      </c>
      <c r="C513" s="203" t="s">
        <v>1763</v>
      </c>
      <c r="D513" s="197" t="s">
        <v>1760</v>
      </c>
      <c r="E513" s="203" t="s">
        <v>1746</v>
      </c>
      <c r="F513" s="183" t="s">
        <v>5446</v>
      </c>
      <c r="G513" s="197"/>
      <c r="H513" s="197" t="s">
        <v>42</v>
      </c>
      <c r="I513" s="183" t="s">
        <v>43</v>
      </c>
      <c r="J513" s="193">
        <v>22.5</v>
      </c>
      <c r="K513" s="204" t="s">
        <v>44</v>
      </c>
      <c r="L513" s="183"/>
      <c r="M513" s="197" t="s">
        <v>42</v>
      </c>
      <c r="N513" s="197" t="s">
        <v>45</v>
      </c>
      <c r="O513" s="197" t="s">
        <v>42</v>
      </c>
      <c r="P513" s="197" t="s">
        <v>42</v>
      </c>
      <c r="Q513" s="198">
        <v>9703313.8200000003</v>
      </c>
      <c r="R513" s="203"/>
      <c r="S513" s="194">
        <v>22.5</v>
      </c>
    </row>
    <row r="514" spans="1:19" s="9" customFormat="1" ht="69" x14ac:dyDescent="0.3">
      <c r="A514" s="190" t="s">
        <v>1764</v>
      </c>
      <c r="B514" s="191" t="s">
        <v>1765</v>
      </c>
      <c r="C514" s="203" t="s">
        <v>1766</v>
      </c>
      <c r="D514" s="197" t="s">
        <v>1760</v>
      </c>
      <c r="E514" s="203" t="s">
        <v>1746</v>
      </c>
      <c r="F514" s="183" t="s">
        <v>5446</v>
      </c>
      <c r="G514" s="197"/>
      <c r="H514" s="197" t="s">
        <v>42</v>
      </c>
      <c r="I514" s="183" t="s">
        <v>168</v>
      </c>
      <c r="J514" s="193">
        <v>5</v>
      </c>
      <c r="K514" s="204" t="s">
        <v>44</v>
      </c>
      <c r="L514" s="183"/>
      <c r="M514" s="197" t="s">
        <v>45</v>
      </c>
      <c r="N514" s="197" t="s">
        <v>45</v>
      </c>
      <c r="O514" s="197" t="s">
        <v>42</v>
      </c>
      <c r="P514" s="197" t="s">
        <v>42</v>
      </c>
      <c r="Q514" s="198">
        <v>2156291.96</v>
      </c>
      <c r="R514" s="203"/>
      <c r="S514" s="194">
        <v>5</v>
      </c>
    </row>
    <row r="515" spans="1:19" s="9" customFormat="1" ht="27.6" x14ac:dyDescent="0.3">
      <c r="A515" s="190" t="s">
        <v>1767</v>
      </c>
      <c r="B515" s="191" t="s">
        <v>1768</v>
      </c>
      <c r="C515" s="203" t="s">
        <v>1769</v>
      </c>
      <c r="D515" s="197" t="s">
        <v>1760</v>
      </c>
      <c r="E515" s="203" t="s">
        <v>1746</v>
      </c>
      <c r="F515" s="183" t="s">
        <v>5446</v>
      </c>
      <c r="G515" s="197"/>
      <c r="H515" s="197" t="s">
        <v>42</v>
      </c>
      <c r="I515" s="183" t="s">
        <v>459</v>
      </c>
      <c r="J515" s="193">
        <v>30</v>
      </c>
      <c r="K515" s="204" t="s">
        <v>143</v>
      </c>
      <c r="L515" s="183"/>
      <c r="M515" s="197" t="s">
        <v>42</v>
      </c>
      <c r="N515" s="197" t="s">
        <v>45</v>
      </c>
      <c r="O515" s="197" t="s">
        <v>42</v>
      </c>
      <c r="P515" s="197" t="s">
        <v>45</v>
      </c>
      <c r="Q515" s="198">
        <v>12937751.76</v>
      </c>
      <c r="R515" s="203"/>
      <c r="S515" s="194">
        <v>30</v>
      </c>
    </row>
    <row r="516" spans="1:19" s="9" customFormat="1" ht="55.2" x14ac:dyDescent="0.3">
      <c r="A516" s="190" t="s">
        <v>1770</v>
      </c>
      <c r="B516" s="191" t="s">
        <v>1771</v>
      </c>
      <c r="C516" s="203" t="s">
        <v>1772</v>
      </c>
      <c r="D516" s="197" t="s">
        <v>1773</v>
      </c>
      <c r="E516" s="203" t="s">
        <v>1774</v>
      </c>
      <c r="F516" s="183" t="s">
        <v>5446</v>
      </c>
      <c r="G516" s="197" t="s">
        <v>42</v>
      </c>
      <c r="H516" s="197" t="s">
        <v>42</v>
      </c>
      <c r="I516" s="141" t="s">
        <v>1775</v>
      </c>
      <c r="J516" s="194">
        <v>5</v>
      </c>
      <c r="K516" s="204" t="s">
        <v>44</v>
      </c>
      <c r="L516" s="183"/>
      <c r="M516" s="197" t="s">
        <v>45</v>
      </c>
      <c r="N516" s="197" t="s">
        <v>45</v>
      </c>
      <c r="O516" s="197" t="s">
        <v>42</v>
      </c>
      <c r="P516" s="197" t="s">
        <v>42</v>
      </c>
      <c r="Q516" s="198">
        <v>2156291.96</v>
      </c>
      <c r="R516" s="203"/>
      <c r="S516" s="194">
        <v>5</v>
      </c>
    </row>
    <row r="517" spans="1:19" s="9" customFormat="1" ht="55.2" x14ac:dyDescent="0.3">
      <c r="A517" s="190" t="s">
        <v>1776</v>
      </c>
      <c r="B517" s="191" t="s">
        <v>1777</v>
      </c>
      <c r="C517" s="203" t="s">
        <v>1778</v>
      </c>
      <c r="D517" s="197" t="s">
        <v>1773</v>
      </c>
      <c r="E517" s="203" t="s">
        <v>1774</v>
      </c>
      <c r="F517" s="183" t="s">
        <v>5446</v>
      </c>
      <c r="G517" s="197" t="s">
        <v>42</v>
      </c>
      <c r="H517" s="197" t="s">
        <v>42</v>
      </c>
      <c r="I517" s="141" t="s">
        <v>1775</v>
      </c>
      <c r="J517" s="194">
        <v>5</v>
      </c>
      <c r="K517" s="204" t="s">
        <v>995</v>
      </c>
      <c r="L517" s="183"/>
      <c r="M517" s="197" t="s">
        <v>45</v>
      </c>
      <c r="N517" s="197" t="s">
        <v>45</v>
      </c>
      <c r="O517" s="197" t="s">
        <v>42</v>
      </c>
      <c r="P517" s="197" t="s">
        <v>45</v>
      </c>
      <c r="Q517" s="198">
        <v>2156291.96</v>
      </c>
      <c r="R517" s="203"/>
      <c r="S517" s="194">
        <v>5</v>
      </c>
    </row>
    <row r="518" spans="1:19" s="9" customFormat="1" ht="41.4" x14ac:dyDescent="0.3">
      <c r="A518" s="190" t="s">
        <v>1779</v>
      </c>
      <c r="B518" s="191" t="s">
        <v>1780</v>
      </c>
      <c r="C518" s="199" t="s">
        <v>1781</v>
      </c>
      <c r="D518" s="200" t="s">
        <v>1782</v>
      </c>
      <c r="E518" s="199" t="s">
        <v>1783</v>
      </c>
      <c r="F518" s="183" t="s">
        <v>5446</v>
      </c>
      <c r="G518" s="200"/>
      <c r="H518" s="200" t="s">
        <v>42</v>
      </c>
      <c r="I518" s="196" t="s">
        <v>990</v>
      </c>
      <c r="J518" s="193">
        <v>3.5</v>
      </c>
      <c r="K518" s="202" t="s">
        <v>44</v>
      </c>
      <c r="L518" s="183"/>
      <c r="M518" s="197" t="s">
        <v>45</v>
      </c>
      <c r="N518" s="197" t="s">
        <v>45</v>
      </c>
      <c r="O518" s="197" t="s">
        <v>45</v>
      </c>
      <c r="P518" s="197" t="s">
        <v>45</v>
      </c>
      <c r="Q518" s="198">
        <v>1509404.372</v>
      </c>
      <c r="R518" s="199"/>
      <c r="S518" s="194">
        <v>3.5</v>
      </c>
    </row>
    <row r="519" spans="1:19" s="9" customFormat="1" ht="41.4" x14ac:dyDescent="0.3">
      <c r="A519" s="190" t="s">
        <v>1784</v>
      </c>
      <c r="B519" s="191" t="s">
        <v>1785</v>
      </c>
      <c r="C519" s="203" t="s">
        <v>1786</v>
      </c>
      <c r="D519" s="197" t="s">
        <v>1787</v>
      </c>
      <c r="E519" s="203" t="s">
        <v>1783</v>
      </c>
      <c r="F519" s="183" t="s">
        <v>5446</v>
      </c>
      <c r="G519" s="197" t="s">
        <v>42</v>
      </c>
      <c r="H519" s="197"/>
      <c r="I519" s="183" t="s">
        <v>994</v>
      </c>
      <c r="J519" s="193">
        <v>2.5</v>
      </c>
      <c r="K519" s="204" t="s">
        <v>44</v>
      </c>
      <c r="L519" s="183"/>
      <c r="M519" s="197" t="s">
        <v>45</v>
      </c>
      <c r="N519" s="197" t="s">
        <v>45</v>
      </c>
      <c r="O519" s="197" t="s">
        <v>45</v>
      </c>
      <c r="P519" s="197" t="s">
        <v>45</v>
      </c>
      <c r="Q519" s="198">
        <v>1078145.98</v>
      </c>
      <c r="R519" s="203"/>
      <c r="S519" s="194">
        <v>2.5</v>
      </c>
    </row>
    <row r="520" spans="1:19" s="9" customFormat="1" ht="41.4" x14ac:dyDescent="0.3">
      <c r="A520" s="190" t="s">
        <v>1788</v>
      </c>
      <c r="B520" s="191" t="s">
        <v>1789</v>
      </c>
      <c r="C520" s="203" t="s">
        <v>1790</v>
      </c>
      <c r="D520" s="197" t="s">
        <v>1787</v>
      </c>
      <c r="E520" s="203" t="s">
        <v>1783</v>
      </c>
      <c r="F520" s="183" t="s">
        <v>5446</v>
      </c>
      <c r="G520" s="197" t="s">
        <v>42</v>
      </c>
      <c r="H520" s="197"/>
      <c r="I520" s="183" t="s">
        <v>1791</v>
      </c>
      <c r="J520" s="193">
        <v>1.5</v>
      </c>
      <c r="K520" s="204" t="s">
        <v>44</v>
      </c>
      <c r="L520" s="183"/>
      <c r="M520" s="197" t="s">
        <v>45</v>
      </c>
      <c r="N520" s="197" t="s">
        <v>45</v>
      </c>
      <c r="O520" s="197" t="s">
        <v>45</v>
      </c>
      <c r="P520" s="197" t="s">
        <v>45</v>
      </c>
      <c r="Q520" s="198">
        <v>646887.58799999999</v>
      </c>
      <c r="R520" s="203"/>
      <c r="S520" s="194">
        <v>1.5</v>
      </c>
    </row>
    <row r="521" spans="1:19" s="9" customFormat="1" ht="41.4" x14ac:dyDescent="0.3">
      <c r="A521" s="190" t="s">
        <v>1792</v>
      </c>
      <c r="B521" s="191" t="s">
        <v>1793</v>
      </c>
      <c r="C521" s="203" t="s">
        <v>1794</v>
      </c>
      <c r="D521" s="197" t="s">
        <v>1787</v>
      </c>
      <c r="E521" s="203" t="s">
        <v>1783</v>
      </c>
      <c r="F521" s="183" t="s">
        <v>5446</v>
      </c>
      <c r="G521" s="197" t="s">
        <v>42</v>
      </c>
      <c r="H521" s="197"/>
      <c r="I521" s="183" t="s">
        <v>1791</v>
      </c>
      <c r="J521" s="193">
        <v>1.5</v>
      </c>
      <c r="K521" s="204" t="s">
        <v>44</v>
      </c>
      <c r="L521" s="183"/>
      <c r="M521" s="197" t="s">
        <v>45</v>
      </c>
      <c r="N521" s="197" t="s">
        <v>45</v>
      </c>
      <c r="O521" s="197" t="s">
        <v>45</v>
      </c>
      <c r="P521" s="197" t="s">
        <v>45</v>
      </c>
      <c r="Q521" s="198">
        <v>646887.58799999999</v>
      </c>
      <c r="R521" s="203"/>
      <c r="S521" s="194">
        <v>1.5</v>
      </c>
    </row>
    <row r="522" spans="1:19" s="9" customFormat="1" ht="41.4" x14ac:dyDescent="0.3">
      <c r="A522" s="190" t="s">
        <v>1795</v>
      </c>
      <c r="B522" s="191" t="s">
        <v>1796</v>
      </c>
      <c r="C522" s="203" t="s">
        <v>1797</v>
      </c>
      <c r="D522" s="197" t="s">
        <v>1787</v>
      </c>
      <c r="E522" s="203" t="s">
        <v>1783</v>
      </c>
      <c r="F522" s="183" t="s">
        <v>5446</v>
      </c>
      <c r="G522" s="197" t="s">
        <v>42</v>
      </c>
      <c r="H522" s="197"/>
      <c r="I522" s="183" t="s">
        <v>1798</v>
      </c>
      <c r="J522" s="193">
        <v>2.5</v>
      </c>
      <c r="K522" s="204" t="s">
        <v>44</v>
      </c>
      <c r="L522" s="183"/>
      <c r="M522" s="197" t="s">
        <v>45</v>
      </c>
      <c r="N522" s="197" t="s">
        <v>45</v>
      </c>
      <c r="O522" s="197" t="s">
        <v>45</v>
      </c>
      <c r="P522" s="197" t="s">
        <v>45</v>
      </c>
      <c r="Q522" s="198">
        <v>1078145.98</v>
      </c>
      <c r="R522" s="203"/>
      <c r="S522" s="194">
        <v>2.5</v>
      </c>
    </row>
    <row r="523" spans="1:19" s="9" customFormat="1" ht="27.6" x14ac:dyDescent="0.3">
      <c r="A523" s="190" t="s">
        <v>1799</v>
      </c>
      <c r="B523" s="191" t="s">
        <v>1800</v>
      </c>
      <c r="C523" s="203" t="s">
        <v>1801</v>
      </c>
      <c r="D523" s="197" t="s">
        <v>1787</v>
      </c>
      <c r="E523" s="203" t="s">
        <v>1783</v>
      </c>
      <c r="F523" s="183" t="s">
        <v>5446</v>
      </c>
      <c r="G523" s="197" t="s">
        <v>42</v>
      </c>
      <c r="H523" s="197"/>
      <c r="I523" s="183" t="s">
        <v>994</v>
      </c>
      <c r="J523" s="193">
        <v>2.5</v>
      </c>
      <c r="K523" s="204" t="s">
        <v>44</v>
      </c>
      <c r="L523" s="183"/>
      <c r="M523" s="197" t="s">
        <v>45</v>
      </c>
      <c r="N523" s="197" t="s">
        <v>45</v>
      </c>
      <c r="O523" s="197" t="s">
        <v>45</v>
      </c>
      <c r="P523" s="197" t="s">
        <v>45</v>
      </c>
      <c r="Q523" s="198">
        <v>1078145.98</v>
      </c>
      <c r="R523" s="203"/>
      <c r="S523" s="194">
        <v>2.5</v>
      </c>
    </row>
    <row r="524" spans="1:19" s="9" customFormat="1" ht="55.2" x14ac:dyDescent="0.3">
      <c r="A524" s="190" t="s">
        <v>1802</v>
      </c>
      <c r="B524" s="191" t="s">
        <v>1803</v>
      </c>
      <c r="C524" s="203" t="s">
        <v>1804</v>
      </c>
      <c r="D524" s="197" t="s">
        <v>1805</v>
      </c>
      <c r="E524" s="203" t="s">
        <v>1806</v>
      </c>
      <c r="F524" s="183" t="s">
        <v>5442</v>
      </c>
      <c r="G524" s="197" t="s">
        <v>42</v>
      </c>
      <c r="H524" s="197"/>
      <c r="I524" s="216" t="s">
        <v>1807</v>
      </c>
      <c r="J524" s="236" t="s">
        <v>1808</v>
      </c>
      <c r="K524" s="204" t="s">
        <v>75</v>
      </c>
      <c r="L524" s="184" t="s">
        <v>414</v>
      </c>
      <c r="M524" s="197" t="s">
        <v>42</v>
      </c>
      <c r="N524" s="197" t="s">
        <v>42</v>
      </c>
      <c r="O524" s="197" t="s">
        <v>45</v>
      </c>
      <c r="P524" s="197" t="s">
        <v>45</v>
      </c>
      <c r="Q524" s="198">
        <v>16819077.287999999</v>
      </c>
      <c r="R524" s="203"/>
      <c r="S524" s="194">
        <v>39</v>
      </c>
    </row>
    <row r="525" spans="1:19" s="9" customFormat="1" ht="55.2" x14ac:dyDescent="0.3">
      <c r="A525" s="190" t="s">
        <v>1810</v>
      </c>
      <c r="B525" s="191" t="s">
        <v>1811</v>
      </c>
      <c r="C525" s="237" t="s">
        <v>1812</v>
      </c>
      <c r="D525" s="238" t="s">
        <v>1813</v>
      </c>
      <c r="E525" s="237" t="s">
        <v>1806</v>
      </c>
      <c r="F525" s="183" t="s">
        <v>5442</v>
      </c>
      <c r="G525" s="238" t="s">
        <v>42</v>
      </c>
      <c r="H525" s="238"/>
      <c r="I525" s="239">
        <v>15</v>
      </c>
      <c r="J525" s="194">
        <v>7.5</v>
      </c>
      <c r="K525" s="240" t="s">
        <v>75</v>
      </c>
      <c r="L525" s="239"/>
      <c r="M525" s="238" t="s">
        <v>42</v>
      </c>
      <c r="N525" s="238" t="s">
        <v>42</v>
      </c>
      <c r="O525" s="238" t="s">
        <v>45</v>
      </c>
      <c r="P525" s="238" t="s">
        <v>42</v>
      </c>
      <c r="Q525" s="241">
        <v>3234437.94</v>
      </c>
      <c r="R525" s="237"/>
      <c r="S525" s="194">
        <v>7.5</v>
      </c>
    </row>
    <row r="526" spans="1:19" s="9" customFormat="1" ht="55.2" x14ac:dyDescent="0.3">
      <c r="A526" s="190" t="s">
        <v>1814</v>
      </c>
      <c r="B526" s="191" t="s">
        <v>1815</v>
      </c>
      <c r="C526" s="237" t="s">
        <v>1816</v>
      </c>
      <c r="D526" s="238" t="s">
        <v>1813</v>
      </c>
      <c r="E526" s="237" t="s">
        <v>1806</v>
      </c>
      <c r="F526" s="183" t="s">
        <v>5442</v>
      </c>
      <c r="G526" s="238" t="s">
        <v>42</v>
      </c>
      <c r="H526" s="238"/>
      <c r="I526" s="239">
        <v>27</v>
      </c>
      <c r="J526" s="194">
        <v>13.5</v>
      </c>
      <c r="K526" s="240" t="s">
        <v>75</v>
      </c>
      <c r="L526" s="239"/>
      <c r="M526" s="238" t="s">
        <v>42</v>
      </c>
      <c r="N526" s="238" t="s">
        <v>42</v>
      </c>
      <c r="O526" s="238" t="s">
        <v>45</v>
      </c>
      <c r="P526" s="238" t="s">
        <v>42</v>
      </c>
      <c r="Q526" s="241">
        <v>5821988.2919999994</v>
      </c>
      <c r="R526" s="237"/>
      <c r="S526" s="194">
        <v>13.5</v>
      </c>
    </row>
    <row r="527" spans="1:19" s="9" customFormat="1" ht="41.4" x14ac:dyDescent="0.3">
      <c r="A527" s="190" t="s">
        <v>1817</v>
      </c>
      <c r="B527" s="191" t="s">
        <v>1818</v>
      </c>
      <c r="C527" s="242" t="s">
        <v>1819</v>
      </c>
      <c r="D527" s="197" t="s">
        <v>1820</v>
      </c>
      <c r="E527" s="203" t="s">
        <v>1821</v>
      </c>
      <c r="F527" s="183" t="s">
        <v>5442</v>
      </c>
      <c r="G527" s="197" t="s">
        <v>42</v>
      </c>
      <c r="H527" s="197"/>
      <c r="I527" s="243">
        <v>35</v>
      </c>
      <c r="J527" s="194">
        <v>17.5</v>
      </c>
      <c r="K527" s="204" t="s">
        <v>44</v>
      </c>
      <c r="L527" s="183"/>
      <c r="M527" s="197" t="s">
        <v>42</v>
      </c>
      <c r="N527" s="197" t="s">
        <v>45</v>
      </c>
      <c r="O527" s="197" t="s">
        <v>42</v>
      </c>
      <c r="P527" s="197" t="s">
        <v>42</v>
      </c>
      <c r="Q527" s="198">
        <v>7547021.8599999994</v>
      </c>
      <c r="R527" s="203"/>
      <c r="S527" s="194">
        <v>17.5</v>
      </c>
    </row>
    <row r="528" spans="1:19" s="9" customFormat="1" ht="41.4" x14ac:dyDescent="0.3">
      <c r="A528" s="190" t="s">
        <v>1822</v>
      </c>
      <c r="B528" s="191" t="s">
        <v>1823</v>
      </c>
      <c r="C528" s="203" t="s">
        <v>1824</v>
      </c>
      <c r="D528" s="197" t="s">
        <v>1820</v>
      </c>
      <c r="E528" s="203" t="s">
        <v>1821</v>
      </c>
      <c r="F528" s="183" t="s">
        <v>5442</v>
      </c>
      <c r="G528" s="197" t="s">
        <v>42</v>
      </c>
      <c r="H528" s="197"/>
      <c r="I528" s="183">
        <v>35</v>
      </c>
      <c r="J528" s="194">
        <v>17.5</v>
      </c>
      <c r="K528" s="204" t="s">
        <v>44</v>
      </c>
      <c r="L528" s="183"/>
      <c r="M528" s="197" t="s">
        <v>42</v>
      </c>
      <c r="N528" s="197" t="s">
        <v>45</v>
      </c>
      <c r="O528" s="197" t="s">
        <v>42</v>
      </c>
      <c r="P528" s="197" t="s">
        <v>42</v>
      </c>
      <c r="Q528" s="198">
        <v>7547021.8599999994</v>
      </c>
      <c r="R528" s="203"/>
      <c r="S528" s="194">
        <v>17.5</v>
      </c>
    </row>
    <row r="529" spans="1:19" s="9" customFormat="1" ht="41.4" x14ac:dyDescent="0.3">
      <c r="A529" s="190" t="s">
        <v>1825</v>
      </c>
      <c r="B529" s="191" t="s">
        <v>1826</v>
      </c>
      <c r="C529" s="203" t="s">
        <v>1827</v>
      </c>
      <c r="D529" s="197" t="s">
        <v>1820</v>
      </c>
      <c r="E529" s="203" t="s">
        <v>1821</v>
      </c>
      <c r="F529" s="183" t="s">
        <v>5442</v>
      </c>
      <c r="G529" s="197" t="s">
        <v>42</v>
      </c>
      <c r="H529" s="197"/>
      <c r="I529" s="183">
        <v>29</v>
      </c>
      <c r="J529" s="193">
        <v>14.5</v>
      </c>
      <c r="K529" s="204" t="s">
        <v>44</v>
      </c>
      <c r="L529" s="183"/>
      <c r="M529" s="197" t="s">
        <v>42</v>
      </c>
      <c r="N529" s="197" t="s">
        <v>45</v>
      </c>
      <c r="O529" s="197" t="s">
        <v>42</v>
      </c>
      <c r="P529" s="197" t="s">
        <v>45</v>
      </c>
      <c r="Q529" s="198">
        <v>6253246.6840000004</v>
      </c>
      <c r="R529" s="203"/>
      <c r="S529" s="194">
        <v>14.5</v>
      </c>
    </row>
    <row r="530" spans="1:19" s="9" customFormat="1" ht="41.4" x14ac:dyDescent="0.3">
      <c r="A530" s="190" t="s">
        <v>1828</v>
      </c>
      <c r="B530" s="191" t="s">
        <v>1829</v>
      </c>
      <c r="C530" s="203" t="s">
        <v>1830</v>
      </c>
      <c r="D530" s="197" t="s">
        <v>1820</v>
      </c>
      <c r="E530" s="203" t="s">
        <v>1821</v>
      </c>
      <c r="F530" s="183" t="s">
        <v>5442</v>
      </c>
      <c r="G530" s="197" t="s">
        <v>42</v>
      </c>
      <c r="H530" s="197"/>
      <c r="I530" s="183">
        <v>54</v>
      </c>
      <c r="J530" s="194">
        <v>27</v>
      </c>
      <c r="K530" s="204" t="s">
        <v>44</v>
      </c>
      <c r="L530" s="183"/>
      <c r="M530" s="197" t="s">
        <v>42</v>
      </c>
      <c r="N530" s="197" t="s">
        <v>45</v>
      </c>
      <c r="O530" s="197" t="s">
        <v>42</v>
      </c>
      <c r="P530" s="197" t="s">
        <v>45</v>
      </c>
      <c r="Q530" s="198">
        <v>11643976.583999999</v>
      </c>
      <c r="R530" s="203"/>
      <c r="S530" s="194">
        <v>27</v>
      </c>
    </row>
    <row r="531" spans="1:19" s="9" customFormat="1" ht="41.4" x14ac:dyDescent="0.3">
      <c r="A531" s="190" t="s">
        <v>1831</v>
      </c>
      <c r="B531" s="191" t="s">
        <v>1832</v>
      </c>
      <c r="C531" s="203" t="s">
        <v>1833</v>
      </c>
      <c r="D531" s="197" t="s">
        <v>1820</v>
      </c>
      <c r="E531" s="203" t="s">
        <v>1821</v>
      </c>
      <c r="F531" s="183" t="s">
        <v>5442</v>
      </c>
      <c r="G531" s="197" t="s">
        <v>42</v>
      </c>
      <c r="H531" s="197"/>
      <c r="I531" s="183">
        <v>32</v>
      </c>
      <c r="J531" s="194">
        <v>16</v>
      </c>
      <c r="K531" s="204" t="s">
        <v>44</v>
      </c>
      <c r="L531" s="183"/>
      <c r="M531" s="197" t="s">
        <v>42</v>
      </c>
      <c r="N531" s="197" t="s">
        <v>45</v>
      </c>
      <c r="O531" s="197" t="s">
        <v>42</v>
      </c>
      <c r="P531" s="197" t="s">
        <v>45</v>
      </c>
      <c r="Q531" s="198">
        <v>6900134.2719999999</v>
      </c>
      <c r="R531" s="203"/>
      <c r="S531" s="194">
        <v>16</v>
      </c>
    </row>
    <row r="532" spans="1:19" s="9" customFormat="1" ht="41.4" x14ac:dyDescent="0.3">
      <c r="A532" s="190" t="s">
        <v>1834</v>
      </c>
      <c r="B532" s="191" t="s">
        <v>1835</v>
      </c>
      <c r="C532" s="203" t="s">
        <v>1836</v>
      </c>
      <c r="D532" s="197" t="s">
        <v>1820</v>
      </c>
      <c r="E532" s="203" t="s">
        <v>1821</v>
      </c>
      <c r="F532" s="183" t="s">
        <v>5442</v>
      </c>
      <c r="G532" s="197" t="s">
        <v>42</v>
      </c>
      <c r="H532" s="197"/>
      <c r="I532" s="183">
        <v>44</v>
      </c>
      <c r="J532" s="194">
        <v>22</v>
      </c>
      <c r="K532" s="204" t="s">
        <v>44</v>
      </c>
      <c r="L532" s="183"/>
      <c r="M532" s="197" t="s">
        <v>42</v>
      </c>
      <c r="N532" s="197" t="s">
        <v>45</v>
      </c>
      <c r="O532" s="197" t="s">
        <v>42</v>
      </c>
      <c r="P532" s="197" t="s">
        <v>45</v>
      </c>
      <c r="Q532" s="198">
        <v>9487684.6239999998</v>
      </c>
      <c r="R532" s="203"/>
      <c r="S532" s="194">
        <v>22</v>
      </c>
    </row>
    <row r="533" spans="1:19" s="9" customFormat="1" ht="41.4" x14ac:dyDescent="0.3">
      <c r="A533" s="190" t="s">
        <v>1837</v>
      </c>
      <c r="B533" s="191" t="s">
        <v>1838</v>
      </c>
      <c r="C533" s="203" t="s">
        <v>1839</v>
      </c>
      <c r="D533" s="197" t="s">
        <v>1820</v>
      </c>
      <c r="E533" s="203" t="s">
        <v>1821</v>
      </c>
      <c r="F533" s="183" t="s">
        <v>5442</v>
      </c>
      <c r="G533" s="197" t="s">
        <v>42</v>
      </c>
      <c r="H533" s="197"/>
      <c r="I533" s="183">
        <v>19</v>
      </c>
      <c r="J533" s="193">
        <v>9.5</v>
      </c>
      <c r="K533" s="204" t="s">
        <v>44</v>
      </c>
      <c r="L533" s="183"/>
      <c r="M533" s="197" t="s">
        <v>42</v>
      </c>
      <c r="N533" s="197" t="s">
        <v>45</v>
      </c>
      <c r="O533" s="197" t="s">
        <v>42</v>
      </c>
      <c r="P533" s="197" t="s">
        <v>42</v>
      </c>
      <c r="Q533" s="198">
        <v>4096954.7239999999</v>
      </c>
      <c r="R533" s="203"/>
      <c r="S533" s="194">
        <v>9.5</v>
      </c>
    </row>
    <row r="534" spans="1:19" s="9" customFormat="1" ht="41.4" x14ac:dyDescent="0.3">
      <c r="A534" s="190" t="s">
        <v>1840</v>
      </c>
      <c r="B534" s="191" t="s">
        <v>1841</v>
      </c>
      <c r="C534" s="203" t="s">
        <v>1842</v>
      </c>
      <c r="D534" s="197" t="s">
        <v>1820</v>
      </c>
      <c r="E534" s="203" t="s">
        <v>1821</v>
      </c>
      <c r="F534" s="183" t="s">
        <v>5442</v>
      </c>
      <c r="G534" s="197" t="s">
        <v>42</v>
      </c>
      <c r="H534" s="197"/>
      <c r="I534" s="183">
        <v>35</v>
      </c>
      <c r="J534" s="194">
        <v>17.5</v>
      </c>
      <c r="K534" s="204" t="s">
        <v>44</v>
      </c>
      <c r="L534" s="183"/>
      <c r="M534" s="197" t="s">
        <v>42</v>
      </c>
      <c r="N534" s="197" t="s">
        <v>45</v>
      </c>
      <c r="O534" s="197" t="s">
        <v>42</v>
      </c>
      <c r="P534" s="197" t="s">
        <v>45</v>
      </c>
      <c r="Q534" s="198">
        <v>7547021.8599999994</v>
      </c>
      <c r="R534" s="203"/>
      <c r="S534" s="194">
        <v>17.5</v>
      </c>
    </row>
    <row r="535" spans="1:19" s="9" customFormat="1" ht="41.4" x14ac:dyDescent="0.3">
      <c r="A535" s="190" t="s">
        <v>1843</v>
      </c>
      <c r="B535" s="191" t="s">
        <v>1844</v>
      </c>
      <c r="C535" s="203" t="s">
        <v>1845</v>
      </c>
      <c r="D535" s="197" t="s">
        <v>1820</v>
      </c>
      <c r="E535" s="203" t="s">
        <v>1821</v>
      </c>
      <c r="F535" s="183" t="s">
        <v>5442</v>
      </c>
      <c r="G535" s="197" t="s">
        <v>42</v>
      </c>
      <c r="H535" s="197"/>
      <c r="I535" s="183" t="s">
        <v>1846</v>
      </c>
      <c r="J535" s="194">
        <v>125</v>
      </c>
      <c r="K535" s="204" t="s">
        <v>44</v>
      </c>
      <c r="L535" s="183"/>
      <c r="M535" s="197" t="s">
        <v>42</v>
      </c>
      <c r="N535" s="197" t="s">
        <v>45</v>
      </c>
      <c r="O535" s="197" t="s">
        <v>42</v>
      </c>
      <c r="P535" s="197" t="s">
        <v>42</v>
      </c>
      <c r="Q535" s="198">
        <v>53907299</v>
      </c>
      <c r="R535" s="203"/>
      <c r="S535" s="194">
        <v>125</v>
      </c>
    </row>
    <row r="536" spans="1:19" s="9" customFormat="1" ht="55.2" x14ac:dyDescent="0.3">
      <c r="A536" s="190" t="s">
        <v>1847</v>
      </c>
      <c r="B536" s="191" t="s">
        <v>1848</v>
      </c>
      <c r="C536" s="203" t="s">
        <v>1849</v>
      </c>
      <c r="D536" s="197" t="s">
        <v>1850</v>
      </c>
      <c r="E536" s="203" t="s">
        <v>1821</v>
      </c>
      <c r="F536" s="183" t="s">
        <v>5442</v>
      </c>
      <c r="G536" s="197" t="s">
        <v>42</v>
      </c>
      <c r="H536" s="197"/>
      <c r="I536" s="183">
        <v>115</v>
      </c>
      <c r="J536" s="194">
        <v>57.5</v>
      </c>
      <c r="K536" s="204" t="s">
        <v>143</v>
      </c>
      <c r="L536" s="183"/>
      <c r="M536" s="197" t="s">
        <v>42</v>
      </c>
      <c r="N536" s="197" t="s">
        <v>45</v>
      </c>
      <c r="O536" s="197" t="s">
        <v>42</v>
      </c>
      <c r="P536" s="197" t="s">
        <v>45</v>
      </c>
      <c r="Q536" s="198">
        <v>24797357.539999999</v>
      </c>
      <c r="R536" s="203"/>
      <c r="S536" s="194">
        <v>57.5</v>
      </c>
    </row>
    <row r="537" spans="1:19" s="9" customFormat="1" ht="41.4" x14ac:dyDescent="0.3">
      <c r="A537" s="190" t="s">
        <v>1851</v>
      </c>
      <c r="B537" s="191" t="s">
        <v>1852</v>
      </c>
      <c r="C537" s="203" t="s">
        <v>1853</v>
      </c>
      <c r="D537" s="197" t="s">
        <v>1820</v>
      </c>
      <c r="E537" s="203" t="s">
        <v>1821</v>
      </c>
      <c r="F537" s="183" t="s">
        <v>5442</v>
      </c>
      <c r="G537" s="197" t="s">
        <v>42</v>
      </c>
      <c r="H537" s="197"/>
      <c r="I537" s="183">
        <v>115</v>
      </c>
      <c r="J537" s="194">
        <v>57.5</v>
      </c>
      <c r="K537" s="204" t="s">
        <v>1854</v>
      </c>
      <c r="L537" s="183"/>
      <c r="M537" s="197" t="s">
        <v>42</v>
      </c>
      <c r="N537" s="197" t="s">
        <v>45</v>
      </c>
      <c r="O537" s="197" t="s">
        <v>42</v>
      </c>
      <c r="P537" s="197" t="s">
        <v>45</v>
      </c>
      <c r="Q537" s="198">
        <v>24797357.539999999</v>
      </c>
      <c r="R537" s="203"/>
      <c r="S537" s="194">
        <v>57.5</v>
      </c>
    </row>
    <row r="538" spans="1:19" s="9" customFormat="1" ht="41.4" x14ac:dyDescent="0.3">
      <c r="A538" s="190" t="s">
        <v>1855</v>
      </c>
      <c r="B538" s="191" t="s">
        <v>1856</v>
      </c>
      <c r="C538" s="218" t="s">
        <v>1857</v>
      </c>
      <c r="D538" s="219" t="s">
        <v>1820</v>
      </c>
      <c r="E538" s="218" t="s">
        <v>1821</v>
      </c>
      <c r="F538" s="183" t="s">
        <v>5442</v>
      </c>
      <c r="G538" s="219"/>
      <c r="H538" s="219" t="s">
        <v>42</v>
      </c>
      <c r="I538" s="220">
        <v>29</v>
      </c>
      <c r="J538" s="194">
        <v>14.5</v>
      </c>
      <c r="K538" s="204" t="s">
        <v>44</v>
      </c>
      <c r="L538" s="220"/>
      <c r="M538" s="219" t="s">
        <v>42</v>
      </c>
      <c r="N538" s="219" t="s">
        <v>45</v>
      </c>
      <c r="O538" s="219" t="s">
        <v>42</v>
      </c>
      <c r="P538" s="219" t="s">
        <v>42</v>
      </c>
      <c r="Q538" s="198">
        <v>6468876</v>
      </c>
      <c r="R538" s="218"/>
      <c r="S538" s="194">
        <v>14.5</v>
      </c>
    </row>
    <row r="539" spans="1:19" s="9" customFormat="1" ht="41.4" x14ac:dyDescent="0.3">
      <c r="A539" s="190" t="s">
        <v>1858</v>
      </c>
      <c r="B539" s="191" t="s">
        <v>1859</v>
      </c>
      <c r="C539" s="203" t="s">
        <v>1860</v>
      </c>
      <c r="D539" s="197" t="s">
        <v>1820</v>
      </c>
      <c r="E539" s="203" t="s">
        <v>1821</v>
      </c>
      <c r="F539" s="183" t="s">
        <v>5442</v>
      </c>
      <c r="G539" s="197"/>
      <c r="H539" s="197" t="s">
        <v>42</v>
      </c>
      <c r="I539" s="183">
        <v>24</v>
      </c>
      <c r="J539" s="194">
        <v>12</v>
      </c>
      <c r="K539" s="204" t="s">
        <v>44</v>
      </c>
      <c r="L539" s="183"/>
      <c r="M539" s="197" t="s">
        <v>42</v>
      </c>
      <c r="N539" s="197" t="s">
        <v>45</v>
      </c>
      <c r="O539" s="197" t="s">
        <v>42</v>
      </c>
      <c r="P539" s="197" t="s">
        <v>42</v>
      </c>
      <c r="Q539" s="198">
        <v>5175100.7039999999</v>
      </c>
      <c r="R539" s="203"/>
      <c r="S539" s="194">
        <v>12</v>
      </c>
    </row>
    <row r="540" spans="1:19" s="9" customFormat="1" ht="41.4" x14ac:dyDescent="0.3">
      <c r="A540" s="190" t="s">
        <v>1861</v>
      </c>
      <c r="B540" s="191" t="s">
        <v>1862</v>
      </c>
      <c r="C540" s="203" t="s">
        <v>1863</v>
      </c>
      <c r="D540" s="197" t="s">
        <v>1820</v>
      </c>
      <c r="E540" s="203" t="s">
        <v>1821</v>
      </c>
      <c r="F540" s="183" t="s">
        <v>5442</v>
      </c>
      <c r="G540" s="197"/>
      <c r="H540" s="197" t="s">
        <v>42</v>
      </c>
      <c r="I540" s="183" t="s">
        <v>1864</v>
      </c>
      <c r="J540" s="194">
        <v>19.5</v>
      </c>
      <c r="K540" s="204" t="s">
        <v>44</v>
      </c>
      <c r="L540" s="183"/>
      <c r="M540" s="197" t="s">
        <v>42</v>
      </c>
      <c r="N540" s="197" t="s">
        <v>45</v>
      </c>
      <c r="O540" s="197" t="s">
        <v>42</v>
      </c>
      <c r="P540" s="197" t="s">
        <v>42</v>
      </c>
      <c r="Q540" s="198">
        <v>8409538.6439999994</v>
      </c>
      <c r="R540" s="203"/>
      <c r="S540" s="194">
        <v>19.5</v>
      </c>
    </row>
    <row r="541" spans="1:19" s="9" customFormat="1" ht="41.4" x14ac:dyDescent="0.3">
      <c r="A541" s="190" t="s">
        <v>1865</v>
      </c>
      <c r="B541" s="191" t="s">
        <v>1866</v>
      </c>
      <c r="C541" s="203" t="s">
        <v>1867</v>
      </c>
      <c r="D541" s="197" t="s">
        <v>1820</v>
      </c>
      <c r="E541" s="203" t="s">
        <v>1821</v>
      </c>
      <c r="F541" s="183" t="s">
        <v>5442</v>
      </c>
      <c r="G541" s="197"/>
      <c r="H541" s="197" t="s">
        <v>42</v>
      </c>
      <c r="I541" s="183" t="s">
        <v>977</v>
      </c>
      <c r="J541" s="194">
        <v>12</v>
      </c>
      <c r="K541" s="204" t="s">
        <v>44</v>
      </c>
      <c r="L541" s="183"/>
      <c r="M541" s="197" t="s">
        <v>42</v>
      </c>
      <c r="N541" s="197" t="s">
        <v>45</v>
      </c>
      <c r="O541" s="197" t="s">
        <v>42</v>
      </c>
      <c r="P541" s="197" t="s">
        <v>45</v>
      </c>
      <c r="Q541" s="198">
        <v>5175100.7039999999</v>
      </c>
      <c r="R541" s="203"/>
      <c r="S541" s="194">
        <v>12</v>
      </c>
    </row>
    <row r="542" spans="1:19" s="9" customFormat="1" ht="41.4" x14ac:dyDescent="0.3">
      <c r="A542" s="190" t="s">
        <v>1868</v>
      </c>
      <c r="B542" s="191" t="s">
        <v>1869</v>
      </c>
      <c r="C542" s="203" t="s">
        <v>1870</v>
      </c>
      <c r="D542" s="197" t="s">
        <v>1820</v>
      </c>
      <c r="E542" s="203" t="s">
        <v>1821</v>
      </c>
      <c r="F542" s="183" t="s">
        <v>5442</v>
      </c>
      <c r="G542" s="197"/>
      <c r="H542" s="197" t="s">
        <v>42</v>
      </c>
      <c r="I542" s="183" t="s">
        <v>1389</v>
      </c>
      <c r="J542" s="194">
        <v>7</v>
      </c>
      <c r="K542" s="204" t="s">
        <v>44</v>
      </c>
      <c r="L542" s="183"/>
      <c r="M542" s="197" t="s">
        <v>42</v>
      </c>
      <c r="N542" s="197" t="s">
        <v>45</v>
      </c>
      <c r="O542" s="197" t="s">
        <v>42</v>
      </c>
      <c r="P542" s="197" t="s">
        <v>45</v>
      </c>
      <c r="Q542" s="198">
        <v>3018808.7439999999</v>
      </c>
      <c r="R542" s="203"/>
      <c r="S542" s="194">
        <v>7</v>
      </c>
    </row>
    <row r="543" spans="1:19" s="9" customFormat="1" ht="55.2" x14ac:dyDescent="0.3">
      <c r="A543" s="190" t="s">
        <v>1871</v>
      </c>
      <c r="B543" s="191" t="s">
        <v>1872</v>
      </c>
      <c r="C543" s="207" t="s">
        <v>1873</v>
      </c>
      <c r="D543" s="197" t="s">
        <v>1874</v>
      </c>
      <c r="E543" s="203" t="s">
        <v>1875</v>
      </c>
      <c r="F543" s="183" t="s">
        <v>5442</v>
      </c>
      <c r="G543" s="197" t="s">
        <v>42</v>
      </c>
      <c r="H543" s="197"/>
      <c r="I543" s="183" t="s">
        <v>1876</v>
      </c>
      <c r="J543" s="194">
        <v>5.5</v>
      </c>
      <c r="K543" s="204" t="s">
        <v>44</v>
      </c>
      <c r="L543" s="183"/>
      <c r="M543" s="197" t="s">
        <v>42</v>
      </c>
      <c r="N543" s="197" t="s">
        <v>42</v>
      </c>
      <c r="O543" s="197" t="s">
        <v>45</v>
      </c>
      <c r="P543" s="197" t="s">
        <v>45</v>
      </c>
      <c r="Q543" s="198">
        <v>2371921.156</v>
      </c>
      <c r="R543" s="203"/>
      <c r="S543" s="194">
        <v>5.5</v>
      </c>
    </row>
    <row r="544" spans="1:19" s="9" customFormat="1" ht="96.6" x14ac:dyDescent="0.3">
      <c r="A544" s="190" t="s">
        <v>1877</v>
      </c>
      <c r="B544" s="191" t="s">
        <v>1878</v>
      </c>
      <c r="C544" s="207" t="s">
        <v>1879</v>
      </c>
      <c r="D544" s="197" t="s">
        <v>1874</v>
      </c>
      <c r="E544" s="203" t="s">
        <v>1875</v>
      </c>
      <c r="F544" s="183" t="s">
        <v>5442</v>
      </c>
      <c r="G544" s="197" t="s">
        <v>42</v>
      </c>
      <c r="H544" s="197"/>
      <c r="I544" s="183" t="s">
        <v>1880</v>
      </c>
      <c r="J544" s="194">
        <v>10.5</v>
      </c>
      <c r="K544" s="204" t="s">
        <v>44</v>
      </c>
      <c r="L544" s="183"/>
      <c r="M544" s="197" t="s">
        <v>42</v>
      </c>
      <c r="N544" s="197" t="s">
        <v>45</v>
      </c>
      <c r="O544" s="197" t="s">
        <v>42</v>
      </c>
      <c r="P544" s="197">
        <v>0</v>
      </c>
      <c r="Q544" s="198">
        <v>4528213.1160000004</v>
      </c>
      <c r="R544" s="203"/>
      <c r="S544" s="194">
        <v>10.5</v>
      </c>
    </row>
    <row r="545" spans="1:19" s="9" customFormat="1" ht="41.4" x14ac:dyDescent="0.3">
      <c r="A545" s="190" t="s">
        <v>1881</v>
      </c>
      <c r="B545" s="191" t="s">
        <v>1882</v>
      </c>
      <c r="C545" s="207" t="s">
        <v>1883</v>
      </c>
      <c r="D545" s="197" t="s">
        <v>1874</v>
      </c>
      <c r="E545" s="203" t="s">
        <v>1875</v>
      </c>
      <c r="F545" s="183" t="s">
        <v>5442</v>
      </c>
      <c r="G545" s="197" t="s">
        <v>42</v>
      </c>
      <c r="H545" s="197"/>
      <c r="I545" s="183" t="s">
        <v>133</v>
      </c>
      <c r="J545" s="194">
        <v>10</v>
      </c>
      <c r="K545" s="204" t="s">
        <v>44</v>
      </c>
      <c r="L545" s="183"/>
      <c r="M545" s="197" t="s">
        <v>42</v>
      </c>
      <c r="N545" s="197" t="s">
        <v>45</v>
      </c>
      <c r="O545" s="197" t="s">
        <v>42</v>
      </c>
      <c r="P545" s="197">
        <v>0</v>
      </c>
      <c r="Q545" s="198">
        <v>4312583.92</v>
      </c>
      <c r="R545" s="203"/>
      <c r="S545" s="194">
        <v>10</v>
      </c>
    </row>
    <row r="546" spans="1:19" s="9" customFormat="1" ht="41.4" x14ac:dyDescent="0.3">
      <c r="A546" s="190" t="s">
        <v>1884</v>
      </c>
      <c r="B546" s="191" t="s">
        <v>1885</v>
      </c>
      <c r="C546" s="207" t="s">
        <v>1886</v>
      </c>
      <c r="D546" s="197" t="s">
        <v>1874</v>
      </c>
      <c r="E546" s="203" t="s">
        <v>1875</v>
      </c>
      <c r="F546" s="183" t="s">
        <v>5442</v>
      </c>
      <c r="G546" s="197" t="s">
        <v>42</v>
      </c>
      <c r="H546" s="197"/>
      <c r="I546" s="183" t="s">
        <v>1880</v>
      </c>
      <c r="J546" s="194">
        <v>10.5</v>
      </c>
      <c r="K546" s="204" t="s">
        <v>44</v>
      </c>
      <c r="L546" s="183"/>
      <c r="M546" s="197" t="s">
        <v>42</v>
      </c>
      <c r="N546" s="197" t="s">
        <v>45</v>
      </c>
      <c r="O546" s="197" t="s">
        <v>42</v>
      </c>
      <c r="P546" s="197" t="s">
        <v>45</v>
      </c>
      <c r="Q546" s="198">
        <v>4528213.1160000004</v>
      </c>
      <c r="R546" s="203"/>
      <c r="S546" s="194">
        <v>10.5</v>
      </c>
    </row>
    <row r="547" spans="1:19" s="9" customFormat="1" ht="69" x14ac:dyDescent="0.3">
      <c r="A547" s="190" t="s">
        <v>1887</v>
      </c>
      <c r="B547" s="191" t="s">
        <v>1888</v>
      </c>
      <c r="C547" s="203" t="s">
        <v>1889</v>
      </c>
      <c r="D547" s="197" t="s">
        <v>1890</v>
      </c>
      <c r="E547" s="203" t="s">
        <v>1891</v>
      </c>
      <c r="F547" s="183" t="s">
        <v>5442</v>
      </c>
      <c r="G547" s="197"/>
      <c r="H547" s="197" t="s">
        <v>42</v>
      </c>
      <c r="I547" s="183" t="s">
        <v>112</v>
      </c>
      <c r="J547" s="194">
        <v>10</v>
      </c>
      <c r="K547" s="204" t="s">
        <v>44</v>
      </c>
      <c r="L547" s="183"/>
      <c r="M547" s="197" t="s">
        <v>42</v>
      </c>
      <c r="N547" s="197" t="s">
        <v>45</v>
      </c>
      <c r="O547" s="197" t="s">
        <v>42</v>
      </c>
      <c r="P547" s="197" t="s">
        <v>45</v>
      </c>
      <c r="Q547" s="198">
        <v>4312583.92</v>
      </c>
      <c r="R547" s="203"/>
      <c r="S547" s="194">
        <v>10</v>
      </c>
    </row>
    <row r="548" spans="1:19" s="9" customFormat="1" ht="41.4" x14ac:dyDescent="0.3">
      <c r="A548" s="190" t="s">
        <v>1892</v>
      </c>
      <c r="B548" s="191" t="s">
        <v>1893</v>
      </c>
      <c r="C548" s="203" t="s">
        <v>1894</v>
      </c>
      <c r="D548" s="197" t="s">
        <v>1895</v>
      </c>
      <c r="E548" s="203" t="s">
        <v>1891</v>
      </c>
      <c r="F548" s="183" t="s">
        <v>5442</v>
      </c>
      <c r="G548" s="197" t="s">
        <v>42</v>
      </c>
      <c r="H548" s="197" t="s">
        <v>42</v>
      </c>
      <c r="I548" s="195" t="s">
        <v>209</v>
      </c>
      <c r="J548" s="193">
        <v>8.5</v>
      </c>
      <c r="K548" s="195" t="s">
        <v>75</v>
      </c>
      <c r="L548" s="183"/>
      <c r="M548" s="193" t="s">
        <v>42</v>
      </c>
      <c r="N548" s="193" t="s">
        <v>42</v>
      </c>
      <c r="O548" s="193"/>
      <c r="P548" s="193" t="s">
        <v>42</v>
      </c>
      <c r="Q548" s="198">
        <v>3665696.3319999999</v>
      </c>
      <c r="R548" s="203"/>
      <c r="S548" s="194">
        <v>8.5</v>
      </c>
    </row>
    <row r="549" spans="1:19" s="9" customFormat="1" ht="41.4" x14ac:dyDescent="0.3">
      <c r="A549" s="190" t="s">
        <v>1896</v>
      </c>
      <c r="B549" s="191" t="s">
        <v>1897</v>
      </c>
      <c r="C549" s="203" t="s">
        <v>1898</v>
      </c>
      <c r="D549" s="197" t="s">
        <v>1895</v>
      </c>
      <c r="E549" s="203" t="s">
        <v>1891</v>
      </c>
      <c r="F549" s="183" t="s">
        <v>5442</v>
      </c>
      <c r="G549" s="197" t="s">
        <v>42</v>
      </c>
      <c r="H549" s="197"/>
      <c r="I549" s="195" t="s">
        <v>214</v>
      </c>
      <c r="J549" s="193">
        <v>1.5</v>
      </c>
      <c r="K549" s="195" t="s">
        <v>75</v>
      </c>
      <c r="L549" s="183"/>
      <c r="M549" s="193" t="s">
        <v>42</v>
      </c>
      <c r="N549" s="193"/>
      <c r="O549" s="193" t="s">
        <v>42</v>
      </c>
      <c r="P549" s="193"/>
      <c r="Q549" s="198">
        <v>646887.58799999999</v>
      </c>
      <c r="R549" s="203"/>
      <c r="S549" s="194">
        <v>1.5</v>
      </c>
    </row>
    <row r="550" spans="1:19" s="9" customFormat="1" ht="82.8" x14ac:dyDescent="0.3">
      <c r="A550" s="190" t="s">
        <v>1899</v>
      </c>
      <c r="B550" s="191" t="s">
        <v>1900</v>
      </c>
      <c r="C550" s="203" t="s">
        <v>1901</v>
      </c>
      <c r="D550" s="197" t="s">
        <v>1895</v>
      </c>
      <c r="E550" s="203" t="s">
        <v>1891</v>
      </c>
      <c r="F550" s="183" t="s">
        <v>5442</v>
      </c>
      <c r="G550" s="197" t="s">
        <v>42</v>
      </c>
      <c r="H550" s="197"/>
      <c r="I550" s="195" t="s">
        <v>1902</v>
      </c>
      <c r="J550" s="233" t="s">
        <v>1903</v>
      </c>
      <c r="K550" s="195" t="s">
        <v>44</v>
      </c>
      <c r="L550" s="184" t="s">
        <v>414</v>
      </c>
      <c r="M550" s="193" t="s">
        <v>42</v>
      </c>
      <c r="N550" s="193"/>
      <c r="O550" s="193" t="s">
        <v>42</v>
      </c>
      <c r="P550" s="193"/>
      <c r="Q550" s="198">
        <v>5390729.9000000004</v>
      </c>
      <c r="R550" s="203"/>
      <c r="S550" s="194">
        <v>12.5</v>
      </c>
    </row>
    <row r="551" spans="1:19" s="9" customFormat="1" ht="138" x14ac:dyDescent="0.3">
      <c r="A551" s="190" t="s">
        <v>1904</v>
      </c>
      <c r="B551" s="191" t="s">
        <v>1905</v>
      </c>
      <c r="C551" s="203" t="s">
        <v>1906</v>
      </c>
      <c r="D551" s="197" t="s">
        <v>1895</v>
      </c>
      <c r="E551" s="203" t="s">
        <v>1891</v>
      </c>
      <c r="F551" s="183" t="s">
        <v>5442</v>
      </c>
      <c r="G551" s="197"/>
      <c r="H551" s="197" t="s">
        <v>42</v>
      </c>
      <c r="I551" s="183" t="s">
        <v>1907</v>
      </c>
      <c r="J551" s="194">
        <v>12.5</v>
      </c>
      <c r="K551" s="195" t="s">
        <v>75</v>
      </c>
      <c r="L551" s="184" t="s">
        <v>414</v>
      </c>
      <c r="M551" s="197" t="s">
        <v>42</v>
      </c>
      <c r="N551" s="197" t="s">
        <v>45</v>
      </c>
      <c r="O551" s="197" t="s">
        <v>42</v>
      </c>
      <c r="P551" s="197" t="s">
        <v>42</v>
      </c>
      <c r="Q551" s="198">
        <v>5390729.9000000004</v>
      </c>
      <c r="R551" s="203"/>
      <c r="S551" s="194">
        <v>12.5</v>
      </c>
    </row>
    <row r="552" spans="1:19" s="9" customFormat="1" ht="124.2" x14ac:dyDescent="0.3">
      <c r="A552" s="190" t="s">
        <v>1908</v>
      </c>
      <c r="B552" s="191" t="s">
        <v>1909</v>
      </c>
      <c r="C552" s="203" t="s">
        <v>1910</v>
      </c>
      <c r="D552" s="197" t="s">
        <v>1890</v>
      </c>
      <c r="E552" s="203" t="s">
        <v>1891</v>
      </c>
      <c r="F552" s="183" t="s">
        <v>5442</v>
      </c>
      <c r="G552" s="197"/>
      <c r="H552" s="197" t="s">
        <v>42</v>
      </c>
      <c r="I552" s="183">
        <v>7</v>
      </c>
      <c r="J552" s="194">
        <v>3.5</v>
      </c>
      <c r="K552" s="204" t="s">
        <v>75</v>
      </c>
      <c r="L552" s="183"/>
      <c r="M552" s="197" t="s">
        <v>42</v>
      </c>
      <c r="N552" s="197" t="s">
        <v>45</v>
      </c>
      <c r="O552" s="197" t="s">
        <v>42</v>
      </c>
      <c r="P552" s="197" t="s">
        <v>45</v>
      </c>
      <c r="Q552" s="198">
        <v>1509404.372</v>
      </c>
      <c r="R552" s="203"/>
      <c r="S552" s="194">
        <v>3.5</v>
      </c>
    </row>
    <row r="553" spans="1:19" s="9" customFormat="1" ht="386.4" x14ac:dyDescent="0.3">
      <c r="A553" s="190" t="s">
        <v>1911</v>
      </c>
      <c r="B553" s="191" t="s">
        <v>1912</v>
      </c>
      <c r="C553" s="203" t="s">
        <v>1913</v>
      </c>
      <c r="D553" s="197" t="s">
        <v>1890</v>
      </c>
      <c r="E553" s="203" t="s">
        <v>1891</v>
      </c>
      <c r="F553" s="183" t="s">
        <v>5442</v>
      </c>
      <c r="G553" s="197"/>
      <c r="H553" s="197" t="s">
        <v>42</v>
      </c>
      <c r="I553" s="183" t="s">
        <v>1914</v>
      </c>
      <c r="J553" s="194" t="s">
        <v>1915</v>
      </c>
      <c r="K553" s="204" t="s">
        <v>155</v>
      </c>
      <c r="L553" s="184" t="s">
        <v>414</v>
      </c>
      <c r="M553" s="197" t="s">
        <v>45</v>
      </c>
      <c r="N553" s="197" t="s">
        <v>45</v>
      </c>
      <c r="O553" s="197" t="s">
        <v>42</v>
      </c>
      <c r="P553" s="197" t="s">
        <v>45</v>
      </c>
      <c r="Q553" s="198">
        <v>3234437.94</v>
      </c>
      <c r="R553" s="203"/>
      <c r="S553" s="194">
        <v>22.5</v>
      </c>
    </row>
    <row r="554" spans="1:19" s="9" customFormat="1" ht="41.4" x14ac:dyDescent="0.3">
      <c r="A554" s="190" t="s">
        <v>1916</v>
      </c>
      <c r="B554" s="191" t="s">
        <v>1917</v>
      </c>
      <c r="C554" s="203" t="s">
        <v>1918</v>
      </c>
      <c r="D554" s="197" t="s">
        <v>1890</v>
      </c>
      <c r="E554" s="203" t="s">
        <v>1891</v>
      </c>
      <c r="F554" s="183" t="s">
        <v>5442</v>
      </c>
      <c r="G554" s="197"/>
      <c r="H554" s="197" t="s">
        <v>42</v>
      </c>
      <c r="I554" s="183" t="s">
        <v>1919</v>
      </c>
      <c r="J554" s="236" t="s">
        <v>1920</v>
      </c>
      <c r="K554" s="204" t="s">
        <v>75</v>
      </c>
      <c r="L554" s="184" t="s">
        <v>414</v>
      </c>
      <c r="M554" s="197" t="s">
        <v>45</v>
      </c>
      <c r="N554" s="197" t="s">
        <v>45</v>
      </c>
      <c r="O554" s="197" t="s">
        <v>42</v>
      </c>
      <c r="P554" s="197" t="s">
        <v>45</v>
      </c>
      <c r="Q554" s="198">
        <v>3234437.94</v>
      </c>
      <c r="R554" s="203"/>
      <c r="S554" s="194">
        <v>7.5</v>
      </c>
    </row>
    <row r="555" spans="1:19" s="9" customFormat="1" ht="220.8" x14ac:dyDescent="0.3">
      <c r="A555" s="190" t="s">
        <v>1921</v>
      </c>
      <c r="B555" s="191" t="s">
        <v>1922</v>
      </c>
      <c r="C555" s="203" t="s">
        <v>1923</v>
      </c>
      <c r="D555" s="197" t="s">
        <v>1895</v>
      </c>
      <c r="E555" s="203" t="s">
        <v>1891</v>
      </c>
      <c r="F555" s="183" t="s">
        <v>5442</v>
      </c>
      <c r="G555" s="197"/>
      <c r="H555" s="197" t="s">
        <v>42</v>
      </c>
      <c r="I555" s="216" t="s">
        <v>1924</v>
      </c>
      <c r="J555" s="194">
        <v>22.5</v>
      </c>
      <c r="K555" s="204" t="s">
        <v>143</v>
      </c>
      <c r="L555" s="184" t="s">
        <v>414</v>
      </c>
      <c r="M555" s="197" t="s">
        <v>45</v>
      </c>
      <c r="N555" s="197" t="s">
        <v>45</v>
      </c>
      <c r="O555" s="197" t="s">
        <v>42</v>
      </c>
      <c r="P555" s="197" t="s">
        <v>45</v>
      </c>
      <c r="Q555" s="198">
        <v>9703313.8200000003</v>
      </c>
      <c r="R555" s="203"/>
      <c r="S555" s="194">
        <v>22.5</v>
      </c>
    </row>
    <row r="556" spans="1:19" s="9" customFormat="1" ht="69" x14ac:dyDescent="0.3">
      <c r="A556" s="190" t="s">
        <v>1925</v>
      </c>
      <c r="B556" s="191" t="s">
        <v>1926</v>
      </c>
      <c r="C556" s="203" t="s">
        <v>1927</v>
      </c>
      <c r="D556" s="197" t="s">
        <v>1895</v>
      </c>
      <c r="E556" s="203" t="s">
        <v>1891</v>
      </c>
      <c r="F556" s="183" t="s">
        <v>5442</v>
      </c>
      <c r="G556" s="197"/>
      <c r="H556" s="197" t="s">
        <v>42</v>
      </c>
      <c r="I556" s="183" t="s">
        <v>1928</v>
      </c>
      <c r="J556" s="236" t="s">
        <v>1929</v>
      </c>
      <c r="K556" s="204" t="s">
        <v>75</v>
      </c>
      <c r="L556" s="184" t="s">
        <v>414</v>
      </c>
      <c r="M556" s="197" t="s">
        <v>42</v>
      </c>
      <c r="N556" s="197" t="s">
        <v>45</v>
      </c>
      <c r="O556" s="197" t="s">
        <v>42</v>
      </c>
      <c r="P556" s="197" t="s">
        <v>45</v>
      </c>
      <c r="Q556" s="198">
        <v>4312583.92</v>
      </c>
      <c r="R556" s="203"/>
      <c r="S556" s="194">
        <v>10</v>
      </c>
    </row>
    <row r="557" spans="1:19" s="9" customFormat="1" ht="82.8" x14ac:dyDescent="0.3">
      <c r="A557" s="190" t="s">
        <v>1930</v>
      </c>
      <c r="B557" s="191" t="s">
        <v>1931</v>
      </c>
      <c r="C557" s="203" t="s">
        <v>1932</v>
      </c>
      <c r="D557" s="197" t="s">
        <v>1890</v>
      </c>
      <c r="E557" s="203" t="s">
        <v>1891</v>
      </c>
      <c r="F557" s="183" t="s">
        <v>5442</v>
      </c>
      <c r="G557" s="197" t="s">
        <v>42</v>
      </c>
      <c r="H557" s="197"/>
      <c r="I557" s="195" t="s">
        <v>1348</v>
      </c>
      <c r="J557" s="193">
        <v>6</v>
      </c>
      <c r="K557" s="195" t="s">
        <v>75</v>
      </c>
      <c r="L557" s="183"/>
      <c r="M557" s="193"/>
      <c r="N557" s="193"/>
      <c r="O557" s="193" t="s">
        <v>42</v>
      </c>
      <c r="P557" s="193"/>
      <c r="Q557" s="235">
        <v>2587550.352</v>
      </c>
      <c r="R557" s="203"/>
      <c r="S557" s="194">
        <v>6</v>
      </c>
    </row>
    <row r="558" spans="1:19" s="9" customFormat="1" ht="27.6" x14ac:dyDescent="0.3">
      <c r="A558" s="190" t="s">
        <v>1933</v>
      </c>
      <c r="B558" s="191" t="s">
        <v>1934</v>
      </c>
      <c r="C558" s="203" t="s">
        <v>1935</v>
      </c>
      <c r="D558" s="197" t="s">
        <v>1890</v>
      </c>
      <c r="E558" s="203" t="s">
        <v>1891</v>
      </c>
      <c r="F558" s="183" t="s">
        <v>5442</v>
      </c>
      <c r="G558" s="197"/>
      <c r="H558" s="197" t="s">
        <v>42</v>
      </c>
      <c r="I558" s="183" t="s">
        <v>877</v>
      </c>
      <c r="J558" s="194">
        <v>7.5</v>
      </c>
      <c r="K558" s="204" t="s">
        <v>44</v>
      </c>
      <c r="L558" s="183"/>
      <c r="M558" s="197" t="s">
        <v>42</v>
      </c>
      <c r="N558" s="197" t="s">
        <v>45</v>
      </c>
      <c r="O558" s="197" t="s">
        <v>42</v>
      </c>
      <c r="P558" s="197" t="s">
        <v>45</v>
      </c>
      <c r="Q558" s="198">
        <v>3234437.94</v>
      </c>
      <c r="R558" s="203"/>
      <c r="S558" s="194">
        <v>7.5</v>
      </c>
    </row>
    <row r="559" spans="1:19" s="9" customFormat="1" ht="41.4" x14ac:dyDescent="0.3">
      <c r="A559" s="190" t="s">
        <v>1936</v>
      </c>
      <c r="B559" s="191" t="s">
        <v>1937</v>
      </c>
      <c r="C559" s="207" t="s">
        <v>1938</v>
      </c>
      <c r="D559" s="197" t="s">
        <v>1939</v>
      </c>
      <c r="E559" s="207" t="s">
        <v>1940</v>
      </c>
      <c r="F559" s="183" t="s">
        <v>5442</v>
      </c>
      <c r="G559" s="208" t="s">
        <v>42</v>
      </c>
      <c r="H559" s="208"/>
      <c r="I559" s="184" t="s">
        <v>1941</v>
      </c>
      <c r="J559" s="227" t="s">
        <v>1942</v>
      </c>
      <c r="K559" s="232" t="s">
        <v>143</v>
      </c>
      <c r="L559" s="184" t="s">
        <v>414</v>
      </c>
      <c r="M559" s="208" t="s">
        <v>42</v>
      </c>
      <c r="N559" s="208" t="s">
        <v>45</v>
      </c>
      <c r="O559" s="208" t="s">
        <v>42</v>
      </c>
      <c r="P559" s="208" t="s">
        <v>45</v>
      </c>
      <c r="Q559" s="209">
        <v>9487684.6239999998</v>
      </c>
      <c r="R559" s="207"/>
      <c r="S559" s="194">
        <v>22</v>
      </c>
    </row>
    <row r="560" spans="1:19" s="9" customFormat="1" ht="55.2" x14ac:dyDescent="0.3">
      <c r="A560" s="190" t="s">
        <v>1943</v>
      </c>
      <c r="B560" s="191" t="s">
        <v>1944</v>
      </c>
      <c r="C560" s="203" t="s">
        <v>1945</v>
      </c>
      <c r="D560" s="197" t="s">
        <v>1939</v>
      </c>
      <c r="E560" s="203" t="s">
        <v>1940</v>
      </c>
      <c r="F560" s="183" t="s">
        <v>5442</v>
      </c>
      <c r="G560" s="197" t="s">
        <v>42</v>
      </c>
      <c r="H560" s="197"/>
      <c r="I560" s="183" t="s">
        <v>1946</v>
      </c>
      <c r="J560" s="194" t="s">
        <v>1947</v>
      </c>
      <c r="K560" s="204" t="s">
        <v>143</v>
      </c>
      <c r="L560" s="184" t="s">
        <v>414</v>
      </c>
      <c r="M560" s="197" t="s">
        <v>42</v>
      </c>
      <c r="N560" s="197" t="s">
        <v>45</v>
      </c>
      <c r="O560" s="197" t="s">
        <v>42</v>
      </c>
      <c r="P560" s="197" t="s">
        <v>45</v>
      </c>
      <c r="Q560" s="198">
        <v>15094043.719999999</v>
      </c>
      <c r="R560" s="203"/>
      <c r="S560" s="194">
        <v>35</v>
      </c>
    </row>
    <row r="561" spans="1:19" s="9" customFormat="1" ht="41.4" x14ac:dyDescent="0.3">
      <c r="A561" s="190" t="s">
        <v>1948</v>
      </c>
      <c r="B561" s="191" t="s">
        <v>1949</v>
      </c>
      <c r="C561" s="203" t="s">
        <v>1950</v>
      </c>
      <c r="D561" s="197" t="s">
        <v>1939</v>
      </c>
      <c r="E561" s="203" t="s">
        <v>1940</v>
      </c>
      <c r="F561" s="183" t="s">
        <v>5442</v>
      </c>
      <c r="G561" s="197"/>
      <c r="H561" s="197" t="s">
        <v>42</v>
      </c>
      <c r="I561" s="183" t="s">
        <v>1951</v>
      </c>
      <c r="J561" s="194" t="s">
        <v>1952</v>
      </c>
      <c r="K561" s="204" t="s">
        <v>143</v>
      </c>
      <c r="L561" s="184" t="s">
        <v>414</v>
      </c>
      <c r="M561" s="197" t="s">
        <v>42</v>
      </c>
      <c r="N561" s="197" t="s">
        <v>45</v>
      </c>
      <c r="O561" s="197" t="s">
        <v>42</v>
      </c>
      <c r="P561" s="197" t="s">
        <v>45</v>
      </c>
      <c r="Q561" s="198">
        <v>9487684.6239999998</v>
      </c>
      <c r="R561" s="203"/>
      <c r="S561" s="194">
        <v>22</v>
      </c>
    </row>
    <row r="562" spans="1:19" s="9" customFormat="1" ht="41.4" x14ac:dyDescent="0.3">
      <c r="A562" s="190" t="s">
        <v>1953</v>
      </c>
      <c r="B562" s="191" t="s">
        <v>1954</v>
      </c>
      <c r="C562" s="203" t="s">
        <v>1955</v>
      </c>
      <c r="D562" s="197" t="s">
        <v>1939</v>
      </c>
      <c r="E562" s="203" t="s">
        <v>1940</v>
      </c>
      <c r="F562" s="183" t="s">
        <v>5442</v>
      </c>
      <c r="G562" s="197"/>
      <c r="H562" s="197" t="s">
        <v>42</v>
      </c>
      <c r="I562" s="183" t="s">
        <v>1956</v>
      </c>
      <c r="J562" s="194">
        <v>45</v>
      </c>
      <c r="K562" s="204" t="s">
        <v>143</v>
      </c>
      <c r="L562" s="183"/>
      <c r="M562" s="197" t="s">
        <v>42</v>
      </c>
      <c r="N562" s="197" t="s">
        <v>45</v>
      </c>
      <c r="O562" s="197" t="s">
        <v>42</v>
      </c>
      <c r="P562" s="197" t="s">
        <v>45</v>
      </c>
      <c r="Q562" s="198">
        <v>19406627.640000001</v>
      </c>
      <c r="R562" s="203"/>
      <c r="S562" s="194">
        <v>45</v>
      </c>
    </row>
    <row r="563" spans="1:19" s="9" customFormat="1" ht="55.2" x14ac:dyDescent="0.3">
      <c r="A563" s="190" t="s">
        <v>1957</v>
      </c>
      <c r="B563" s="191" t="s">
        <v>1958</v>
      </c>
      <c r="C563" s="203" t="s">
        <v>1959</v>
      </c>
      <c r="D563" s="197" t="s">
        <v>1939</v>
      </c>
      <c r="E563" s="203" t="s">
        <v>1940</v>
      </c>
      <c r="F563" s="183" t="s">
        <v>5442</v>
      </c>
      <c r="G563" s="197" t="s">
        <v>42</v>
      </c>
      <c r="H563" s="197"/>
      <c r="I563" s="183" t="s">
        <v>1960</v>
      </c>
      <c r="J563" s="194">
        <v>14.5</v>
      </c>
      <c r="K563" s="204" t="s">
        <v>143</v>
      </c>
      <c r="L563" s="183"/>
      <c r="M563" s="197" t="s">
        <v>42</v>
      </c>
      <c r="N563" s="197"/>
      <c r="O563" s="197" t="s">
        <v>42</v>
      </c>
      <c r="P563" s="197" t="s">
        <v>45</v>
      </c>
      <c r="Q563" s="198">
        <v>6253246.6840000004</v>
      </c>
      <c r="R563" s="203"/>
      <c r="S563" s="194">
        <v>14.5</v>
      </c>
    </row>
    <row r="564" spans="1:19" s="9" customFormat="1" ht="41.4" x14ac:dyDescent="0.3">
      <c r="A564" s="190" t="s">
        <v>1961</v>
      </c>
      <c r="B564" s="191" t="s">
        <v>1962</v>
      </c>
      <c r="C564" s="203" t="s">
        <v>1963</v>
      </c>
      <c r="D564" s="197" t="s">
        <v>1939</v>
      </c>
      <c r="E564" s="203" t="s">
        <v>1940</v>
      </c>
      <c r="F564" s="183" t="s">
        <v>5442</v>
      </c>
      <c r="G564" s="197" t="s">
        <v>42</v>
      </c>
      <c r="H564" s="197"/>
      <c r="I564" s="183" t="s">
        <v>1964</v>
      </c>
      <c r="J564" s="194">
        <v>40</v>
      </c>
      <c r="K564" s="204" t="s">
        <v>143</v>
      </c>
      <c r="L564" s="183"/>
      <c r="M564" s="197" t="s">
        <v>42</v>
      </c>
      <c r="N564" s="197" t="s">
        <v>45</v>
      </c>
      <c r="O564" s="197" t="s">
        <v>42</v>
      </c>
      <c r="P564" s="197" t="s">
        <v>45</v>
      </c>
      <c r="Q564" s="198">
        <v>17250335.68</v>
      </c>
      <c r="R564" s="203"/>
      <c r="S564" s="194">
        <v>40</v>
      </c>
    </row>
    <row r="565" spans="1:19" s="9" customFormat="1" ht="41.4" x14ac:dyDescent="0.3">
      <c r="A565" s="190" t="s">
        <v>1965</v>
      </c>
      <c r="B565" s="191" t="s">
        <v>1966</v>
      </c>
      <c r="C565" s="203" t="s">
        <v>1967</v>
      </c>
      <c r="D565" s="197" t="s">
        <v>1939</v>
      </c>
      <c r="E565" s="203" t="s">
        <v>1940</v>
      </c>
      <c r="F565" s="183" t="s">
        <v>5442</v>
      </c>
      <c r="G565" s="197" t="s">
        <v>42</v>
      </c>
      <c r="H565" s="197"/>
      <c r="I565" s="183" t="s">
        <v>1968</v>
      </c>
      <c r="J565" s="194">
        <v>17</v>
      </c>
      <c r="K565" s="204" t="s">
        <v>143</v>
      </c>
      <c r="L565" s="183"/>
      <c r="M565" s="197" t="s">
        <v>42</v>
      </c>
      <c r="N565" s="197" t="s">
        <v>45</v>
      </c>
      <c r="O565" s="197" t="s">
        <v>42</v>
      </c>
      <c r="P565" s="197" t="s">
        <v>45</v>
      </c>
      <c r="Q565" s="198">
        <v>7331392.6639999999</v>
      </c>
      <c r="R565" s="203"/>
      <c r="S565" s="194">
        <v>17</v>
      </c>
    </row>
    <row r="566" spans="1:19" s="9" customFormat="1" ht="41.4" x14ac:dyDescent="0.3">
      <c r="A566" s="190" t="s">
        <v>1969</v>
      </c>
      <c r="B566" s="191" t="s">
        <v>1970</v>
      </c>
      <c r="C566" s="203" t="s">
        <v>1971</v>
      </c>
      <c r="D566" s="197" t="s">
        <v>1939</v>
      </c>
      <c r="E566" s="203" t="s">
        <v>1940</v>
      </c>
      <c r="F566" s="183" t="s">
        <v>5442</v>
      </c>
      <c r="G566" s="197" t="s">
        <v>42</v>
      </c>
      <c r="H566" s="197"/>
      <c r="I566" s="183" t="s">
        <v>1972</v>
      </c>
      <c r="J566" s="194">
        <v>13</v>
      </c>
      <c r="K566" s="204" t="s">
        <v>143</v>
      </c>
      <c r="L566" s="183"/>
      <c r="M566" s="197" t="s">
        <v>42</v>
      </c>
      <c r="N566" s="197" t="s">
        <v>45</v>
      </c>
      <c r="O566" s="197" t="s">
        <v>42</v>
      </c>
      <c r="P566" s="197" t="s">
        <v>45</v>
      </c>
      <c r="Q566" s="198">
        <v>5606359.0959999999</v>
      </c>
      <c r="R566" s="203"/>
      <c r="S566" s="194">
        <v>13</v>
      </c>
    </row>
    <row r="567" spans="1:19" s="9" customFormat="1" ht="41.4" x14ac:dyDescent="0.3">
      <c r="A567" s="190" t="s">
        <v>1973</v>
      </c>
      <c r="B567" s="191" t="s">
        <v>1974</v>
      </c>
      <c r="C567" s="203" t="s">
        <v>1975</v>
      </c>
      <c r="D567" s="197" t="s">
        <v>1939</v>
      </c>
      <c r="E567" s="203" t="s">
        <v>1940</v>
      </c>
      <c r="F567" s="183" t="s">
        <v>5442</v>
      </c>
      <c r="G567" s="197" t="s">
        <v>42</v>
      </c>
      <c r="H567" s="197"/>
      <c r="I567" s="183" t="s">
        <v>1976</v>
      </c>
      <c r="J567" s="194" t="s">
        <v>1977</v>
      </c>
      <c r="K567" s="204" t="s">
        <v>143</v>
      </c>
      <c r="L567" s="184" t="s">
        <v>414</v>
      </c>
      <c r="M567" s="197" t="s">
        <v>42</v>
      </c>
      <c r="N567" s="197" t="s">
        <v>45</v>
      </c>
      <c r="O567" s="197" t="s">
        <v>42</v>
      </c>
      <c r="P567" s="197" t="s">
        <v>45</v>
      </c>
      <c r="Q567" s="198">
        <v>5606359.0959999999</v>
      </c>
      <c r="R567" s="203"/>
      <c r="S567" s="194">
        <v>13</v>
      </c>
    </row>
    <row r="568" spans="1:19" s="9" customFormat="1" ht="41.4" x14ac:dyDescent="0.3">
      <c r="A568" s="190" t="s">
        <v>1978</v>
      </c>
      <c r="B568" s="191" t="s">
        <v>1979</v>
      </c>
      <c r="C568" s="203" t="s">
        <v>1980</v>
      </c>
      <c r="D568" s="197" t="s">
        <v>1939</v>
      </c>
      <c r="E568" s="203" t="s">
        <v>1940</v>
      </c>
      <c r="F568" s="183" t="s">
        <v>5442</v>
      </c>
      <c r="G568" s="197" t="s">
        <v>42</v>
      </c>
      <c r="H568" s="197"/>
      <c r="I568" s="183" t="s">
        <v>1981</v>
      </c>
      <c r="J568" s="194" t="s">
        <v>1982</v>
      </c>
      <c r="K568" s="204" t="s">
        <v>143</v>
      </c>
      <c r="L568" s="184" t="s">
        <v>414</v>
      </c>
      <c r="M568" s="197" t="s">
        <v>42</v>
      </c>
      <c r="N568" s="197" t="s">
        <v>45</v>
      </c>
      <c r="O568" s="197" t="s">
        <v>42</v>
      </c>
      <c r="P568" s="197" t="s">
        <v>45</v>
      </c>
      <c r="Q568" s="198">
        <v>15094043.719999999</v>
      </c>
      <c r="R568" s="203"/>
      <c r="S568" s="194">
        <v>35</v>
      </c>
    </row>
    <row r="569" spans="1:19" s="9" customFormat="1" ht="55.2" x14ac:dyDescent="0.3">
      <c r="A569" s="190" t="s">
        <v>1983</v>
      </c>
      <c r="B569" s="191" t="s">
        <v>1984</v>
      </c>
      <c r="C569" s="203" t="s">
        <v>1985</v>
      </c>
      <c r="D569" s="197" t="s">
        <v>1939</v>
      </c>
      <c r="E569" s="203" t="s">
        <v>1940</v>
      </c>
      <c r="F569" s="183" t="s">
        <v>5442</v>
      </c>
      <c r="G569" s="197" t="s">
        <v>42</v>
      </c>
      <c r="H569" s="197"/>
      <c r="I569" s="183" t="s">
        <v>1986</v>
      </c>
      <c r="J569" s="194" t="s">
        <v>1987</v>
      </c>
      <c r="K569" s="204" t="s">
        <v>143</v>
      </c>
      <c r="L569" s="183"/>
      <c r="M569" s="197" t="s">
        <v>42</v>
      </c>
      <c r="N569" s="197" t="s">
        <v>45</v>
      </c>
      <c r="O569" s="197" t="s">
        <v>42</v>
      </c>
      <c r="P569" s="197" t="s">
        <v>45</v>
      </c>
      <c r="Q569" s="198">
        <v>7331392.6639999999</v>
      </c>
      <c r="R569" s="203"/>
      <c r="S569" s="194">
        <v>17</v>
      </c>
    </row>
    <row r="570" spans="1:19" s="9" customFormat="1" ht="82.8" x14ac:dyDescent="0.3">
      <c r="A570" s="190" t="s">
        <v>1988</v>
      </c>
      <c r="B570" s="191" t="s">
        <v>1989</v>
      </c>
      <c r="C570" s="203" t="s">
        <v>1990</v>
      </c>
      <c r="D570" s="197" t="s">
        <v>1939</v>
      </c>
      <c r="E570" s="203" t="s">
        <v>1940</v>
      </c>
      <c r="F570" s="183" t="s">
        <v>5442</v>
      </c>
      <c r="G570" s="197" t="s">
        <v>42</v>
      </c>
      <c r="H570" s="197"/>
      <c r="I570" s="183" t="s">
        <v>1991</v>
      </c>
      <c r="J570" s="236" t="s">
        <v>1992</v>
      </c>
      <c r="K570" s="204" t="s">
        <v>143</v>
      </c>
      <c r="L570" s="184" t="s">
        <v>414</v>
      </c>
      <c r="M570" s="197" t="s">
        <v>42</v>
      </c>
      <c r="N570" s="197" t="s">
        <v>45</v>
      </c>
      <c r="O570" s="197" t="s">
        <v>42</v>
      </c>
      <c r="P570" s="197" t="s">
        <v>45</v>
      </c>
      <c r="Q570" s="198">
        <v>7331392.6639999999</v>
      </c>
      <c r="R570" s="203"/>
      <c r="S570" s="194">
        <v>17</v>
      </c>
    </row>
    <row r="571" spans="1:19" s="9" customFormat="1" ht="41.4" x14ac:dyDescent="0.3">
      <c r="A571" s="190" t="s">
        <v>1993</v>
      </c>
      <c r="B571" s="191" t="s">
        <v>1994</v>
      </c>
      <c r="C571" s="203" t="s">
        <v>1995</v>
      </c>
      <c r="D571" s="197" t="s">
        <v>1939</v>
      </c>
      <c r="E571" s="203" t="s">
        <v>1940</v>
      </c>
      <c r="F571" s="183" t="s">
        <v>5442</v>
      </c>
      <c r="G571" s="197" t="s">
        <v>42</v>
      </c>
      <c r="H571" s="197"/>
      <c r="I571" s="183" t="s">
        <v>1972</v>
      </c>
      <c r="J571" s="194">
        <v>13</v>
      </c>
      <c r="K571" s="204" t="s">
        <v>143</v>
      </c>
      <c r="L571" s="183"/>
      <c r="M571" s="197" t="s">
        <v>42</v>
      </c>
      <c r="N571" s="197" t="s">
        <v>45</v>
      </c>
      <c r="O571" s="197" t="s">
        <v>42</v>
      </c>
      <c r="P571" s="197" t="s">
        <v>45</v>
      </c>
      <c r="Q571" s="198">
        <v>5606359.0959999999</v>
      </c>
      <c r="R571" s="203"/>
      <c r="S571" s="194">
        <v>13</v>
      </c>
    </row>
    <row r="572" spans="1:19" s="9" customFormat="1" ht="41.4" x14ac:dyDescent="0.3">
      <c r="A572" s="190" t="s">
        <v>1996</v>
      </c>
      <c r="B572" s="191" t="s">
        <v>1997</v>
      </c>
      <c r="C572" s="203" t="s">
        <v>1998</v>
      </c>
      <c r="D572" s="197" t="s">
        <v>1939</v>
      </c>
      <c r="E572" s="203" t="s">
        <v>1940</v>
      </c>
      <c r="F572" s="183" t="s">
        <v>5442</v>
      </c>
      <c r="G572" s="197" t="s">
        <v>42</v>
      </c>
      <c r="H572" s="197"/>
      <c r="I572" s="183" t="s">
        <v>1999</v>
      </c>
      <c r="J572" s="194" t="s">
        <v>2000</v>
      </c>
      <c r="K572" s="204" t="s">
        <v>143</v>
      </c>
      <c r="L572" s="184" t="s">
        <v>414</v>
      </c>
      <c r="M572" s="197" t="s">
        <v>42</v>
      </c>
      <c r="N572" s="197" t="s">
        <v>45</v>
      </c>
      <c r="O572" s="197" t="s">
        <v>42</v>
      </c>
      <c r="P572" s="197" t="s">
        <v>45</v>
      </c>
      <c r="Q572" s="198">
        <v>7331392.6639999999</v>
      </c>
      <c r="R572" s="203"/>
      <c r="S572" s="194">
        <v>17</v>
      </c>
    </row>
    <row r="573" spans="1:19" s="9" customFormat="1" ht="41.4" x14ac:dyDescent="0.3">
      <c r="A573" s="190" t="s">
        <v>2001</v>
      </c>
      <c r="B573" s="191" t="s">
        <v>2002</v>
      </c>
      <c r="C573" s="203" t="s">
        <v>2003</v>
      </c>
      <c r="D573" s="197" t="s">
        <v>1939</v>
      </c>
      <c r="E573" s="203" t="s">
        <v>1940</v>
      </c>
      <c r="F573" s="183" t="s">
        <v>5442</v>
      </c>
      <c r="G573" s="197" t="s">
        <v>42</v>
      </c>
      <c r="H573" s="197"/>
      <c r="I573" s="183" t="s">
        <v>1968</v>
      </c>
      <c r="J573" s="194">
        <v>17</v>
      </c>
      <c r="K573" s="204" t="s">
        <v>143</v>
      </c>
      <c r="L573" s="183"/>
      <c r="M573" s="197" t="s">
        <v>42</v>
      </c>
      <c r="N573" s="197" t="s">
        <v>45</v>
      </c>
      <c r="O573" s="197" t="s">
        <v>42</v>
      </c>
      <c r="P573" s="197" t="s">
        <v>45</v>
      </c>
      <c r="Q573" s="198">
        <v>7331392.6639999999</v>
      </c>
      <c r="R573" s="203"/>
      <c r="S573" s="194">
        <v>17</v>
      </c>
    </row>
    <row r="574" spans="1:19" s="9" customFormat="1" ht="41.4" x14ac:dyDescent="0.3">
      <c r="A574" s="190" t="s">
        <v>2004</v>
      </c>
      <c r="B574" s="191" t="s">
        <v>2005</v>
      </c>
      <c r="C574" s="203" t="s">
        <v>2006</v>
      </c>
      <c r="D574" s="197" t="s">
        <v>1939</v>
      </c>
      <c r="E574" s="203" t="s">
        <v>1940</v>
      </c>
      <c r="F574" s="183" t="s">
        <v>5442</v>
      </c>
      <c r="G574" s="197" t="s">
        <v>42</v>
      </c>
      <c r="H574" s="197"/>
      <c r="I574" s="183" t="s">
        <v>1972</v>
      </c>
      <c r="J574" s="194">
        <v>13</v>
      </c>
      <c r="K574" s="204" t="s">
        <v>143</v>
      </c>
      <c r="L574" s="183"/>
      <c r="M574" s="197" t="s">
        <v>42</v>
      </c>
      <c r="N574" s="197" t="s">
        <v>45</v>
      </c>
      <c r="O574" s="197" t="s">
        <v>42</v>
      </c>
      <c r="P574" s="197" t="s">
        <v>45</v>
      </c>
      <c r="Q574" s="198">
        <v>5606359.0959999999</v>
      </c>
      <c r="R574" s="203"/>
      <c r="S574" s="194">
        <v>13</v>
      </c>
    </row>
    <row r="575" spans="1:19" s="9" customFormat="1" ht="41.4" x14ac:dyDescent="0.3">
      <c r="A575" s="190" t="s">
        <v>2007</v>
      </c>
      <c r="B575" s="191" t="s">
        <v>2008</v>
      </c>
      <c r="C575" s="203" t="s">
        <v>2009</v>
      </c>
      <c r="D575" s="197" t="s">
        <v>1939</v>
      </c>
      <c r="E575" s="203" t="s">
        <v>1940</v>
      </c>
      <c r="F575" s="183" t="s">
        <v>5442</v>
      </c>
      <c r="G575" s="197" t="s">
        <v>42</v>
      </c>
      <c r="H575" s="197"/>
      <c r="I575" s="183" t="s">
        <v>2010</v>
      </c>
      <c r="J575" s="194" t="s">
        <v>2011</v>
      </c>
      <c r="K575" s="204" t="s">
        <v>143</v>
      </c>
      <c r="L575" s="184" t="s">
        <v>414</v>
      </c>
      <c r="M575" s="197" t="s">
        <v>42</v>
      </c>
      <c r="N575" s="197" t="s">
        <v>45</v>
      </c>
      <c r="O575" s="197" t="s">
        <v>42</v>
      </c>
      <c r="P575" s="197" t="s">
        <v>45</v>
      </c>
      <c r="Q575" s="198">
        <v>7331392.6639999999</v>
      </c>
      <c r="R575" s="203"/>
      <c r="S575" s="194">
        <v>17</v>
      </c>
    </row>
    <row r="576" spans="1:19" s="9" customFormat="1" ht="41.4" x14ac:dyDescent="0.3">
      <c r="A576" s="190" t="s">
        <v>2012</v>
      </c>
      <c r="B576" s="191" t="s">
        <v>2013</v>
      </c>
      <c r="C576" s="203" t="s">
        <v>2014</v>
      </c>
      <c r="D576" s="197" t="s">
        <v>1939</v>
      </c>
      <c r="E576" s="203" t="s">
        <v>1940</v>
      </c>
      <c r="F576" s="183" t="s">
        <v>5442</v>
      </c>
      <c r="G576" s="197" t="s">
        <v>42</v>
      </c>
      <c r="H576" s="197"/>
      <c r="I576" s="183" t="s">
        <v>2015</v>
      </c>
      <c r="J576" s="194">
        <v>12</v>
      </c>
      <c r="K576" s="204" t="s">
        <v>143</v>
      </c>
      <c r="L576" s="183"/>
      <c r="M576" s="197" t="s">
        <v>42</v>
      </c>
      <c r="N576" s="197" t="s">
        <v>45</v>
      </c>
      <c r="O576" s="197" t="s">
        <v>42</v>
      </c>
      <c r="P576" s="197" t="s">
        <v>45</v>
      </c>
      <c r="Q576" s="198">
        <v>5175100.7039999999</v>
      </c>
      <c r="R576" s="203"/>
      <c r="S576" s="194">
        <v>12</v>
      </c>
    </row>
    <row r="577" spans="1:19" s="9" customFormat="1" ht="41.4" x14ac:dyDescent="0.3">
      <c r="A577" s="190" t="s">
        <v>2016</v>
      </c>
      <c r="B577" s="191" t="s">
        <v>2017</v>
      </c>
      <c r="C577" s="203" t="s">
        <v>2018</v>
      </c>
      <c r="D577" s="197" t="s">
        <v>1939</v>
      </c>
      <c r="E577" s="203" t="s">
        <v>1940</v>
      </c>
      <c r="F577" s="183" t="s">
        <v>5442</v>
      </c>
      <c r="G577" s="197" t="s">
        <v>42</v>
      </c>
      <c r="H577" s="197"/>
      <c r="I577" s="183" t="s">
        <v>2019</v>
      </c>
      <c r="J577" s="194">
        <v>31.5</v>
      </c>
      <c r="K577" s="204" t="s">
        <v>143</v>
      </c>
      <c r="L577" s="183"/>
      <c r="M577" s="197" t="s">
        <v>42</v>
      </c>
      <c r="N577" s="197" t="s">
        <v>45</v>
      </c>
      <c r="O577" s="197" t="s">
        <v>42</v>
      </c>
      <c r="P577" s="197" t="s">
        <v>45</v>
      </c>
      <c r="Q577" s="198">
        <v>13584639.347999999</v>
      </c>
      <c r="R577" s="203"/>
      <c r="S577" s="194">
        <v>31.5</v>
      </c>
    </row>
    <row r="578" spans="1:19" s="9" customFormat="1" ht="41.4" x14ac:dyDescent="0.3">
      <c r="A578" s="190" t="s">
        <v>2020</v>
      </c>
      <c r="B578" s="191" t="s">
        <v>2021</v>
      </c>
      <c r="C578" s="203" t="s">
        <v>2022</v>
      </c>
      <c r="D578" s="197" t="s">
        <v>1939</v>
      </c>
      <c r="E578" s="203" t="s">
        <v>1940</v>
      </c>
      <c r="F578" s="183" t="s">
        <v>5442</v>
      </c>
      <c r="G578" s="197" t="s">
        <v>42</v>
      </c>
      <c r="H578" s="197"/>
      <c r="I578" s="183" t="s">
        <v>1143</v>
      </c>
      <c r="J578" s="194">
        <v>30</v>
      </c>
      <c r="K578" s="204" t="s">
        <v>143</v>
      </c>
      <c r="L578" s="183"/>
      <c r="M578" s="197" t="s">
        <v>42</v>
      </c>
      <c r="N578" s="197" t="s">
        <v>45</v>
      </c>
      <c r="O578" s="197" t="s">
        <v>42</v>
      </c>
      <c r="P578" s="197" t="s">
        <v>45</v>
      </c>
      <c r="Q578" s="198">
        <v>12937751.76</v>
      </c>
      <c r="R578" s="203"/>
      <c r="S578" s="194">
        <v>30</v>
      </c>
    </row>
    <row r="579" spans="1:19" s="9" customFormat="1" ht="41.4" x14ac:dyDescent="0.3">
      <c r="A579" s="190" t="s">
        <v>2023</v>
      </c>
      <c r="B579" s="191" t="s">
        <v>2024</v>
      </c>
      <c r="C579" s="203" t="s">
        <v>2025</v>
      </c>
      <c r="D579" s="197" t="s">
        <v>1939</v>
      </c>
      <c r="E579" s="203" t="s">
        <v>1940</v>
      </c>
      <c r="F579" s="183" t="s">
        <v>5442</v>
      </c>
      <c r="G579" s="197" t="s">
        <v>42</v>
      </c>
      <c r="H579" s="197"/>
      <c r="I579" s="183" t="s">
        <v>1972</v>
      </c>
      <c r="J579" s="194">
        <v>13</v>
      </c>
      <c r="K579" s="204" t="s">
        <v>143</v>
      </c>
      <c r="L579" s="183"/>
      <c r="M579" s="197" t="s">
        <v>42</v>
      </c>
      <c r="N579" s="197" t="s">
        <v>45</v>
      </c>
      <c r="O579" s="197" t="s">
        <v>42</v>
      </c>
      <c r="P579" s="197" t="s">
        <v>45</v>
      </c>
      <c r="Q579" s="198">
        <v>5606359.0959999999</v>
      </c>
      <c r="R579" s="203"/>
      <c r="S579" s="194">
        <v>13</v>
      </c>
    </row>
    <row r="580" spans="1:19" s="9" customFormat="1" ht="41.4" x14ac:dyDescent="0.3">
      <c r="A580" s="190" t="s">
        <v>2026</v>
      </c>
      <c r="B580" s="191" t="s">
        <v>2027</v>
      </c>
      <c r="C580" s="203" t="s">
        <v>2028</v>
      </c>
      <c r="D580" s="197" t="s">
        <v>1939</v>
      </c>
      <c r="E580" s="203" t="s">
        <v>1940</v>
      </c>
      <c r="F580" s="183" t="s">
        <v>5442</v>
      </c>
      <c r="G580" s="197" t="s">
        <v>42</v>
      </c>
      <c r="H580" s="197"/>
      <c r="I580" s="183" t="s">
        <v>2029</v>
      </c>
      <c r="J580" s="194" t="s">
        <v>2030</v>
      </c>
      <c r="K580" s="204" t="s">
        <v>143</v>
      </c>
      <c r="L580" s="184" t="s">
        <v>414</v>
      </c>
      <c r="M580" s="197" t="s">
        <v>42</v>
      </c>
      <c r="N580" s="197" t="s">
        <v>45</v>
      </c>
      <c r="O580" s="197" t="s">
        <v>42</v>
      </c>
      <c r="P580" s="197" t="s">
        <v>45</v>
      </c>
      <c r="Q580" s="198">
        <v>10781459.800000001</v>
      </c>
      <c r="R580" s="203"/>
      <c r="S580" s="194">
        <v>25</v>
      </c>
    </row>
    <row r="581" spans="1:19" s="9" customFormat="1" ht="41.4" x14ac:dyDescent="0.3">
      <c r="A581" s="190" t="s">
        <v>2031</v>
      </c>
      <c r="B581" s="191" t="s">
        <v>2032</v>
      </c>
      <c r="C581" s="203" t="s">
        <v>2033</v>
      </c>
      <c r="D581" s="197" t="s">
        <v>1939</v>
      </c>
      <c r="E581" s="203" t="s">
        <v>1940</v>
      </c>
      <c r="F581" s="183" t="s">
        <v>5442</v>
      </c>
      <c r="G581" s="197" t="s">
        <v>42</v>
      </c>
      <c r="H581" s="197"/>
      <c r="I581" s="183" t="s">
        <v>1972</v>
      </c>
      <c r="J581" s="194">
        <v>13</v>
      </c>
      <c r="K581" s="204" t="s">
        <v>143</v>
      </c>
      <c r="L581" s="183"/>
      <c r="M581" s="197" t="s">
        <v>42</v>
      </c>
      <c r="N581" s="197" t="s">
        <v>45</v>
      </c>
      <c r="O581" s="197" t="s">
        <v>42</v>
      </c>
      <c r="P581" s="197" t="s">
        <v>45</v>
      </c>
      <c r="Q581" s="198">
        <v>5606359.0959999999</v>
      </c>
      <c r="R581" s="203"/>
      <c r="S581" s="194">
        <v>13</v>
      </c>
    </row>
    <row r="582" spans="1:19" s="9" customFormat="1" ht="41.4" x14ac:dyDescent="0.3">
      <c r="A582" s="190" t="s">
        <v>2034</v>
      </c>
      <c r="B582" s="191" t="s">
        <v>2035</v>
      </c>
      <c r="C582" s="203" t="s">
        <v>2036</v>
      </c>
      <c r="D582" s="197" t="s">
        <v>1939</v>
      </c>
      <c r="E582" s="203" t="s">
        <v>1940</v>
      </c>
      <c r="F582" s="183" t="s">
        <v>5442</v>
      </c>
      <c r="G582" s="197" t="s">
        <v>42</v>
      </c>
      <c r="H582" s="197"/>
      <c r="I582" s="183" t="s">
        <v>2037</v>
      </c>
      <c r="J582" s="194">
        <v>8</v>
      </c>
      <c r="K582" s="204" t="s">
        <v>143</v>
      </c>
      <c r="L582" s="183"/>
      <c r="M582" s="197" t="s">
        <v>42</v>
      </c>
      <c r="N582" s="197" t="s">
        <v>45</v>
      </c>
      <c r="O582" s="197" t="s">
        <v>42</v>
      </c>
      <c r="P582" s="197" t="s">
        <v>45</v>
      </c>
      <c r="Q582" s="198">
        <v>3450067.1359999999</v>
      </c>
      <c r="R582" s="203"/>
      <c r="S582" s="194">
        <v>8</v>
      </c>
    </row>
    <row r="583" spans="1:19" s="9" customFormat="1" ht="41.4" x14ac:dyDescent="0.3">
      <c r="A583" s="190" t="s">
        <v>2038</v>
      </c>
      <c r="B583" s="191" t="s">
        <v>2039</v>
      </c>
      <c r="C583" s="203" t="s">
        <v>2040</v>
      </c>
      <c r="D583" s="197" t="s">
        <v>1939</v>
      </c>
      <c r="E583" s="203" t="s">
        <v>1940</v>
      </c>
      <c r="F583" s="183" t="s">
        <v>5442</v>
      </c>
      <c r="G583" s="197" t="s">
        <v>42</v>
      </c>
      <c r="H583" s="197"/>
      <c r="I583" s="183" t="s">
        <v>2041</v>
      </c>
      <c r="J583" s="194" t="s">
        <v>2042</v>
      </c>
      <c r="K583" s="204" t="s">
        <v>143</v>
      </c>
      <c r="L583" s="184" t="s">
        <v>414</v>
      </c>
      <c r="M583" s="197" t="s">
        <v>42</v>
      </c>
      <c r="N583" s="197" t="s">
        <v>45</v>
      </c>
      <c r="O583" s="197" t="s">
        <v>42</v>
      </c>
      <c r="P583" s="197" t="s">
        <v>45</v>
      </c>
      <c r="Q583" s="198">
        <v>3450067.1359999999</v>
      </c>
      <c r="R583" s="203"/>
      <c r="S583" s="194">
        <v>8</v>
      </c>
    </row>
    <row r="584" spans="1:19" s="9" customFormat="1" ht="41.4" x14ac:dyDescent="0.3">
      <c r="A584" s="190" t="s">
        <v>2043</v>
      </c>
      <c r="B584" s="191" t="s">
        <v>2044</v>
      </c>
      <c r="C584" s="203" t="s">
        <v>2045</v>
      </c>
      <c r="D584" s="197" t="s">
        <v>1939</v>
      </c>
      <c r="E584" s="203" t="s">
        <v>1940</v>
      </c>
      <c r="F584" s="183" t="s">
        <v>5442</v>
      </c>
      <c r="G584" s="197" t="s">
        <v>42</v>
      </c>
      <c r="H584" s="197"/>
      <c r="I584" s="183" t="s">
        <v>2037</v>
      </c>
      <c r="J584" s="194">
        <v>8</v>
      </c>
      <c r="K584" s="204" t="s">
        <v>143</v>
      </c>
      <c r="L584" s="183"/>
      <c r="M584" s="197" t="s">
        <v>42</v>
      </c>
      <c r="N584" s="197" t="s">
        <v>45</v>
      </c>
      <c r="O584" s="197" t="s">
        <v>42</v>
      </c>
      <c r="P584" s="197" t="s">
        <v>45</v>
      </c>
      <c r="Q584" s="198">
        <v>3450067.1359999999</v>
      </c>
      <c r="R584" s="203"/>
      <c r="S584" s="194">
        <v>8</v>
      </c>
    </row>
    <row r="585" spans="1:19" s="9" customFormat="1" ht="41.4" x14ac:dyDescent="0.3">
      <c r="A585" s="190" t="s">
        <v>2046</v>
      </c>
      <c r="B585" s="191" t="s">
        <v>2047</v>
      </c>
      <c r="C585" s="203" t="s">
        <v>2048</v>
      </c>
      <c r="D585" s="197" t="s">
        <v>1939</v>
      </c>
      <c r="E585" s="203" t="s">
        <v>1940</v>
      </c>
      <c r="F585" s="183" t="s">
        <v>5442</v>
      </c>
      <c r="G585" s="197" t="s">
        <v>42</v>
      </c>
      <c r="H585" s="197"/>
      <c r="I585" s="183" t="s">
        <v>2037</v>
      </c>
      <c r="J585" s="194">
        <v>4</v>
      </c>
      <c r="K585" s="204" t="s">
        <v>143</v>
      </c>
      <c r="L585" s="183"/>
      <c r="M585" s="197" t="s">
        <v>42</v>
      </c>
      <c r="N585" s="197" t="s">
        <v>45</v>
      </c>
      <c r="O585" s="197" t="s">
        <v>42</v>
      </c>
      <c r="P585" s="197" t="s">
        <v>45</v>
      </c>
      <c r="Q585" s="198">
        <v>1725033.568</v>
      </c>
      <c r="R585" s="203"/>
      <c r="S585" s="194">
        <v>4</v>
      </c>
    </row>
    <row r="586" spans="1:19" s="9" customFormat="1" ht="55.2" x14ac:dyDescent="0.3">
      <c r="A586" s="190" t="s">
        <v>2049</v>
      </c>
      <c r="B586" s="191" t="s">
        <v>2050</v>
      </c>
      <c r="C586" s="203" t="s">
        <v>2051</v>
      </c>
      <c r="D586" s="197" t="s">
        <v>1939</v>
      </c>
      <c r="E586" s="203" t="s">
        <v>1940</v>
      </c>
      <c r="F586" s="183" t="s">
        <v>5442</v>
      </c>
      <c r="G586" s="197" t="s">
        <v>42</v>
      </c>
      <c r="H586" s="197"/>
      <c r="I586" s="183" t="s">
        <v>2052</v>
      </c>
      <c r="J586" s="194">
        <v>4.5</v>
      </c>
      <c r="K586" s="204" t="s">
        <v>143</v>
      </c>
      <c r="L586" s="183"/>
      <c r="M586" s="197" t="s">
        <v>42</v>
      </c>
      <c r="N586" s="197" t="s">
        <v>45</v>
      </c>
      <c r="O586" s="197" t="s">
        <v>42</v>
      </c>
      <c r="P586" s="197" t="s">
        <v>45</v>
      </c>
      <c r="Q586" s="198">
        <v>1940662.764</v>
      </c>
      <c r="R586" s="203"/>
      <c r="S586" s="194">
        <v>4.5</v>
      </c>
    </row>
    <row r="587" spans="1:19" s="9" customFormat="1" ht="41.4" x14ac:dyDescent="0.3">
      <c r="A587" s="190" t="s">
        <v>2053</v>
      </c>
      <c r="B587" s="191" t="s">
        <v>2054</v>
      </c>
      <c r="C587" s="203" t="s">
        <v>2055</v>
      </c>
      <c r="D587" s="197" t="s">
        <v>1939</v>
      </c>
      <c r="E587" s="203" t="s">
        <v>1940</v>
      </c>
      <c r="F587" s="183" t="s">
        <v>5442</v>
      </c>
      <c r="G587" s="197" t="s">
        <v>42</v>
      </c>
      <c r="H587" s="197"/>
      <c r="I587" s="183" t="s">
        <v>793</v>
      </c>
      <c r="J587" s="194">
        <v>5</v>
      </c>
      <c r="K587" s="204" t="s">
        <v>143</v>
      </c>
      <c r="L587" s="183"/>
      <c r="M587" s="197" t="s">
        <v>42</v>
      </c>
      <c r="N587" s="197" t="s">
        <v>45</v>
      </c>
      <c r="O587" s="197" t="s">
        <v>42</v>
      </c>
      <c r="P587" s="197" t="s">
        <v>45</v>
      </c>
      <c r="Q587" s="198">
        <v>2156291.96</v>
      </c>
      <c r="R587" s="203"/>
      <c r="S587" s="194">
        <v>5</v>
      </c>
    </row>
    <row r="588" spans="1:19" s="9" customFormat="1" ht="41.4" x14ac:dyDescent="0.3">
      <c r="A588" s="190" t="s">
        <v>2056</v>
      </c>
      <c r="B588" s="191" t="s">
        <v>2057</v>
      </c>
      <c r="C588" s="203" t="s">
        <v>2058</v>
      </c>
      <c r="D588" s="197" t="s">
        <v>1939</v>
      </c>
      <c r="E588" s="203" t="s">
        <v>1940</v>
      </c>
      <c r="F588" s="183" t="s">
        <v>5442</v>
      </c>
      <c r="G588" s="197" t="s">
        <v>42</v>
      </c>
      <c r="H588" s="197"/>
      <c r="I588" s="183" t="s">
        <v>2059</v>
      </c>
      <c r="J588" s="194">
        <v>6</v>
      </c>
      <c r="K588" s="204" t="s">
        <v>143</v>
      </c>
      <c r="L588" s="183"/>
      <c r="M588" s="197" t="s">
        <v>42</v>
      </c>
      <c r="N588" s="197" t="s">
        <v>42</v>
      </c>
      <c r="O588" s="197" t="s">
        <v>45</v>
      </c>
      <c r="P588" s="197" t="s">
        <v>45</v>
      </c>
      <c r="Q588" s="198">
        <v>2587550.352</v>
      </c>
      <c r="R588" s="203"/>
      <c r="S588" s="194">
        <v>6</v>
      </c>
    </row>
    <row r="589" spans="1:19" s="9" customFormat="1" ht="69" x14ac:dyDescent="0.3">
      <c r="A589" s="190" t="s">
        <v>2060</v>
      </c>
      <c r="B589" s="191" t="s">
        <v>2061</v>
      </c>
      <c r="C589" s="203" t="s">
        <v>2062</v>
      </c>
      <c r="D589" s="197" t="s">
        <v>1939</v>
      </c>
      <c r="E589" s="203" t="s">
        <v>1940</v>
      </c>
      <c r="F589" s="183" t="s">
        <v>5442</v>
      </c>
      <c r="G589" s="197" t="s">
        <v>42</v>
      </c>
      <c r="H589" s="197"/>
      <c r="I589" s="183" t="s">
        <v>2063</v>
      </c>
      <c r="J589" s="194">
        <v>19.5</v>
      </c>
      <c r="K589" s="204" t="s">
        <v>143</v>
      </c>
      <c r="L589" s="183"/>
      <c r="M589" s="197" t="s">
        <v>42</v>
      </c>
      <c r="N589" s="197" t="s">
        <v>45</v>
      </c>
      <c r="O589" s="197" t="s">
        <v>42</v>
      </c>
      <c r="P589" s="197" t="s">
        <v>45</v>
      </c>
      <c r="Q589" s="198">
        <v>8409538.6439999994</v>
      </c>
      <c r="R589" s="203"/>
      <c r="S589" s="194">
        <v>19.5</v>
      </c>
    </row>
    <row r="590" spans="1:19" s="9" customFormat="1" ht="41.4" x14ac:dyDescent="0.3">
      <c r="A590" s="190" t="s">
        <v>2064</v>
      </c>
      <c r="B590" s="191" t="s">
        <v>2065</v>
      </c>
      <c r="C590" s="203" t="s">
        <v>2066</v>
      </c>
      <c r="D590" s="197" t="s">
        <v>1939</v>
      </c>
      <c r="E590" s="203" t="s">
        <v>1940</v>
      </c>
      <c r="F590" s="183" t="s">
        <v>5442</v>
      </c>
      <c r="G590" s="197" t="s">
        <v>42</v>
      </c>
      <c r="H590" s="197"/>
      <c r="I590" s="183" t="s">
        <v>1956</v>
      </c>
      <c r="J590" s="194">
        <v>45</v>
      </c>
      <c r="K590" s="204" t="s">
        <v>143</v>
      </c>
      <c r="L590" s="183"/>
      <c r="M590" s="197" t="s">
        <v>42</v>
      </c>
      <c r="N590" s="197" t="s">
        <v>45</v>
      </c>
      <c r="O590" s="197" t="s">
        <v>42</v>
      </c>
      <c r="P590" s="197" t="s">
        <v>45</v>
      </c>
      <c r="Q590" s="198">
        <v>19406627.640000001</v>
      </c>
      <c r="R590" s="203"/>
      <c r="S590" s="194">
        <v>45</v>
      </c>
    </row>
    <row r="591" spans="1:19" s="9" customFormat="1" ht="41.4" x14ac:dyDescent="0.3">
      <c r="A591" s="190" t="s">
        <v>2067</v>
      </c>
      <c r="B591" s="191" t="s">
        <v>2068</v>
      </c>
      <c r="C591" s="192" t="s">
        <v>2069</v>
      </c>
      <c r="D591" s="197" t="s">
        <v>1939</v>
      </c>
      <c r="E591" s="203" t="s">
        <v>1940</v>
      </c>
      <c r="F591" s="183" t="s">
        <v>5442</v>
      </c>
      <c r="G591" s="197" t="s">
        <v>42</v>
      </c>
      <c r="H591" s="197"/>
      <c r="I591" s="141" t="s">
        <v>2070</v>
      </c>
      <c r="J591" s="194" t="s">
        <v>2071</v>
      </c>
      <c r="K591" s="204" t="s">
        <v>143</v>
      </c>
      <c r="L591" s="184" t="s">
        <v>414</v>
      </c>
      <c r="M591" s="197" t="s">
        <v>42</v>
      </c>
      <c r="N591" s="197"/>
      <c r="O591" s="197" t="s">
        <v>42</v>
      </c>
      <c r="P591" s="197"/>
      <c r="Q591" s="198">
        <v>6468875.8799999999</v>
      </c>
      <c r="R591" s="203"/>
      <c r="S591" s="194">
        <v>5</v>
      </c>
    </row>
    <row r="592" spans="1:19" s="9" customFormat="1" ht="82.8" x14ac:dyDescent="0.3">
      <c r="A592" s="190" t="s">
        <v>2072</v>
      </c>
      <c r="B592" s="191" t="s">
        <v>2073</v>
      </c>
      <c r="C592" s="203" t="s">
        <v>2074</v>
      </c>
      <c r="D592" s="197" t="s">
        <v>2075</v>
      </c>
      <c r="E592" s="203" t="s">
        <v>1940</v>
      </c>
      <c r="F592" s="183" t="s">
        <v>5442</v>
      </c>
      <c r="G592" s="197" t="s">
        <v>42</v>
      </c>
      <c r="H592" s="197"/>
      <c r="I592" s="183" t="s">
        <v>2076</v>
      </c>
      <c r="J592" s="194" t="s">
        <v>2077</v>
      </c>
      <c r="K592" s="204" t="s">
        <v>143</v>
      </c>
      <c r="L592" s="184" t="s">
        <v>414</v>
      </c>
      <c r="M592" s="197" t="s">
        <v>42</v>
      </c>
      <c r="N592" s="197" t="s">
        <v>45</v>
      </c>
      <c r="O592" s="197" t="s">
        <v>42</v>
      </c>
      <c r="P592" s="197" t="s">
        <v>45</v>
      </c>
      <c r="Q592" s="198">
        <v>12290864.172</v>
      </c>
      <c r="R592" s="203"/>
      <c r="S592" s="194">
        <v>28.5</v>
      </c>
    </row>
    <row r="593" spans="1:19" s="9" customFormat="1" ht="41.4" x14ac:dyDescent="0.3">
      <c r="A593" s="190" t="s">
        <v>2078</v>
      </c>
      <c r="B593" s="191" t="s">
        <v>2083</v>
      </c>
      <c r="C593" s="192" t="s">
        <v>2084</v>
      </c>
      <c r="D593" s="197" t="s">
        <v>2081</v>
      </c>
      <c r="E593" s="203" t="s">
        <v>1940</v>
      </c>
      <c r="F593" s="183" t="s">
        <v>5442</v>
      </c>
      <c r="G593" s="197" t="s">
        <v>42</v>
      </c>
      <c r="H593" s="197"/>
      <c r="I593" s="141" t="s">
        <v>1638</v>
      </c>
      <c r="J593" s="194">
        <v>2.5</v>
      </c>
      <c r="K593" s="204" t="s">
        <v>143</v>
      </c>
      <c r="L593" s="183"/>
      <c r="M593" s="197" t="s">
        <v>42</v>
      </c>
      <c r="N593" s="197"/>
      <c r="O593" s="197" t="s">
        <v>42</v>
      </c>
      <c r="P593" s="197">
        <v>0</v>
      </c>
      <c r="Q593" s="198">
        <v>1078145.98</v>
      </c>
      <c r="R593" s="203"/>
      <c r="S593" s="194">
        <v>2.5</v>
      </c>
    </row>
    <row r="594" spans="1:19" s="9" customFormat="1" ht="41.4" x14ac:dyDescent="0.3">
      <c r="A594" s="190" t="s">
        <v>2082</v>
      </c>
      <c r="B594" s="191" t="s">
        <v>2079</v>
      </c>
      <c r="C594" s="192" t="s">
        <v>2080</v>
      </c>
      <c r="D594" s="197" t="s">
        <v>2081</v>
      </c>
      <c r="E594" s="203" t="s">
        <v>1940</v>
      </c>
      <c r="F594" s="183" t="s">
        <v>5442</v>
      </c>
      <c r="G594" s="197" t="s">
        <v>42</v>
      </c>
      <c r="H594" s="197"/>
      <c r="I594" s="141" t="s">
        <v>1481</v>
      </c>
      <c r="J594" s="194">
        <v>11</v>
      </c>
      <c r="K594" s="204" t="s">
        <v>143</v>
      </c>
      <c r="L594" s="183"/>
      <c r="M594" s="197" t="s">
        <v>42</v>
      </c>
      <c r="N594" s="197"/>
      <c r="O594" s="197" t="s">
        <v>42</v>
      </c>
      <c r="P594" s="197">
        <v>0</v>
      </c>
      <c r="Q594" s="198">
        <v>4743842.3119999999</v>
      </c>
      <c r="R594" s="203"/>
      <c r="S594" s="194">
        <v>11</v>
      </c>
    </row>
    <row r="595" spans="1:19" s="9" customFormat="1" ht="41.4" x14ac:dyDescent="0.3">
      <c r="A595" s="190" t="s">
        <v>2085</v>
      </c>
      <c r="B595" s="191" t="s">
        <v>2086</v>
      </c>
      <c r="C595" s="192" t="s">
        <v>2087</v>
      </c>
      <c r="D595" s="197" t="s">
        <v>2081</v>
      </c>
      <c r="E595" s="203" t="s">
        <v>1940</v>
      </c>
      <c r="F595" s="183" t="s">
        <v>5442</v>
      </c>
      <c r="G595" s="197" t="s">
        <v>42</v>
      </c>
      <c r="H595" s="197"/>
      <c r="I595" s="141" t="s">
        <v>1972</v>
      </c>
      <c r="J595" s="194">
        <v>13</v>
      </c>
      <c r="K595" s="204" t="s">
        <v>143</v>
      </c>
      <c r="L595" s="183"/>
      <c r="M595" s="197" t="s">
        <v>42</v>
      </c>
      <c r="N595" s="197"/>
      <c r="O595" s="197" t="s">
        <v>42</v>
      </c>
      <c r="P595" s="197">
        <v>0</v>
      </c>
      <c r="Q595" s="198">
        <v>5606359.0959999999</v>
      </c>
      <c r="R595" s="203"/>
      <c r="S595" s="194">
        <v>13</v>
      </c>
    </row>
    <row r="596" spans="1:19" s="9" customFormat="1" ht="41.4" x14ac:dyDescent="0.3">
      <c r="A596" s="190" t="s">
        <v>2088</v>
      </c>
      <c r="B596" s="191" t="s">
        <v>2089</v>
      </c>
      <c r="C596" s="203" t="s">
        <v>2090</v>
      </c>
      <c r="D596" s="197" t="s">
        <v>2081</v>
      </c>
      <c r="E596" s="203" t="s">
        <v>1940</v>
      </c>
      <c r="F596" s="183" t="s">
        <v>5442</v>
      </c>
      <c r="G596" s="197" t="s">
        <v>42</v>
      </c>
      <c r="H596" s="197"/>
      <c r="I596" s="141" t="s">
        <v>2015</v>
      </c>
      <c r="J596" s="194">
        <v>12</v>
      </c>
      <c r="K596" s="204" t="s">
        <v>143</v>
      </c>
      <c r="L596" s="183"/>
      <c r="M596" s="197" t="s">
        <v>42</v>
      </c>
      <c r="N596" s="197"/>
      <c r="O596" s="197" t="s">
        <v>42</v>
      </c>
      <c r="P596" s="197">
        <v>0</v>
      </c>
      <c r="Q596" s="198">
        <v>5175100.7039999999</v>
      </c>
      <c r="R596" s="203"/>
      <c r="S596" s="194">
        <v>12</v>
      </c>
    </row>
    <row r="597" spans="1:19" s="9" customFormat="1" ht="55.2" x14ac:dyDescent="0.3">
      <c r="A597" s="190" t="s">
        <v>2091</v>
      </c>
      <c r="B597" s="191" t="s">
        <v>2092</v>
      </c>
      <c r="C597" s="203" t="s">
        <v>2093</v>
      </c>
      <c r="D597" s="197" t="s">
        <v>2094</v>
      </c>
      <c r="E597" s="203" t="s">
        <v>2095</v>
      </c>
      <c r="F597" s="183" t="s">
        <v>5442</v>
      </c>
      <c r="G597" s="197" t="s">
        <v>42</v>
      </c>
      <c r="H597" s="197"/>
      <c r="I597" s="204" t="s">
        <v>95</v>
      </c>
      <c r="J597" s="194">
        <v>5</v>
      </c>
      <c r="K597" s="204" t="s">
        <v>44</v>
      </c>
      <c r="L597" s="183"/>
      <c r="M597" s="197" t="s">
        <v>45</v>
      </c>
      <c r="N597" s="197" t="s">
        <v>45</v>
      </c>
      <c r="O597" s="197" t="s">
        <v>42</v>
      </c>
      <c r="P597" s="197" t="s">
        <v>45</v>
      </c>
      <c r="Q597" s="198">
        <v>2156291.96</v>
      </c>
      <c r="R597" s="203"/>
      <c r="S597" s="194">
        <v>5</v>
      </c>
    </row>
    <row r="598" spans="1:19" s="9" customFormat="1" ht="41.4" x14ac:dyDescent="0.3">
      <c r="A598" s="190" t="s">
        <v>2096</v>
      </c>
      <c r="B598" s="191" t="s">
        <v>2097</v>
      </c>
      <c r="C598" s="192" t="s">
        <v>2098</v>
      </c>
      <c r="D598" s="193" t="s">
        <v>2099</v>
      </c>
      <c r="E598" s="192" t="s">
        <v>2100</v>
      </c>
      <c r="F598" s="183" t="s">
        <v>5442</v>
      </c>
      <c r="G598" s="193"/>
      <c r="H598" s="193" t="s">
        <v>42</v>
      </c>
      <c r="I598" s="141" t="s">
        <v>877</v>
      </c>
      <c r="J598" s="225">
        <v>7.5</v>
      </c>
      <c r="K598" s="195" t="s">
        <v>75</v>
      </c>
      <c r="L598" s="141"/>
      <c r="M598" s="193" t="s">
        <v>45</v>
      </c>
      <c r="N598" s="193" t="s">
        <v>45</v>
      </c>
      <c r="O598" s="193" t="s">
        <v>42</v>
      </c>
      <c r="P598" s="193" t="s">
        <v>45</v>
      </c>
      <c r="Q598" s="226">
        <v>3234437.94</v>
      </c>
      <c r="R598" s="192"/>
      <c r="S598" s="194">
        <v>7.5</v>
      </c>
    </row>
    <row r="599" spans="1:19" s="9" customFormat="1" ht="27.6" x14ac:dyDescent="0.3">
      <c r="A599" s="190" t="s">
        <v>2102</v>
      </c>
      <c r="B599" s="191" t="s">
        <v>2103</v>
      </c>
      <c r="C599" s="203" t="s">
        <v>2104</v>
      </c>
      <c r="D599" s="197" t="s">
        <v>2099</v>
      </c>
      <c r="E599" s="203" t="s">
        <v>2100</v>
      </c>
      <c r="F599" s="183" t="s">
        <v>5442</v>
      </c>
      <c r="G599" s="197"/>
      <c r="H599" s="197" t="s">
        <v>42</v>
      </c>
      <c r="I599" s="183">
        <v>15</v>
      </c>
      <c r="J599" s="194">
        <v>7</v>
      </c>
      <c r="K599" s="204" t="s">
        <v>155</v>
      </c>
      <c r="L599" s="183"/>
      <c r="M599" s="197" t="s">
        <v>45</v>
      </c>
      <c r="N599" s="197" t="s">
        <v>45</v>
      </c>
      <c r="O599" s="197" t="s">
        <v>42</v>
      </c>
      <c r="P599" s="197" t="s">
        <v>45</v>
      </c>
      <c r="Q599" s="198">
        <v>3018808.7439999999</v>
      </c>
      <c r="R599" s="203"/>
      <c r="S599" s="194">
        <v>8</v>
      </c>
    </row>
    <row r="600" spans="1:19" s="9" customFormat="1" ht="41.4" x14ac:dyDescent="0.3">
      <c r="A600" s="190" t="s">
        <v>2105</v>
      </c>
      <c r="B600" s="191" t="s">
        <v>2106</v>
      </c>
      <c r="C600" s="203" t="s">
        <v>2107</v>
      </c>
      <c r="D600" s="197" t="s">
        <v>2108</v>
      </c>
      <c r="E600" s="203" t="s">
        <v>2109</v>
      </c>
      <c r="F600" s="183" t="s">
        <v>5442</v>
      </c>
      <c r="G600" s="197" t="s">
        <v>42</v>
      </c>
      <c r="H600" s="197"/>
      <c r="I600" s="183" t="s">
        <v>2110</v>
      </c>
      <c r="J600" s="193">
        <v>2.5</v>
      </c>
      <c r="K600" s="204" t="s">
        <v>75</v>
      </c>
      <c r="L600" s="183"/>
      <c r="M600" s="197" t="s">
        <v>42</v>
      </c>
      <c r="N600" s="197" t="s">
        <v>42</v>
      </c>
      <c r="O600" s="197" t="s">
        <v>45</v>
      </c>
      <c r="P600" s="197" t="s">
        <v>42</v>
      </c>
      <c r="Q600" s="198">
        <v>1078145.98</v>
      </c>
      <c r="R600" s="203"/>
      <c r="S600" s="194">
        <v>2.5</v>
      </c>
    </row>
    <row r="601" spans="1:19" s="9" customFormat="1" ht="41.4" x14ac:dyDescent="0.3">
      <c r="A601" s="190" t="s">
        <v>2111</v>
      </c>
      <c r="B601" s="191" t="s">
        <v>2112</v>
      </c>
      <c r="C601" s="203" t="s">
        <v>2113</v>
      </c>
      <c r="D601" s="197" t="s">
        <v>2108</v>
      </c>
      <c r="E601" s="203" t="s">
        <v>2109</v>
      </c>
      <c r="F601" s="183" t="s">
        <v>5442</v>
      </c>
      <c r="G601" s="197" t="s">
        <v>42</v>
      </c>
      <c r="H601" s="197"/>
      <c r="I601" s="183" t="s">
        <v>2114</v>
      </c>
      <c r="J601" s="193">
        <v>8.5</v>
      </c>
      <c r="K601" s="204" t="s">
        <v>75</v>
      </c>
      <c r="L601" s="183"/>
      <c r="M601" s="197" t="s">
        <v>42</v>
      </c>
      <c r="N601" s="197" t="s">
        <v>42</v>
      </c>
      <c r="O601" s="197" t="s">
        <v>45</v>
      </c>
      <c r="P601" s="197" t="s">
        <v>42</v>
      </c>
      <c r="Q601" s="198">
        <v>3665696.3319999999</v>
      </c>
      <c r="R601" s="203"/>
      <c r="S601" s="194">
        <v>8.5</v>
      </c>
    </row>
    <row r="602" spans="1:19" s="9" customFormat="1" ht="41.4" x14ac:dyDescent="0.3">
      <c r="A602" s="190" t="s">
        <v>2115</v>
      </c>
      <c r="B602" s="191" t="s">
        <v>2116</v>
      </c>
      <c r="C602" s="203" t="s">
        <v>2117</v>
      </c>
      <c r="D602" s="197" t="s">
        <v>2108</v>
      </c>
      <c r="E602" s="203" t="s">
        <v>2109</v>
      </c>
      <c r="F602" s="183" t="s">
        <v>5442</v>
      </c>
      <c r="G602" s="197" t="s">
        <v>42</v>
      </c>
      <c r="H602" s="197"/>
      <c r="I602" s="183" t="s">
        <v>1105</v>
      </c>
      <c r="J602" s="193">
        <v>8.5</v>
      </c>
      <c r="K602" s="204" t="s">
        <v>75</v>
      </c>
      <c r="L602" s="183"/>
      <c r="M602" s="197" t="s">
        <v>42</v>
      </c>
      <c r="N602" s="197" t="s">
        <v>42</v>
      </c>
      <c r="O602" s="197" t="s">
        <v>45</v>
      </c>
      <c r="P602" s="197" t="s">
        <v>42</v>
      </c>
      <c r="Q602" s="198">
        <v>3665696.3319999999</v>
      </c>
      <c r="R602" s="203"/>
      <c r="S602" s="194">
        <v>8.5</v>
      </c>
    </row>
    <row r="603" spans="1:19" s="9" customFormat="1" ht="138" x14ac:dyDescent="0.3">
      <c r="A603" s="190" t="s">
        <v>2118</v>
      </c>
      <c r="B603" s="191" t="s">
        <v>2119</v>
      </c>
      <c r="C603" s="203" t="s">
        <v>2120</v>
      </c>
      <c r="D603" s="197" t="s">
        <v>2121</v>
      </c>
      <c r="E603" s="203" t="s">
        <v>2109</v>
      </c>
      <c r="F603" s="183" t="s">
        <v>5442</v>
      </c>
      <c r="G603" s="197" t="s">
        <v>42</v>
      </c>
      <c r="H603" s="197"/>
      <c r="I603" s="183" t="s">
        <v>2122</v>
      </c>
      <c r="J603" s="193">
        <v>6</v>
      </c>
      <c r="K603" s="204" t="s">
        <v>75</v>
      </c>
      <c r="L603" s="183"/>
      <c r="M603" s="197" t="s">
        <v>42</v>
      </c>
      <c r="N603" s="197" t="s">
        <v>42</v>
      </c>
      <c r="O603" s="197" t="s">
        <v>45</v>
      </c>
      <c r="P603" s="197" t="s">
        <v>45</v>
      </c>
      <c r="Q603" s="198">
        <v>2587550.352</v>
      </c>
      <c r="R603" s="203"/>
      <c r="S603" s="194">
        <v>6</v>
      </c>
    </row>
    <row r="604" spans="1:19" s="9" customFormat="1" ht="41.4" x14ac:dyDescent="0.3">
      <c r="A604" s="190" t="s">
        <v>2123</v>
      </c>
      <c r="B604" s="191" t="s">
        <v>2124</v>
      </c>
      <c r="C604" s="203" t="s">
        <v>2125</v>
      </c>
      <c r="D604" s="197" t="s">
        <v>2121</v>
      </c>
      <c r="E604" s="203" t="s">
        <v>2109</v>
      </c>
      <c r="F604" s="183" t="s">
        <v>5442</v>
      </c>
      <c r="G604" s="197" t="s">
        <v>42</v>
      </c>
      <c r="H604" s="197"/>
      <c r="I604" s="183" t="s">
        <v>2126</v>
      </c>
      <c r="J604" s="193">
        <v>9.5</v>
      </c>
      <c r="K604" s="204" t="s">
        <v>75</v>
      </c>
      <c r="L604" s="183"/>
      <c r="M604" s="197" t="s">
        <v>42</v>
      </c>
      <c r="N604" s="197" t="s">
        <v>45</v>
      </c>
      <c r="O604" s="197" t="s">
        <v>42</v>
      </c>
      <c r="P604" s="197" t="s">
        <v>45</v>
      </c>
      <c r="Q604" s="198">
        <v>4096954.7239999999</v>
      </c>
      <c r="R604" s="203"/>
      <c r="S604" s="194">
        <v>9.5</v>
      </c>
    </row>
    <row r="605" spans="1:19" s="9" customFormat="1" ht="69" x14ac:dyDescent="0.3">
      <c r="A605" s="190" t="s">
        <v>2127</v>
      </c>
      <c r="B605" s="191" t="s">
        <v>2128</v>
      </c>
      <c r="C605" s="203" t="s">
        <v>2129</v>
      </c>
      <c r="D605" s="197" t="s">
        <v>2130</v>
      </c>
      <c r="E605" s="203" t="s">
        <v>2131</v>
      </c>
      <c r="F605" s="183" t="s">
        <v>5442</v>
      </c>
      <c r="G605" s="197" t="s">
        <v>42</v>
      </c>
      <c r="H605" s="197"/>
      <c r="I605" s="183" t="s">
        <v>2132</v>
      </c>
      <c r="J605" s="193">
        <v>2.5</v>
      </c>
      <c r="K605" s="141" t="s">
        <v>44</v>
      </c>
      <c r="L605" s="183"/>
      <c r="M605" s="197" t="s">
        <v>42</v>
      </c>
      <c r="N605" s="197" t="s">
        <v>42</v>
      </c>
      <c r="O605" s="197" t="s">
        <v>45</v>
      </c>
      <c r="P605" s="197">
        <v>0</v>
      </c>
      <c r="Q605" s="198">
        <v>1078145.98</v>
      </c>
      <c r="R605" s="203"/>
      <c r="S605" s="194">
        <v>2.5</v>
      </c>
    </row>
    <row r="606" spans="1:19" s="9" customFormat="1" ht="165.6" x14ac:dyDescent="0.3">
      <c r="A606" s="190" t="s">
        <v>2133</v>
      </c>
      <c r="B606" s="191" t="s">
        <v>2134</v>
      </c>
      <c r="C606" s="203" t="s">
        <v>2135</v>
      </c>
      <c r="D606" s="197" t="s">
        <v>2130</v>
      </c>
      <c r="E606" s="203" t="s">
        <v>2131</v>
      </c>
      <c r="F606" s="183" t="s">
        <v>5442</v>
      </c>
      <c r="G606" s="197" t="s">
        <v>42</v>
      </c>
      <c r="H606" s="197"/>
      <c r="I606" s="216" t="s">
        <v>2136</v>
      </c>
      <c r="J606" s="193">
        <v>15</v>
      </c>
      <c r="K606" s="141" t="s">
        <v>44</v>
      </c>
      <c r="L606" s="183" t="s">
        <v>2137</v>
      </c>
      <c r="M606" s="197" t="s">
        <v>42</v>
      </c>
      <c r="N606" s="197" t="s">
        <v>42</v>
      </c>
      <c r="O606" s="197" t="s">
        <v>45</v>
      </c>
      <c r="P606" s="197">
        <v>0</v>
      </c>
      <c r="Q606" s="198">
        <v>6468875.8799999999</v>
      </c>
      <c r="R606" s="203"/>
      <c r="S606" s="194">
        <v>15</v>
      </c>
    </row>
    <row r="607" spans="1:19" s="9" customFormat="1" ht="96.6" x14ac:dyDescent="0.3">
      <c r="A607" s="190" t="s">
        <v>2139</v>
      </c>
      <c r="B607" s="191" t="s">
        <v>2140</v>
      </c>
      <c r="C607" s="203" t="s">
        <v>2141</v>
      </c>
      <c r="D607" s="197" t="s">
        <v>2142</v>
      </c>
      <c r="E607" s="203" t="s">
        <v>2143</v>
      </c>
      <c r="F607" s="183" t="s">
        <v>5442</v>
      </c>
      <c r="G607" s="197" t="s">
        <v>42</v>
      </c>
      <c r="H607" s="197"/>
      <c r="I607" s="183" t="s">
        <v>2144</v>
      </c>
      <c r="J607" s="193">
        <v>1</v>
      </c>
      <c r="K607" s="204" t="s">
        <v>155</v>
      </c>
      <c r="L607" s="183" t="s">
        <v>2145</v>
      </c>
      <c r="M607" s="197" t="s">
        <v>42</v>
      </c>
      <c r="N607" s="197" t="s">
        <v>42</v>
      </c>
      <c r="O607" s="197" t="s">
        <v>45</v>
      </c>
      <c r="P607" s="197">
        <v>0</v>
      </c>
      <c r="Q607" s="198">
        <v>431258.39199999999</v>
      </c>
      <c r="R607" s="203"/>
      <c r="S607" s="194">
        <v>1</v>
      </c>
    </row>
    <row r="608" spans="1:19" s="9" customFormat="1" ht="27.6" x14ac:dyDescent="0.3">
      <c r="A608" s="190" t="s">
        <v>2146</v>
      </c>
      <c r="B608" s="191" t="s">
        <v>2147</v>
      </c>
      <c r="C608" s="203" t="s">
        <v>2148</v>
      </c>
      <c r="D608" s="197" t="s">
        <v>1813</v>
      </c>
      <c r="E608" s="203" t="s">
        <v>2143</v>
      </c>
      <c r="F608" s="183" t="s">
        <v>5442</v>
      </c>
      <c r="G608" s="197" t="s">
        <v>42</v>
      </c>
      <c r="H608" s="197"/>
      <c r="I608" s="183" t="s">
        <v>2149</v>
      </c>
      <c r="J608" s="193">
        <v>3</v>
      </c>
      <c r="K608" s="204" t="s">
        <v>2150</v>
      </c>
      <c r="L608" s="183"/>
      <c r="M608" s="197" t="s">
        <v>42</v>
      </c>
      <c r="N608" s="197" t="s">
        <v>42</v>
      </c>
      <c r="O608" s="197" t="s">
        <v>45</v>
      </c>
      <c r="P608" s="197">
        <v>0</v>
      </c>
      <c r="Q608" s="198">
        <v>1293775.176</v>
      </c>
      <c r="R608" s="203"/>
      <c r="S608" s="194">
        <v>3</v>
      </c>
    </row>
    <row r="609" spans="1:19" s="9" customFormat="1" ht="138" x14ac:dyDescent="0.3">
      <c r="A609" s="190" t="s">
        <v>2151</v>
      </c>
      <c r="B609" s="191" t="s">
        <v>2152</v>
      </c>
      <c r="C609" s="203" t="s">
        <v>2153</v>
      </c>
      <c r="D609" s="197" t="s">
        <v>2142</v>
      </c>
      <c r="E609" s="203" t="s">
        <v>2143</v>
      </c>
      <c r="F609" s="183" t="s">
        <v>5442</v>
      </c>
      <c r="G609" s="197" t="s">
        <v>42</v>
      </c>
      <c r="H609" s="197"/>
      <c r="I609" s="183" t="s">
        <v>683</v>
      </c>
      <c r="J609" s="193">
        <v>1.5</v>
      </c>
      <c r="K609" s="204" t="s">
        <v>44</v>
      </c>
      <c r="L609" s="183" t="s">
        <v>2154</v>
      </c>
      <c r="M609" s="197" t="s">
        <v>42</v>
      </c>
      <c r="N609" s="197" t="s">
        <v>42</v>
      </c>
      <c r="O609" s="197"/>
      <c r="P609" s="197" t="s">
        <v>45</v>
      </c>
      <c r="Q609" s="198">
        <v>646887.58799999999</v>
      </c>
      <c r="R609" s="203"/>
      <c r="S609" s="194">
        <v>1.5</v>
      </c>
    </row>
    <row r="610" spans="1:19" s="9" customFormat="1" ht="41.4" x14ac:dyDescent="0.3">
      <c r="A610" s="190" t="s">
        <v>2155</v>
      </c>
      <c r="B610" s="191" t="s">
        <v>2156</v>
      </c>
      <c r="C610" s="203" t="s">
        <v>2157</v>
      </c>
      <c r="D610" s="197" t="s">
        <v>2158</v>
      </c>
      <c r="E610" s="203" t="s">
        <v>2143</v>
      </c>
      <c r="F610" s="183" t="s">
        <v>5442</v>
      </c>
      <c r="G610" s="197" t="s">
        <v>42</v>
      </c>
      <c r="H610" s="197"/>
      <c r="I610" s="183" t="s">
        <v>133</v>
      </c>
      <c r="J610" s="193">
        <v>10</v>
      </c>
      <c r="K610" s="204" t="s">
        <v>155</v>
      </c>
      <c r="L610" s="183" t="s">
        <v>2159</v>
      </c>
      <c r="M610" s="197" t="s">
        <v>42</v>
      </c>
      <c r="N610" s="197" t="s">
        <v>42</v>
      </c>
      <c r="O610" s="197" t="s">
        <v>45</v>
      </c>
      <c r="P610" s="197" t="s">
        <v>45</v>
      </c>
      <c r="Q610" s="198">
        <v>4312583.92</v>
      </c>
      <c r="R610" s="203"/>
      <c r="S610" s="194">
        <v>10</v>
      </c>
    </row>
    <row r="611" spans="1:19" s="9" customFormat="1" ht="138" x14ac:dyDescent="0.3">
      <c r="A611" s="190" t="s">
        <v>2160</v>
      </c>
      <c r="B611" s="191" t="s">
        <v>2161</v>
      </c>
      <c r="C611" s="203" t="s">
        <v>2162</v>
      </c>
      <c r="D611" s="197" t="s">
        <v>2142</v>
      </c>
      <c r="E611" s="203" t="s">
        <v>2143</v>
      </c>
      <c r="F611" s="183" t="s">
        <v>5442</v>
      </c>
      <c r="G611" s="197" t="s">
        <v>42</v>
      </c>
      <c r="H611" s="197"/>
      <c r="I611" s="183" t="s">
        <v>2163</v>
      </c>
      <c r="J611" s="193">
        <v>1.5</v>
      </c>
      <c r="K611" s="204" t="s">
        <v>44</v>
      </c>
      <c r="L611" s="183" t="s">
        <v>2154</v>
      </c>
      <c r="M611" s="197" t="s">
        <v>42</v>
      </c>
      <c r="N611" s="197" t="s">
        <v>42</v>
      </c>
      <c r="O611" s="197"/>
      <c r="P611" s="197" t="s">
        <v>45</v>
      </c>
      <c r="Q611" s="198">
        <v>646887.58799999999</v>
      </c>
      <c r="R611" s="203"/>
      <c r="S611" s="194">
        <v>1.5</v>
      </c>
    </row>
    <row r="612" spans="1:19" s="9" customFormat="1" ht="55.2" x14ac:dyDescent="0.3">
      <c r="A612" s="190" t="s">
        <v>2164</v>
      </c>
      <c r="B612" s="191" t="s">
        <v>2165</v>
      </c>
      <c r="C612" s="203" t="s">
        <v>2166</v>
      </c>
      <c r="D612" s="197" t="s">
        <v>2167</v>
      </c>
      <c r="E612" s="203" t="s">
        <v>2168</v>
      </c>
      <c r="F612" s="183" t="s">
        <v>5442</v>
      </c>
      <c r="G612" s="197" t="s">
        <v>42</v>
      </c>
      <c r="H612" s="197"/>
      <c r="I612" s="183" t="s">
        <v>62</v>
      </c>
      <c r="J612" s="208">
        <v>17.5</v>
      </c>
      <c r="K612" s="204" t="s">
        <v>75</v>
      </c>
      <c r="L612" s="183" t="s">
        <v>2169</v>
      </c>
      <c r="M612" s="197" t="s">
        <v>42</v>
      </c>
      <c r="N612" s="197" t="s">
        <v>45</v>
      </c>
      <c r="O612" s="197" t="s">
        <v>42</v>
      </c>
      <c r="P612" s="197" t="s">
        <v>42</v>
      </c>
      <c r="Q612" s="198">
        <v>3234437.94</v>
      </c>
      <c r="R612" s="194" t="s">
        <v>42</v>
      </c>
      <c r="S612" s="194">
        <v>7.5</v>
      </c>
    </row>
    <row r="613" spans="1:19" s="9" customFormat="1" ht="55.2" x14ac:dyDescent="0.3">
      <c r="A613" s="190" t="s">
        <v>2170</v>
      </c>
      <c r="B613" s="191" t="s">
        <v>2171</v>
      </c>
      <c r="C613" s="203" t="s">
        <v>2172</v>
      </c>
      <c r="D613" s="197" t="s">
        <v>2167</v>
      </c>
      <c r="E613" s="203" t="s">
        <v>2168</v>
      </c>
      <c r="F613" s="183" t="s">
        <v>5442</v>
      </c>
      <c r="G613" s="197"/>
      <c r="H613" s="197" t="s">
        <v>42</v>
      </c>
      <c r="I613" s="183" t="s">
        <v>62</v>
      </c>
      <c r="J613" s="208">
        <v>17.5</v>
      </c>
      <c r="K613" s="204" t="s">
        <v>75</v>
      </c>
      <c r="L613" s="183" t="s">
        <v>2169</v>
      </c>
      <c r="M613" s="197" t="s">
        <v>42</v>
      </c>
      <c r="N613" s="197" t="s">
        <v>45</v>
      </c>
      <c r="O613" s="197" t="s">
        <v>42</v>
      </c>
      <c r="P613" s="197" t="s">
        <v>42</v>
      </c>
      <c r="Q613" s="198">
        <v>3234437.94</v>
      </c>
      <c r="R613" s="194" t="s">
        <v>42</v>
      </c>
      <c r="S613" s="194">
        <v>7.5</v>
      </c>
    </row>
    <row r="614" spans="1:19" s="9" customFormat="1" ht="193.2" x14ac:dyDescent="0.3">
      <c r="A614" s="190" t="s">
        <v>2173</v>
      </c>
      <c r="B614" s="191" t="s">
        <v>2174</v>
      </c>
      <c r="C614" s="203" t="s">
        <v>2175</v>
      </c>
      <c r="D614" s="197" t="s">
        <v>2176</v>
      </c>
      <c r="E614" s="203" t="s">
        <v>2168</v>
      </c>
      <c r="F614" s="183" t="s">
        <v>5442</v>
      </c>
      <c r="G614" s="197" t="s">
        <v>42</v>
      </c>
      <c r="H614" s="197"/>
      <c r="I614" s="216" t="s">
        <v>2177</v>
      </c>
      <c r="J614" s="193">
        <v>3.5</v>
      </c>
      <c r="K614" s="204" t="s">
        <v>44</v>
      </c>
      <c r="L614" s="183" t="s">
        <v>2178</v>
      </c>
      <c r="M614" s="197" t="s">
        <v>42</v>
      </c>
      <c r="N614" s="197" t="s">
        <v>45</v>
      </c>
      <c r="O614" s="197" t="s">
        <v>42</v>
      </c>
      <c r="P614" s="197" t="s">
        <v>42</v>
      </c>
      <c r="Q614" s="198">
        <v>1509404.372</v>
      </c>
      <c r="R614" s="203"/>
      <c r="S614" s="194">
        <v>3.5</v>
      </c>
    </row>
    <row r="615" spans="1:19" s="9" customFormat="1" ht="55.2" x14ac:dyDescent="0.3">
      <c r="A615" s="190" t="s">
        <v>2179</v>
      </c>
      <c r="B615" s="191" t="s">
        <v>2180</v>
      </c>
      <c r="C615" s="203" t="s">
        <v>2181</v>
      </c>
      <c r="D615" s="197" t="s">
        <v>2167</v>
      </c>
      <c r="E615" s="203" t="s">
        <v>2168</v>
      </c>
      <c r="F615" s="183" t="s">
        <v>5442</v>
      </c>
      <c r="G615" s="197" t="s">
        <v>42</v>
      </c>
      <c r="H615" s="197"/>
      <c r="I615" s="183" t="s">
        <v>48</v>
      </c>
      <c r="J615" s="208">
        <v>21</v>
      </c>
      <c r="K615" s="204" t="s">
        <v>75</v>
      </c>
      <c r="L615" s="183" t="s">
        <v>2169</v>
      </c>
      <c r="M615" s="197" t="s">
        <v>42</v>
      </c>
      <c r="N615" s="197" t="s">
        <v>45</v>
      </c>
      <c r="O615" s="197" t="s">
        <v>42</v>
      </c>
      <c r="P615" s="197" t="s">
        <v>45</v>
      </c>
      <c r="Q615" s="198">
        <v>3881325.5279999999</v>
      </c>
      <c r="R615" s="194" t="s">
        <v>42</v>
      </c>
      <c r="S615" s="194">
        <v>9</v>
      </c>
    </row>
    <row r="616" spans="1:19" s="9" customFormat="1" ht="55.2" x14ac:dyDescent="0.3">
      <c r="A616" s="190" t="s">
        <v>2182</v>
      </c>
      <c r="B616" s="191" t="s">
        <v>2183</v>
      </c>
      <c r="C616" s="203" t="s">
        <v>2184</v>
      </c>
      <c r="D616" s="197" t="s">
        <v>2167</v>
      </c>
      <c r="E616" s="203" t="s">
        <v>2168</v>
      </c>
      <c r="F616" s="183" t="s">
        <v>5442</v>
      </c>
      <c r="G616" s="197" t="s">
        <v>42</v>
      </c>
      <c r="H616" s="197"/>
      <c r="I616" s="183" t="s">
        <v>48</v>
      </c>
      <c r="J616" s="208">
        <v>21</v>
      </c>
      <c r="K616" s="204" t="s">
        <v>75</v>
      </c>
      <c r="L616" s="183" t="s">
        <v>2169</v>
      </c>
      <c r="M616" s="197" t="s">
        <v>42</v>
      </c>
      <c r="N616" s="197" t="s">
        <v>45</v>
      </c>
      <c r="O616" s="197" t="s">
        <v>42</v>
      </c>
      <c r="P616" s="197" t="s">
        <v>45</v>
      </c>
      <c r="Q616" s="198">
        <v>3881325.5279999999</v>
      </c>
      <c r="R616" s="194" t="s">
        <v>42</v>
      </c>
      <c r="S616" s="194">
        <v>9</v>
      </c>
    </row>
    <row r="617" spans="1:19" s="9" customFormat="1" ht="55.2" x14ac:dyDescent="0.3">
      <c r="A617" s="190" t="s">
        <v>2185</v>
      </c>
      <c r="B617" s="191" t="s">
        <v>2186</v>
      </c>
      <c r="C617" s="203" t="s">
        <v>2187</v>
      </c>
      <c r="D617" s="197" t="s">
        <v>2167</v>
      </c>
      <c r="E617" s="203" t="s">
        <v>2168</v>
      </c>
      <c r="F617" s="183" t="s">
        <v>5442</v>
      </c>
      <c r="G617" s="197" t="s">
        <v>42</v>
      </c>
      <c r="H617" s="197"/>
      <c r="I617" s="183" t="s">
        <v>48</v>
      </c>
      <c r="J617" s="208">
        <v>21</v>
      </c>
      <c r="K617" s="204" t="s">
        <v>75</v>
      </c>
      <c r="L617" s="183" t="s">
        <v>2169</v>
      </c>
      <c r="M617" s="197" t="s">
        <v>42</v>
      </c>
      <c r="N617" s="197" t="s">
        <v>45</v>
      </c>
      <c r="O617" s="197" t="s">
        <v>42</v>
      </c>
      <c r="P617" s="197" t="s">
        <v>45</v>
      </c>
      <c r="Q617" s="198">
        <v>3881325.5279999999</v>
      </c>
      <c r="R617" s="194" t="s">
        <v>42</v>
      </c>
      <c r="S617" s="194">
        <v>9</v>
      </c>
    </row>
    <row r="618" spans="1:19" s="9" customFormat="1" ht="41.4" x14ac:dyDescent="0.3">
      <c r="A618" s="190" t="s">
        <v>2188</v>
      </c>
      <c r="B618" s="191" t="s">
        <v>2189</v>
      </c>
      <c r="C618" s="203" t="s">
        <v>2190</v>
      </c>
      <c r="D618" s="197" t="s">
        <v>2191</v>
      </c>
      <c r="E618" s="203" t="s">
        <v>2192</v>
      </c>
      <c r="F618" s="183" t="s">
        <v>5442</v>
      </c>
      <c r="G618" s="197" t="s">
        <v>42</v>
      </c>
      <c r="H618" s="197"/>
      <c r="I618" s="183" t="s">
        <v>133</v>
      </c>
      <c r="J618" s="193">
        <v>10</v>
      </c>
      <c r="K618" s="204" t="s">
        <v>44</v>
      </c>
      <c r="L618" s="183"/>
      <c r="M618" s="197" t="s">
        <v>42</v>
      </c>
      <c r="N618" s="197" t="s">
        <v>42</v>
      </c>
      <c r="O618" s="229"/>
      <c r="P618" s="197">
        <v>0</v>
      </c>
      <c r="Q618" s="198">
        <v>4312583.92</v>
      </c>
      <c r="R618" s="203"/>
      <c r="S618" s="194">
        <v>10</v>
      </c>
    </row>
    <row r="619" spans="1:19" s="9" customFormat="1" ht="55.2" x14ac:dyDescent="0.3">
      <c r="A619" s="190" t="s">
        <v>2193</v>
      </c>
      <c r="B619" s="191" t="s">
        <v>2194</v>
      </c>
      <c r="C619" s="203" t="s">
        <v>2195</v>
      </c>
      <c r="D619" s="197" t="s">
        <v>2196</v>
      </c>
      <c r="E619" s="203" t="s">
        <v>2192</v>
      </c>
      <c r="F619" s="183" t="s">
        <v>5442</v>
      </c>
      <c r="G619" s="197" t="s">
        <v>42</v>
      </c>
      <c r="H619" s="197"/>
      <c r="I619" s="183" t="s">
        <v>877</v>
      </c>
      <c r="J619" s="193">
        <v>7.5</v>
      </c>
      <c r="K619" s="204" t="s">
        <v>44</v>
      </c>
      <c r="L619" s="183"/>
      <c r="M619" s="197" t="s">
        <v>42</v>
      </c>
      <c r="N619" s="197" t="s">
        <v>42</v>
      </c>
      <c r="O619" s="229"/>
      <c r="P619" s="197">
        <v>0</v>
      </c>
      <c r="Q619" s="198">
        <v>3234437.94</v>
      </c>
      <c r="R619" s="203"/>
      <c r="S619" s="194">
        <v>7.5</v>
      </c>
    </row>
    <row r="620" spans="1:19" s="9" customFormat="1" ht="55.2" x14ac:dyDescent="0.3">
      <c r="A620" s="190" t="s">
        <v>2197</v>
      </c>
      <c r="B620" s="191" t="s">
        <v>2198</v>
      </c>
      <c r="C620" s="203" t="s">
        <v>2199</v>
      </c>
      <c r="D620" s="197" t="s">
        <v>2196</v>
      </c>
      <c r="E620" s="203" t="s">
        <v>2192</v>
      </c>
      <c r="F620" s="183" t="s">
        <v>5442</v>
      </c>
      <c r="G620" s="197" t="s">
        <v>42</v>
      </c>
      <c r="H620" s="197"/>
      <c r="I620" s="183" t="s">
        <v>2200</v>
      </c>
      <c r="J620" s="193">
        <v>20</v>
      </c>
      <c r="K620" s="204" t="s">
        <v>44</v>
      </c>
      <c r="L620" s="183"/>
      <c r="M620" s="197" t="s">
        <v>42</v>
      </c>
      <c r="N620" s="197" t="s">
        <v>42</v>
      </c>
      <c r="O620" s="229"/>
      <c r="P620" s="197">
        <v>0</v>
      </c>
      <c r="Q620" s="198">
        <v>8625167.8399999999</v>
      </c>
      <c r="R620" s="203"/>
      <c r="S620" s="194">
        <v>20</v>
      </c>
    </row>
    <row r="621" spans="1:19" s="9" customFormat="1" ht="27.6" x14ac:dyDescent="0.3">
      <c r="A621" s="190" t="s">
        <v>2201</v>
      </c>
      <c r="B621" s="191" t="s">
        <v>2202</v>
      </c>
      <c r="C621" s="203" t="s">
        <v>2203</v>
      </c>
      <c r="D621" s="197" t="s">
        <v>2142</v>
      </c>
      <c r="E621" s="203" t="s">
        <v>2192</v>
      </c>
      <c r="F621" s="183" t="s">
        <v>5442</v>
      </c>
      <c r="G621" s="197" t="s">
        <v>42</v>
      </c>
      <c r="H621" s="197"/>
      <c r="I621" s="183" t="s">
        <v>1105</v>
      </c>
      <c r="J621" s="193">
        <v>9</v>
      </c>
      <c r="K621" s="204" t="s">
        <v>44</v>
      </c>
      <c r="L621" s="183"/>
      <c r="M621" s="197" t="s">
        <v>42</v>
      </c>
      <c r="N621" s="197" t="s">
        <v>42</v>
      </c>
      <c r="O621" s="197"/>
      <c r="P621" s="197">
        <v>0</v>
      </c>
      <c r="Q621" s="198">
        <v>3881325.5279999999</v>
      </c>
      <c r="R621" s="203"/>
      <c r="S621" s="194">
        <v>9</v>
      </c>
    </row>
    <row r="622" spans="1:19" s="9" customFormat="1" ht="82.8" x14ac:dyDescent="0.3">
      <c r="A622" s="190" t="s">
        <v>2204</v>
      </c>
      <c r="B622" s="191" t="s">
        <v>2205</v>
      </c>
      <c r="C622" s="203" t="s">
        <v>2206</v>
      </c>
      <c r="D622" s="197" t="s">
        <v>1813</v>
      </c>
      <c r="E622" s="203" t="s">
        <v>2192</v>
      </c>
      <c r="F622" s="183" t="s">
        <v>5442</v>
      </c>
      <c r="G622" s="197" t="s">
        <v>42</v>
      </c>
      <c r="H622" s="197"/>
      <c r="I622" s="183" t="s">
        <v>200</v>
      </c>
      <c r="J622" s="193">
        <v>3.5</v>
      </c>
      <c r="K622" s="204" t="s">
        <v>44</v>
      </c>
      <c r="L622" s="183" t="s">
        <v>2207</v>
      </c>
      <c r="M622" s="197" t="s">
        <v>42</v>
      </c>
      <c r="N622" s="197" t="s">
        <v>42</v>
      </c>
      <c r="O622" s="229"/>
      <c r="P622" s="197">
        <v>0</v>
      </c>
      <c r="Q622" s="198">
        <v>1509404.372</v>
      </c>
      <c r="R622" s="203"/>
      <c r="S622" s="194">
        <v>3.5</v>
      </c>
    </row>
    <row r="623" spans="1:19" s="9" customFormat="1" ht="55.2" x14ac:dyDescent="0.3">
      <c r="A623" s="190" t="s">
        <v>2208</v>
      </c>
      <c r="B623" s="191" t="s">
        <v>2209</v>
      </c>
      <c r="C623" s="203" t="s">
        <v>2210</v>
      </c>
      <c r="D623" s="197" t="s">
        <v>1813</v>
      </c>
      <c r="E623" s="203" t="s">
        <v>2192</v>
      </c>
      <c r="F623" s="183" t="s">
        <v>5442</v>
      </c>
      <c r="G623" s="197"/>
      <c r="H623" s="197" t="s">
        <v>42</v>
      </c>
      <c r="I623" s="183" t="s">
        <v>2211</v>
      </c>
      <c r="J623" s="193">
        <v>5</v>
      </c>
      <c r="K623" s="204" t="s">
        <v>44</v>
      </c>
      <c r="L623" s="183"/>
      <c r="M623" s="197" t="s">
        <v>42</v>
      </c>
      <c r="N623" s="197" t="s">
        <v>42</v>
      </c>
      <c r="O623" s="229"/>
      <c r="P623" s="197">
        <v>0</v>
      </c>
      <c r="Q623" s="198">
        <v>2156291.96</v>
      </c>
      <c r="R623" s="203"/>
      <c r="S623" s="194">
        <v>5</v>
      </c>
    </row>
    <row r="624" spans="1:19" s="9" customFormat="1" ht="41.4" x14ac:dyDescent="0.3">
      <c r="A624" s="190" t="s">
        <v>2212</v>
      </c>
      <c r="B624" s="191" t="s">
        <v>2213</v>
      </c>
      <c r="C624" s="203" t="s">
        <v>2214</v>
      </c>
      <c r="D624" s="197" t="s">
        <v>1813</v>
      </c>
      <c r="E624" s="203" t="s">
        <v>2192</v>
      </c>
      <c r="F624" s="183" t="s">
        <v>5442</v>
      </c>
      <c r="G624" s="197"/>
      <c r="H624" s="197" t="s">
        <v>42</v>
      </c>
      <c r="I624" s="141" t="s">
        <v>133</v>
      </c>
      <c r="J624" s="193">
        <v>10</v>
      </c>
      <c r="K624" s="204" t="s">
        <v>44</v>
      </c>
      <c r="L624" s="183"/>
      <c r="M624" s="197" t="s">
        <v>42</v>
      </c>
      <c r="N624" s="197" t="s">
        <v>42</v>
      </c>
      <c r="O624" s="229"/>
      <c r="P624" s="197" t="s">
        <v>42</v>
      </c>
      <c r="Q624" s="198">
        <v>4312583.92</v>
      </c>
      <c r="R624" s="203"/>
      <c r="S624" s="194">
        <v>10</v>
      </c>
    </row>
    <row r="625" spans="1:19" s="9" customFormat="1" ht="41.4" x14ac:dyDescent="0.3">
      <c r="A625" s="190" t="s">
        <v>2215</v>
      </c>
      <c r="B625" s="191" t="s">
        <v>2216</v>
      </c>
      <c r="C625" s="203" t="s">
        <v>2217</v>
      </c>
      <c r="D625" s="197" t="s">
        <v>2196</v>
      </c>
      <c r="E625" s="203" t="s">
        <v>2192</v>
      </c>
      <c r="F625" s="183" t="s">
        <v>5442</v>
      </c>
      <c r="G625" s="197" t="s">
        <v>42</v>
      </c>
      <c r="H625" s="197"/>
      <c r="I625" s="183" t="s">
        <v>2218</v>
      </c>
      <c r="J625" s="193">
        <v>27.5</v>
      </c>
      <c r="K625" s="204" t="s">
        <v>143</v>
      </c>
      <c r="L625" s="183"/>
      <c r="M625" s="197" t="s">
        <v>42</v>
      </c>
      <c r="N625" s="197" t="s">
        <v>42</v>
      </c>
      <c r="O625" s="229"/>
      <c r="P625" s="197" t="s">
        <v>45</v>
      </c>
      <c r="Q625" s="198">
        <v>11859605.779999999</v>
      </c>
      <c r="R625" s="203"/>
      <c r="S625" s="194">
        <v>27.5</v>
      </c>
    </row>
    <row r="626" spans="1:19" s="9" customFormat="1" ht="41.4" x14ac:dyDescent="0.3">
      <c r="A626" s="190" t="s">
        <v>2219</v>
      </c>
      <c r="B626" s="191" t="s">
        <v>2220</v>
      </c>
      <c r="C626" s="203" t="s">
        <v>2221</v>
      </c>
      <c r="D626" s="197" t="s">
        <v>2196</v>
      </c>
      <c r="E626" s="203" t="s">
        <v>2192</v>
      </c>
      <c r="F626" s="183" t="s">
        <v>5442</v>
      </c>
      <c r="G626" s="197" t="s">
        <v>42</v>
      </c>
      <c r="H626" s="197"/>
      <c r="I626" s="183" t="s">
        <v>81</v>
      </c>
      <c r="J626" s="193">
        <v>15</v>
      </c>
      <c r="K626" s="204" t="s">
        <v>143</v>
      </c>
      <c r="L626" s="183"/>
      <c r="M626" s="197" t="s">
        <v>42</v>
      </c>
      <c r="N626" s="197" t="s">
        <v>42</v>
      </c>
      <c r="O626" s="229"/>
      <c r="P626" s="197" t="s">
        <v>42</v>
      </c>
      <c r="Q626" s="198">
        <v>6468875.8799999999</v>
      </c>
      <c r="R626" s="203"/>
      <c r="S626" s="194">
        <v>15</v>
      </c>
    </row>
    <row r="627" spans="1:19" s="9" customFormat="1" ht="27.6" x14ac:dyDescent="0.3">
      <c r="A627" s="190" t="s">
        <v>2222</v>
      </c>
      <c r="B627" s="191" t="s">
        <v>2223</v>
      </c>
      <c r="C627" s="203" t="s">
        <v>2224</v>
      </c>
      <c r="D627" s="197" t="s">
        <v>1813</v>
      </c>
      <c r="E627" s="203" t="s">
        <v>2192</v>
      </c>
      <c r="F627" s="183" t="s">
        <v>5442</v>
      </c>
      <c r="G627" s="197" t="s">
        <v>42</v>
      </c>
      <c r="H627" s="197" t="s">
        <v>42</v>
      </c>
      <c r="I627" s="183" t="s">
        <v>214</v>
      </c>
      <c r="J627" s="193">
        <v>1.5</v>
      </c>
      <c r="K627" s="204" t="s">
        <v>44</v>
      </c>
      <c r="L627" s="183"/>
      <c r="M627" s="197" t="s">
        <v>42</v>
      </c>
      <c r="N627" s="197"/>
      <c r="O627" s="229" t="s">
        <v>42</v>
      </c>
      <c r="P627" s="229" t="s">
        <v>2225</v>
      </c>
      <c r="Q627" s="198">
        <v>646887.58799999999</v>
      </c>
      <c r="R627" s="203"/>
      <c r="S627" s="194">
        <v>1.5</v>
      </c>
    </row>
    <row r="628" spans="1:19" s="9" customFormat="1" ht="27.6" x14ac:dyDescent="0.3">
      <c r="A628" s="190" t="s">
        <v>2226</v>
      </c>
      <c r="B628" s="191" t="s">
        <v>2227</v>
      </c>
      <c r="C628" s="203" t="s">
        <v>2228</v>
      </c>
      <c r="D628" s="197" t="s">
        <v>2142</v>
      </c>
      <c r="E628" s="203" t="s">
        <v>2192</v>
      </c>
      <c r="F628" s="183" t="s">
        <v>5442</v>
      </c>
      <c r="G628" s="197" t="s">
        <v>42</v>
      </c>
      <c r="H628" s="197"/>
      <c r="I628" s="183" t="s">
        <v>965</v>
      </c>
      <c r="J628" s="193">
        <v>5</v>
      </c>
      <c r="K628" s="204" t="s">
        <v>44</v>
      </c>
      <c r="L628" s="183"/>
      <c r="M628" s="197" t="s">
        <v>45</v>
      </c>
      <c r="N628" s="197" t="s">
        <v>42</v>
      </c>
      <c r="O628" s="229"/>
      <c r="P628" s="197"/>
      <c r="Q628" s="198">
        <v>2156291.96</v>
      </c>
      <c r="R628" s="203"/>
      <c r="S628" s="194">
        <v>5</v>
      </c>
    </row>
    <row r="629" spans="1:19" s="9" customFormat="1" ht="27.6" x14ac:dyDescent="0.3">
      <c r="A629" s="190" t="s">
        <v>2229</v>
      </c>
      <c r="B629" s="191" t="s">
        <v>2230</v>
      </c>
      <c r="C629" s="203" t="s">
        <v>2231</v>
      </c>
      <c r="D629" s="197" t="s">
        <v>2142</v>
      </c>
      <c r="E629" s="203" t="s">
        <v>2192</v>
      </c>
      <c r="F629" s="183" t="s">
        <v>5442</v>
      </c>
      <c r="G629" s="197" t="s">
        <v>42</v>
      </c>
      <c r="H629" s="197"/>
      <c r="I629" s="183" t="s">
        <v>2232</v>
      </c>
      <c r="J629" s="193">
        <v>2</v>
      </c>
      <c r="K629" s="204" t="s">
        <v>44</v>
      </c>
      <c r="L629" s="183"/>
      <c r="M629" s="197" t="s">
        <v>42</v>
      </c>
      <c r="N629" s="197" t="s">
        <v>42</v>
      </c>
      <c r="O629" s="229"/>
      <c r="P629" s="197" t="s">
        <v>45</v>
      </c>
      <c r="Q629" s="198">
        <v>862516.78399999999</v>
      </c>
      <c r="R629" s="203"/>
      <c r="S629" s="194">
        <v>2</v>
      </c>
    </row>
    <row r="630" spans="1:19" s="9" customFormat="1" ht="27.6" x14ac:dyDescent="0.3">
      <c r="A630" s="190" t="s">
        <v>2233</v>
      </c>
      <c r="B630" s="191" t="s">
        <v>2234</v>
      </c>
      <c r="C630" s="203" t="s">
        <v>2235</v>
      </c>
      <c r="D630" s="197" t="s">
        <v>2142</v>
      </c>
      <c r="E630" s="203" t="s">
        <v>2192</v>
      </c>
      <c r="F630" s="183" t="s">
        <v>5442</v>
      </c>
      <c r="G630" s="197" t="s">
        <v>42</v>
      </c>
      <c r="H630" s="197"/>
      <c r="I630" s="183" t="s">
        <v>1389</v>
      </c>
      <c r="J630" s="193">
        <v>7</v>
      </c>
      <c r="K630" s="204" t="s">
        <v>44</v>
      </c>
      <c r="L630" s="183"/>
      <c r="M630" s="197" t="s">
        <v>42</v>
      </c>
      <c r="N630" s="197" t="s">
        <v>42</v>
      </c>
      <c r="O630" s="229"/>
      <c r="P630" s="197">
        <v>0</v>
      </c>
      <c r="Q630" s="198">
        <v>3018808.7439999999</v>
      </c>
      <c r="R630" s="203"/>
      <c r="S630" s="194">
        <v>7</v>
      </c>
    </row>
    <row r="631" spans="1:19" s="9" customFormat="1" ht="96.6" x14ac:dyDescent="0.3">
      <c r="A631" s="190" t="s">
        <v>2236</v>
      </c>
      <c r="B631" s="191" t="s">
        <v>2237</v>
      </c>
      <c r="C631" s="203" t="s">
        <v>2238</v>
      </c>
      <c r="D631" s="197" t="s">
        <v>2191</v>
      </c>
      <c r="E631" s="203" t="s">
        <v>2192</v>
      </c>
      <c r="F631" s="183" t="s">
        <v>5442</v>
      </c>
      <c r="G631" s="197"/>
      <c r="H631" s="197" t="s">
        <v>42</v>
      </c>
      <c r="I631" s="183" t="s">
        <v>877</v>
      </c>
      <c r="J631" s="193">
        <v>7.5</v>
      </c>
      <c r="K631" s="204" t="s">
        <v>44</v>
      </c>
      <c r="L631" s="183"/>
      <c r="M631" s="197" t="s">
        <v>42</v>
      </c>
      <c r="N631" s="197" t="s">
        <v>42</v>
      </c>
      <c r="O631" s="229"/>
      <c r="P631" s="197" t="s">
        <v>45</v>
      </c>
      <c r="Q631" s="198">
        <v>3234437.94</v>
      </c>
      <c r="R631" s="203"/>
      <c r="S631" s="194">
        <v>7.5</v>
      </c>
    </row>
    <row r="632" spans="1:19" s="9" customFormat="1" ht="69" x14ac:dyDescent="0.3">
      <c r="A632" s="190" t="s">
        <v>2240</v>
      </c>
      <c r="B632" s="191" t="s">
        <v>2241</v>
      </c>
      <c r="C632" s="203" t="s">
        <v>2242</v>
      </c>
      <c r="D632" s="197" t="s">
        <v>1813</v>
      </c>
      <c r="E632" s="203" t="s">
        <v>2192</v>
      </c>
      <c r="F632" s="183" t="s">
        <v>5442</v>
      </c>
      <c r="G632" s="197" t="s">
        <v>42</v>
      </c>
      <c r="H632" s="197"/>
      <c r="I632" s="183" t="s">
        <v>2243</v>
      </c>
      <c r="J632" s="193">
        <v>13</v>
      </c>
      <c r="K632" s="204" t="s">
        <v>44</v>
      </c>
      <c r="L632" s="183"/>
      <c r="M632" s="197" t="s">
        <v>42</v>
      </c>
      <c r="N632" s="197" t="s">
        <v>42</v>
      </c>
      <c r="O632" s="229"/>
      <c r="P632" s="197" t="s">
        <v>45</v>
      </c>
      <c r="Q632" s="198">
        <v>5606359.0959999999</v>
      </c>
      <c r="R632" s="203"/>
      <c r="S632" s="194">
        <v>13</v>
      </c>
    </row>
    <row r="633" spans="1:19" s="9" customFormat="1" ht="69" x14ac:dyDescent="0.3">
      <c r="A633" s="190" t="s">
        <v>2244</v>
      </c>
      <c r="B633" s="191" t="s">
        <v>2245</v>
      </c>
      <c r="C633" s="203" t="s">
        <v>2246</v>
      </c>
      <c r="D633" s="197" t="s">
        <v>1813</v>
      </c>
      <c r="E633" s="203" t="s">
        <v>2192</v>
      </c>
      <c r="F633" s="183" t="s">
        <v>5442</v>
      </c>
      <c r="G633" s="197"/>
      <c r="H633" s="197" t="s">
        <v>42</v>
      </c>
      <c r="I633" s="183" t="s">
        <v>2247</v>
      </c>
      <c r="J633" s="193">
        <v>12</v>
      </c>
      <c r="K633" s="204" t="s">
        <v>44</v>
      </c>
      <c r="L633" s="183"/>
      <c r="M633" s="197" t="s">
        <v>45</v>
      </c>
      <c r="N633" s="197" t="s">
        <v>42</v>
      </c>
      <c r="O633" s="229"/>
      <c r="P633" s="197" t="s">
        <v>45</v>
      </c>
      <c r="Q633" s="198">
        <v>5175100.7039999999</v>
      </c>
      <c r="R633" s="203"/>
      <c r="S633" s="194">
        <v>12</v>
      </c>
    </row>
    <row r="634" spans="1:19" s="9" customFormat="1" ht="27.6" x14ac:dyDescent="0.3">
      <c r="A634" s="190" t="s">
        <v>2248</v>
      </c>
      <c r="B634" s="191" t="s">
        <v>2249</v>
      </c>
      <c r="C634" s="203" t="s">
        <v>2250</v>
      </c>
      <c r="D634" s="197" t="s">
        <v>2251</v>
      </c>
      <c r="E634" s="203" t="s">
        <v>2252</v>
      </c>
      <c r="F634" s="183" t="s">
        <v>5442</v>
      </c>
      <c r="G634" s="197" t="s">
        <v>42</v>
      </c>
      <c r="H634" s="197"/>
      <c r="I634" s="183">
        <v>45</v>
      </c>
      <c r="J634" s="193">
        <v>22.5</v>
      </c>
      <c r="K634" s="183" t="s">
        <v>75</v>
      </c>
      <c r="L634" s="183"/>
      <c r="M634" s="197" t="s">
        <v>42</v>
      </c>
      <c r="N634" s="197" t="s">
        <v>45</v>
      </c>
      <c r="O634" s="197" t="s">
        <v>42</v>
      </c>
      <c r="P634" s="197" t="s">
        <v>45</v>
      </c>
      <c r="Q634" s="198">
        <v>9703313.8200000003</v>
      </c>
      <c r="R634" s="203"/>
      <c r="S634" s="194">
        <v>16</v>
      </c>
    </row>
    <row r="635" spans="1:19" s="9" customFormat="1" ht="27.6" x14ac:dyDescent="0.3">
      <c r="A635" s="190" t="s">
        <v>2253</v>
      </c>
      <c r="B635" s="191" t="s">
        <v>2254</v>
      </c>
      <c r="C635" s="203" t="s">
        <v>2255</v>
      </c>
      <c r="D635" s="197" t="s">
        <v>2251</v>
      </c>
      <c r="E635" s="203" t="s">
        <v>2252</v>
      </c>
      <c r="F635" s="183" t="s">
        <v>5442</v>
      </c>
      <c r="G635" s="197" t="s">
        <v>42</v>
      </c>
      <c r="H635" s="197"/>
      <c r="I635" s="183">
        <v>15</v>
      </c>
      <c r="J635" s="193">
        <v>6</v>
      </c>
      <c r="K635" s="183" t="s">
        <v>75</v>
      </c>
      <c r="L635" s="183"/>
      <c r="M635" s="197" t="s">
        <v>42</v>
      </c>
      <c r="N635" s="197" t="s">
        <v>42</v>
      </c>
      <c r="O635" s="197" t="s">
        <v>45</v>
      </c>
      <c r="P635" s="197" t="s">
        <v>45</v>
      </c>
      <c r="Q635" s="198">
        <v>2587550.352</v>
      </c>
      <c r="R635" s="203"/>
      <c r="S635" s="194">
        <v>6</v>
      </c>
    </row>
    <row r="636" spans="1:19" s="9" customFormat="1" ht="27.6" x14ac:dyDescent="0.3">
      <c r="A636" s="190" t="s">
        <v>2256</v>
      </c>
      <c r="B636" s="191" t="s">
        <v>2257</v>
      </c>
      <c r="C636" s="203" t="s">
        <v>2258</v>
      </c>
      <c r="D636" s="197" t="s">
        <v>2251</v>
      </c>
      <c r="E636" s="203" t="s">
        <v>2252</v>
      </c>
      <c r="F636" s="183" t="s">
        <v>5442</v>
      </c>
      <c r="G636" s="197" t="s">
        <v>42</v>
      </c>
      <c r="H636" s="197"/>
      <c r="I636" s="183">
        <v>30</v>
      </c>
      <c r="J636" s="193">
        <v>15</v>
      </c>
      <c r="K636" s="183" t="s">
        <v>75</v>
      </c>
      <c r="L636" s="183"/>
      <c r="M636" s="197" t="s">
        <v>42</v>
      </c>
      <c r="N636" s="197" t="s">
        <v>45</v>
      </c>
      <c r="O636" s="197" t="s">
        <v>42</v>
      </c>
      <c r="P636" s="197" t="s">
        <v>45</v>
      </c>
      <c r="Q636" s="198">
        <v>6468875.8799999999</v>
      </c>
      <c r="R636" s="203"/>
      <c r="S636" s="194">
        <v>10.5</v>
      </c>
    </row>
    <row r="637" spans="1:19" s="9" customFormat="1" ht="27.6" x14ac:dyDescent="0.3">
      <c r="A637" s="190" t="s">
        <v>2259</v>
      </c>
      <c r="B637" s="191" t="s">
        <v>2264</v>
      </c>
      <c r="C637" s="203" t="s">
        <v>2265</v>
      </c>
      <c r="D637" s="197" t="s">
        <v>2130</v>
      </c>
      <c r="E637" s="203" t="s">
        <v>2266</v>
      </c>
      <c r="F637" s="183" t="s">
        <v>5442</v>
      </c>
      <c r="G637" s="197" t="s">
        <v>42</v>
      </c>
      <c r="H637" s="197"/>
      <c r="I637" s="183" t="s">
        <v>605</v>
      </c>
      <c r="J637" s="193">
        <v>9</v>
      </c>
      <c r="K637" s="204" t="s">
        <v>44</v>
      </c>
      <c r="L637" s="183"/>
      <c r="M637" s="197" t="s">
        <v>42</v>
      </c>
      <c r="N637" s="197" t="s">
        <v>42</v>
      </c>
      <c r="O637" s="197" t="s">
        <v>45</v>
      </c>
      <c r="P637" s="197" t="s">
        <v>45</v>
      </c>
      <c r="Q637" s="198">
        <v>3881325.5279999999</v>
      </c>
      <c r="R637" s="203"/>
      <c r="S637" s="194">
        <v>9</v>
      </c>
    </row>
    <row r="638" spans="1:19" s="9" customFormat="1" ht="27.6" x14ac:dyDescent="0.3">
      <c r="A638" s="190" t="s">
        <v>2263</v>
      </c>
      <c r="B638" s="191" t="s">
        <v>2268</v>
      </c>
      <c r="C638" s="244" t="s">
        <v>2269</v>
      </c>
      <c r="D638" s="231" t="s">
        <v>2270</v>
      </c>
      <c r="E638" s="244" t="s">
        <v>2266</v>
      </c>
      <c r="F638" s="183" t="s">
        <v>5442</v>
      </c>
      <c r="G638" s="231" t="s">
        <v>42</v>
      </c>
      <c r="H638" s="231"/>
      <c r="I638" s="230" t="s">
        <v>605</v>
      </c>
      <c r="J638" s="193">
        <v>9</v>
      </c>
      <c r="K638" s="245" t="s">
        <v>44</v>
      </c>
      <c r="L638" s="230"/>
      <c r="M638" s="231" t="s">
        <v>42</v>
      </c>
      <c r="N638" s="231" t="s">
        <v>42</v>
      </c>
      <c r="O638" s="231" t="s">
        <v>45</v>
      </c>
      <c r="P638" s="231" t="s">
        <v>45</v>
      </c>
      <c r="Q638" s="246">
        <v>3881325.5279999999</v>
      </c>
      <c r="R638" s="244"/>
      <c r="S638" s="194">
        <v>9</v>
      </c>
    </row>
    <row r="639" spans="1:19" s="9" customFormat="1" ht="69" x14ac:dyDescent="0.3">
      <c r="A639" s="190" t="s">
        <v>2267</v>
      </c>
      <c r="B639" s="191" t="s">
        <v>2272</v>
      </c>
      <c r="C639" s="203" t="s">
        <v>2273</v>
      </c>
      <c r="D639" s="197" t="s">
        <v>2130</v>
      </c>
      <c r="E639" s="203" t="s">
        <v>2266</v>
      </c>
      <c r="F639" s="183" t="s">
        <v>5442</v>
      </c>
      <c r="G639" s="197"/>
      <c r="H639" s="197" t="s">
        <v>42</v>
      </c>
      <c r="I639" s="183" t="s">
        <v>2274</v>
      </c>
      <c r="J639" s="193">
        <v>30</v>
      </c>
      <c r="K639" s="195" t="s">
        <v>155</v>
      </c>
      <c r="L639" s="183"/>
      <c r="M639" s="197" t="s">
        <v>42</v>
      </c>
      <c r="N639" s="197" t="s">
        <v>42</v>
      </c>
      <c r="O639" s="197" t="s">
        <v>45</v>
      </c>
      <c r="P639" s="197">
        <v>0</v>
      </c>
      <c r="Q639" s="198">
        <v>12937751.76</v>
      </c>
      <c r="R639" s="203"/>
      <c r="S639" s="194">
        <v>30</v>
      </c>
    </row>
    <row r="640" spans="1:19" s="9" customFormat="1" ht="69" x14ac:dyDescent="0.3">
      <c r="A640" s="190" t="s">
        <v>2271</v>
      </c>
      <c r="B640" s="191" t="s">
        <v>2276</v>
      </c>
      <c r="C640" s="203" t="s">
        <v>2277</v>
      </c>
      <c r="D640" s="197" t="s">
        <v>2130</v>
      </c>
      <c r="E640" s="203" t="s">
        <v>2266</v>
      </c>
      <c r="F640" s="183" t="s">
        <v>5442</v>
      </c>
      <c r="G640" s="197" t="s">
        <v>42</v>
      </c>
      <c r="H640" s="197"/>
      <c r="I640" s="183" t="s">
        <v>2274</v>
      </c>
      <c r="J640" s="193">
        <v>30</v>
      </c>
      <c r="K640" s="195" t="s">
        <v>155</v>
      </c>
      <c r="L640" s="183"/>
      <c r="M640" s="197" t="s">
        <v>42</v>
      </c>
      <c r="N640" s="197" t="s">
        <v>42</v>
      </c>
      <c r="O640" s="197" t="s">
        <v>45</v>
      </c>
      <c r="P640" s="197" t="s">
        <v>45</v>
      </c>
      <c r="Q640" s="198">
        <v>12937751.76</v>
      </c>
      <c r="R640" s="203"/>
      <c r="S640" s="194">
        <v>30</v>
      </c>
    </row>
    <row r="641" spans="1:19" s="9" customFormat="1" ht="55.2" x14ac:dyDescent="0.3">
      <c r="A641" s="190" t="s">
        <v>2275</v>
      </c>
      <c r="B641" s="191" t="s">
        <v>2279</v>
      </c>
      <c r="C641" s="203" t="s">
        <v>2280</v>
      </c>
      <c r="D641" s="197" t="s">
        <v>2281</v>
      </c>
      <c r="E641" s="203" t="s">
        <v>2282</v>
      </c>
      <c r="F641" s="183" t="s">
        <v>5442</v>
      </c>
      <c r="G641" s="197" t="s">
        <v>42</v>
      </c>
      <c r="H641" s="197" t="s">
        <v>42</v>
      </c>
      <c r="I641" s="183" t="s">
        <v>1147</v>
      </c>
      <c r="J641" s="193">
        <v>7.5</v>
      </c>
      <c r="K641" s="204" t="s">
        <v>155</v>
      </c>
      <c r="L641" s="183"/>
      <c r="M641" s="197" t="s">
        <v>42</v>
      </c>
      <c r="N641" s="197" t="s">
        <v>45</v>
      </c>
      <c r="O641" s="197" t="s">
        <v>42</v>
      </c>
      <c r="P641" s="197">
        <v>0</v>
      </c>
      <c r="Q641" s="198">
        <v>3234437.94</v>
      </c>
      <c r="R641" s="203"/>
      <c r="S641" s="194">
        <v>7.5</v>
      </c>
    </row>
    <row r="642" spans="1:19" s="9" customFormat="1" ht="69" x14ac:dyDescent="0.3">
      <c r="A642" s="190" t="s">
        <v>2278</v>
      </c>
      <c r="B642" s="191" t="s">
        <v>2284</v>
      </c>
      <c r="C642" s="203" t="s">
        <v>2285</v>
      </c>
      <c r="D642" s="197" t="s">
        <v>2286</v>
      </c>
      <c r="E642" s="203" t="s">
        <v>2287</v>
      </c>
      <c r="F642" s="183" t="s">
        <v>5442</v>
      </c>
      <c r="G642" s="197" t="s">
        <v>42</v>
      </c>
      <c r="H642" s="197"/>
      <c r="I642" s="183" t="s">
        <v>2288</v>
      </c>
      <c r="J642" s="193">
        <v>1.5</v>
      </c>
      <c r="K642" s="204" t="s">
        <v>143</v>
      </c>
      <c r="L642" s="183"/>
      <c r="M642" s="197" t="s">
        <v>42</v>
      </c>
      <c r="N642" s="197" t="s">
        <v>45</v>
      </c>
      <c r="O642" s="197" t="s">
        <v>42</v>
      </c>
      <c r="P642" s="197" t="s">
        <v>45</v>
      </c>
      <c r="Q642" s="198">
        <v>646887.58799999999</v>
      </c>
      <c r="R642" s="203"/>
      <c r="S642" s="194">
        <v>1.5</v>
      </c>
    </row>
    <row r="643" spans="1:19" s="9" customFormat="1" ht="69" x14ac:dyDescent="0.3">
      <c r="A643" s="190" t="s">
        <v>2283</v>
      </c>
      <c r="B643" s="191" t="s">
        <v>2290</v>
      </c>
      <c r="C643" s="203" t="s">
        <v>2291</v>
      </c>
      <c r="D643" s="197" t="s">
        <v>2292</v>
      </c>
      <c r="E643" s="203" t="s">
        <v>2287</v>
      </c>
      <c r="F643" s="183" t="s">
        <v>5442</v>
      </c>
      <c r="G643" s="197"/>
      <c r="H643" s="197" t="s">
        <v>42</v>
      </c>
      <c r="I643" s="183" t="s">
        <v>965</v>
      </c>
      <c r="J643" s="193">
        <v>5</v>
      </c>
      <c r="K643" s="204" t="s">
        <v>44</v>
      </c>
      <c r="L643" s="183"/>
      <c r="M643" s="197" t="s">
        <v>45</v>
      </c>
      <c r="N643" s="197" t="s">
        <v>42</v>
      </c>
      <c r="O643" s="197"/>
      <c r="P643" s="197"/>
      <c r="Q643" s="198">
        <v>2156291.96</v>
      </c>
      <c r="R643" s="203"/>
      <c r="S643" s="194">
        <v>5</v>
      </c>
    </row>
    <row r="644" spans="1:19" s="9" customFormat="1" ht="82.8" x14ac:dyDescent="0.3">
      <c r="A644" s="190" t="s">
        <v>2289</v>
      </c>
      <c r="B644" s="191" t="s">
        <v>2294</v>
      </c>
      <c r="C644" s="203" t="s">
        <v>2295</v>
      </c>
      <c r="D644" s="197" t="s">
        <v>2292</v>
      </c>
      <c r="E644" s="203" t="s">
        <v>2287</v>
      </c>
      <c r="F644" s="183" t="s">
        <v>5442</v>
      </c>
      <c r="G644" s="197"/>
      <c r="H644" s="197" t="s">
        <v>42</v>
      </c>
      <c r="I644" s="183" t="s">
        <v>1402</v>
      </c>
      <c r="J644" s="193">
        <v>6.5</v>
      </c>
      <c r="K644" s="204" t="s">
        <v>44</v>
      </c>
      <c r="L644" s="183"/>
      <c r="M644" s="197" t="s">
        <v>45</v>
      </c>
      <c r="N644" s="197" t="s">
        <v>42</v>
      </c>
      <c r="O644" s="197" t="s">
        <v>45</v>
      </c>
      <c r="P644" s="197" t="s">
        <v>42</v>
      </c>
      <c r="Q644" s="198">
        <v>2803179.548</v>
      </c>
      <c r="R644" s="203"/>
      <c r="S644" s="194">
        <v>6.5</v>
      </c>
    </row>
    <row r="645" spans="1:19" s="9" customFormat="1" ht="55.2" x14ac:dyDescent="0.3">
      <c r="A645" s="190" t="s">
        <v>2293</v>
      </c>
      <c r="B645" s="191" t="s">
        <v>2297</v>
      </c>
      <c r="C645" s="203" t="s">
        <v>2298</v>
      </c>
      <c r="D645" s="197" t="s">
        <v>2286</v>
      </c>
      <c r="E645" s="203" t="s">
        <v>2287</v>
      </c>
      <c r="F645" s="183" t="s">
        <v>5442</v>
      </c>
      <c r="G645" s="197" t="s">
        <v>42</v>
      </c>
      <c r="H645" s="197"/>
      <c r="I645" s="183" t="s">
        <v>1122</v>
      </c>
      <c r="J645" s="193">
        <v>10</v>
      </c>
      <c r="K645" s="204" t="s">
        <v>143</v>
      </c>
      <c r="L645" s="183"/>
      <c r="M645" s="197" t="s">
        <v>42</v>
      </c>
      <c r="N645" s="197" t="s">
        <v>45</v>
      </c>
      <c r="O645" s="197" t="s">
        <v>42</v>
      </c>
      <c r="P645" s="197" t="s">
        <v>45</v>
      </c>
      <c r="Q645" s="198">
        <v>4312583.92</v>
      </c>
      <c r="R645" s="203"/>
      <c r="S645" s="194">
        <v>10</v>
      </c>
    </row>
    <row r="646" spans="1:19" s="9" customFormat="1" ht="41.4" x14ac:dyDescent="0.3">
      <c r="A646" s="190" t="s">
        <v>2296</v>
      </c>
      <c r="B646" s="191" t="s">
        <v>2300</v>
      </c>
      <c r="C646" s="203" t="s">
        <v>2301</v>
      </c>
      <c r="D646" s="197" t="s">
        <v>2302</v>
      </c>
      <c r="E646" s="203" t="s">
        <v>2303</v>
      </c>
      <c r="F646" s="183" t="s">
        <v>5442</v>
      </c>
      <c r="G646" s="197" t="s">
        <v>42</v>
      </c>
      <c r="H646" s="197" t="s">
        <v>42</v>
      </c>
      <c r="I646" s="183" t="s">
        <v>209</v>
      </c>
      <c r="J646" s="194">
        <v>8.5</v>
      </c>
      <c r="K646" s="204" t="s">
        <v>44</v>
      </c>
      <c r="L646" s="183"/>
      <c r="M646" s="197" t="s">
        <v>42</v>
      </c>
      <c r="N646" s="197" t="s">
        <v>42</v>
      </c>
      <c r="O646" s="197" t="s">
        <v>45</v>
      </c>
      <c r="P646" s="197" t="s">
        <v>42</v>
      </c>
      <c r="Q646" s="198">
        <v>3698112</v>
      </c>
      <c r="R646" s="203"/>
      <c r="S646" s="194">
        <v>8.5</v>
      </c>
    </row>
    <row r="647" spans="1:19" s="9" customFormat="1" ht="41.4" x14ac:dyDescent="0.3">
      <c r="A647" s="190" t="s">
        <v>2299</v>
      </c>
      <c r="B647" s="191" t="s">
        <v>2305</v>
      </c>
      <c r="C647" s="203" t="s">
        <v>2306</v>
      </c>
      <c r="D647" s="197" t="s">
        <v>2302</v>
      </c>
      <c r="E647" s="203" t="s">
        <v>2303</v>
      </c>
      <c r="F647" s="183" t="s">
        <v>5442</v>
      </c>
      <c r="G647" s="197" t="s">
        <v>42</v>
      </c>
      <c r="H647" s="197"/>
      <c r="I647" s="183">
        <v>13</v>
      </c>
      <c r="J647" s="194">
        <v>6.5</v>
      </c>
      <c r="K647" s="204" t="s">
        <v>75</v>
      </c>
      <c r="L647" s="183"/>
      <c r="M647" s="197" t="s">
        <v>42</v>
      </c>
      <c r="N647" s="197" t="s">
        <v>45</v>
      </c>
      <c r="O647" s="197" t="s">
        <v>42</v>
      </c>
      <c r="P647" s="197" t="s">
        <v>45</v>
      </c>
      <c r="Q647" s="198">
        <v>2803179.548</v>
      </c>
      <c r="R647" s="203"/>
      <c r="S647" s="194">
        <v>6.5</v>
      </c>
    </row>
    <row r="648" spans="1:19" s="9" customFormat="1" ht="41.4" x14ac:dyDescent="0.3">
      <c r="A648" s="190" t="s">
        <v>2304</v>
      </c>
      <c r="B648" s="191" t="s">
        <v>2308</v>
      </c>
      <c r="C648" s="203" t="s">
        <v>2309</v>
      </c>
      <c r="D648" s="197" t="s">
        <v>2302</v>
      </c>
      <c r="E648" s="203" t="s">
        <v>2303</v>
      </c>
      <c r="F648" s="183" t="s">
        <v>5442</v>
      </c>
      <c r="G648" s="197" t="s">
        <v>42</v>
      </c>
      <c r="H648" s="197" t="s">
        <v>42</v>
      </c>
      <c r="I648" s="183" t="s">
        <v>2247</v>
      </c>
      <c r="J648" s="194">
        <v>12</v>
      </c>
      <c r="K648" s="204" t="s">
        <v>75</v>
      </c>
      <c r="L648" s="183"/>
      <c r="M648" s="197" t="s">
        <v>42</v>
      </c>
      <c r="N648" s="197" t="s">
        <v>45</v>
      </c>
      <c r="O648" s="197" t="s">
        <v>42</v>
      </c>
      <c r="P648" s="197" t="s">
        <v>45</v>
      </c>
      <c r="Q648" s="198">
        <v>5175100.7039999999</v>
      </c>
      <c r="R648" s="203"/>
      <c r="S648" s="194">
        <v>12</v>
      </c>
    </row>
    <row r="649" spans="1:19" s="9" customFormat="1" ht="82.8" x14ac:dyDescent="0.3">
      <c r="A649" s="190" t="s">
        <v>2307</v>
      </c>
      <c r="B649" s="191" t="s">
        <v>2311</v>
      </c>
      <c r="C649" s="203" t="s">
        <v>2312</v>
      </c>
      <c r="D649" s="197" t="s">
        <v>2302</v>
      </c>
      <c r="E649" s="203" t="s">
        <v>2303</v>
      </c>
      <c r="F649" s="183" t="s">
        <v>5442</v>
      </c>
      <c r="G649" s="197" t="s">
        <v>42</v>
      </c>
      <c r="H649" s="197" t="s">
        <v>42</v>
      </c>
      <c r="I649" s="183">
        <v>30</v>
      </c>
      <c r="J649" s="194">
        <v>15</v>
      </c>
      <c r="K649" s="204" t="s">
        <v>75</v>
      </c>
      <c r="L649" s="183"/>
      <c r="M649" s="197" t="s">
        <v>42</v>
      </c>
      <c r="N649" s="197" t="s">
        <v>45</v>
      </c>
      <c r="O649" s="197" t="s">
        <v>42</v>
      </c>
      <c r="P649" s="197" t="s">
        <v>45</v>
      </c>
      <c r="Q649" s="198">
        <v>6468875.8799999999</v>
      </c>
      <c r="R649" s="203"/>
      <c r="S649" s="194">
        <v>15</v>
      </c>
    </row>
    <row r="650" spans="1:19" s="9" customFormat="1" ht="41.4" x14ac:dyDescent="0.3">
      <c r="A650" s="190" t="s">
        <v>2310</v>
      </c>
      <c r="B650" s="191" t="s">
        <v>2314</v>
      </c>
      <c r="C650" s="203" t="s">
        <v>2315</v>
      </c>
      <c r="D650" s="197" t="s">
        <v>2302</v>
      </c>
      <c r="E650" s="203" t="s">
        <v>2303</v>
      </c>
      <c r="F650" s="183" t="s">
        <v>5442</v>
      </c>
      <c r="G650" s="197" t="s">
        <v>42</v>
      </c>
      <c r="H650" s="197" t="s">
        <v>42</v>
      </c>
      <c r="I650" s="183">
        <v>30</v>
      </c>
      <c r="J650" s="194">
        <v>15</v>
      </c>
      <c r="K650" s="204" t="s">
        <v>75</v>
      </c>
      <c r="L650" s="183"/>
      <c r="M650" s="197" t="s">
        <v>42</v>
      </c>
      <c r="N650" s="197" t="s">
        <v>45</v>
      </c>
      <c r="O650" s="197" t="s">
        <v>42</v>
      </c>
      <c r="P650" s="197" t="s">
        <v>42</v>
      </c>
      <c r="Q650" s="198">
        <v>6468875.8799999999</v>
      </c>
      <c r="R650" s="203"/>
      <c r="S650" s="194">
        <v>15</v>
      </c>
    </row>
    <row r="651" spans="1:19" s="9" customFormat="1" ht="41.4" x14ac:dyDescent="0.3">
      <c r="A651" s="190" t="s">
        <v>2313</v>
      </c>
      <c r="B651" s="191" t="s">
        <v>2317</v>
      </c>
      <c r="C651" s="203" t="s">
        <v>2318</v>
      </c>
      <c r="D651" s="197" t="s">
        <v>2302</v>
      </c>
      <c r="E651" s="203" t="s">
        <v>2303</v>
      </c>
      <c r="F651" s="183" t="s">
        <v>5442</v>
      </c>
      <c r="G651" s="197" t="s">
        <v>42</v>
      </c>
      <c r="H651" s="197" t="s">
        <v>42</v>
      </c>
      <c r="I651" s="183">
        <v>24</v>
      </c>
      <c r="J651" s="194">
        <v>12</v>
      </c>
      <c r="K651" s="204" t="s">
        <v>44</v>
      </c>
      <c r="L651" s="183"/>
      <c r="M651" s="197" t="s">
        <v>42</v>
      </c>
      <c r="N651" s="197" t="s">
        <v>45</v>
      </c>
      <c r="O651" s="197" t="s">
        <v>42</v>
      </c>
      <c r="P651" s="197" t="s">
        <v>45</v>
      </c>
      <c r="Q651" s="198">
        <v>5175100.7039999999</v>
      </c>
      <c r="R651" s="203"/>
      <c r="S651" s="194">
        <v>12</v>
      </c>
    </row>
    <row r="652" spans="1:19" s="9" customFormat="1" ht="41.4" x14ac:dyDescent="0.3">
      <c r="A652" s="190" t="s">
        <v>2316</v>
      </c>
      <c r="B652" s="191" t="s">
        <v>2320</v>
      </c>
      <c r="C652" s="203" t="s">
        <v>2321</v>
      </c>
      <c r="D652" s="197" t="s">
        <v>2302</v>
      </c>
      <c r="E652" s="203" t="s">
        <v>2303</v>
      </c>
      <c r="F652" s="183" t="s">
        <v>5442</v>
      </c>
      <c r="G652" s="197" t="s">
        <v>42</v>
      </c>
      <c r="H652" s="197" t="s">
        <v>42</v>
      </c>
      <c r="I652" s="183">
        <v>30</v>
      </c>
      <c r="J652" s="194">
        <v>15</v>
      </c>
      <c r="K652" s="204" t="s">
        <v>75</v>
      </c>
      <c r="L652" s="183"/>
      <c r="M652" s="197" t="s">
        <v>42</v>
      </c>
      <c r="N652" s="197" t="s">
        <v>45</v>
      </c>
      <c r="O652" s="197" t="s">
        <v>42</v>
      </c>
      <c r="P652" s="197">
        <v>0</v>
      </c>
      <c r="Q652" s="198">
        <v>6468875.8799999999</v>
      </c>
      <c r="R652" s="203"/>
      <c r="S652" s="194">
        <v>15</v>
      </c>
    </row>
    <row r="653" spans="1:19" s="9" customFormat="1" ht="41.4" x14ac:dyDescent="0.3">
      <c r="A653" s="190" t="s">
        <v>2319</v>
      </c>
      <c r="B653" s="191" t="s">
        <v>2323</v>
      </c>
      <c r="C653" s="203" t="s">
        <v>2324</v>
      </c>
      <c r="D653" s="197" t="s">
        <v>2302</v>
      </c>
      <c r="E653" s="203" t="s">
        <v>2303</v>
      </c>
      <c r="F653" s="183" t="s">
        <v>5442</v>
      </c>
      <c r="G653" s="197" t="s">
        <v>42</v>
      </c>
      <c r="H653" s="197" t="s">
        <v>42</v>
      </c>
      <c r="I653" s="183">
        <v>24</v>
      </c>
      <c r="J653" s="194">
        <v>12</v>
      </c>
      <c r="K653" s="204" t="s">
        <v>44</v>
      </c>
      <c r="L653" s="183"/>
      <c r="M653" s="197" t="s">
        <v>42</v>
      </c>
      <c r="N653" s="197" t="s">
        <v>42</v>
      </c>
      <c r="O653" s="197" t="s">
        <v>45</v>
      </c>
      <c r="P653" s="197" t="s">
        <v>45</v>
      </c>
      <c r="Q653" s="198">
        <v>5175100.7039999999</v>
      </c>
      <c r="R653" s="203"/>
      <c r="S653" s="194">
        <v>12</v>
      </c>
    </row>
    <row r="654" spans="1:19" s="9" customFormat="1" ht="41.4" x14ac:dyDescent="0.3">
      <c r="A654" s="190" t="s">
        <v>2322</v>
      </c>
      <c r="B654" s="191" t="s">
        <v>2326</v>
      </c>
      <c r="C654" s="203" t="s">
        <v>2327</v>
      </c>
      <c r="D654" s="197" t="s">
        <v>2302</v>
      </c>
      <c r="E654" s="203" t="s">
        <v>2303</v>
      </c>
      <c r="F654" s="183" t="s">
        <v>5442</v>
      </c>
      <c r="G654" s="197" t="s">
        <v>42</v>
      </c>
      <c r="H654" s="197" t="s">
        <v>42</v>
      </c>
      <c r="I654" s="183" t="s">
        <v>101</v>
      </c>
      <c r="J654" s="194">
        <v>15</v>
      </c>
      <c r="K654" s="204" t="s">
        <v>44</v>
      </c>
      <c r="L654" s="183"/>
      <c r="M654" s="197" t="s">
        <v>42</v>
      </c>
      <c r="N654" s="197" t="s">
        <v>42</v>
      </c>
      <c r="O654" s="197" t="s">
        <v>45</v>
      </c>
      <c r="P654" s="197"/>
      <c r="Q654" s="198">
        <v>6468875.8799999999</v>
      </c>
      <c r="R654" s="203"/>
      <c r="S654" s="194">
        <v>15</v>
      </c>
    </row>
    <row r="655" spans="1:19" s="9" customFormat="1" ht="27.6" x14ac:dyDescent="0.3">
      <c r="A655" s="190" t="s">
        <v>2325</v>
      </c>
      <c r="B655" s="191" t="s">
        <v>2329</v>
      </c>
      <c r="C655" s="203" t="s">
        <v>2330</v>
      </c>
      <c r="D655" s="197" t="s">
        <v>1874</v>
      </c>
      <c r="E655" s="203" t="s">
        <v>2331</v>
      </c>
      <c r="F655" s="183" t="s">
        <v>5442</v>
      </c>
      <c r="G655" s="197" t="s">
        <v>42</v>
      </c>
      <c r="H655" s="197"/>
      <c r="I655" s="183" t="s">
        <v>2332</v>
      </c>
      <c r="J655" s="194">
        <v>4</v>
      </c>
      <c r="K655" s="204" t="s">
        <v>44</v>
      </c>
      <c r="L655" s="183"/>
      <c r="M655" s="197" t="s">
        <v>42</v>
      </c>
      <c r="N655" s="197" t="s">
        <v>45</v>
      </c>
      <c r="O655" s="197" t="s">
        <v>42</v>
      </c>
      <c r="P655" s="197">
        <v>0</v>
      </c>
      <c r="Q655" s="198">
        <v>1725033.568</v>
      </c>
      <c r="R655" s="203"/>
      <c r="S655" s="194">
        <v>4</v>
      </c>
    </row>
    <row r="656" spans="1:19" s="9" customFormat="1" ht="55.2" x14ac:dyDescent="0.3">
      <c r="A656" s="190" t="s">
        <v>2328</v>
      </c>
      <c r="B656" s="191" t="s">
        <v>2334</v>
      </c>
      <c r="C656" s="203" t="s">
        <v>2335</v>
      </c>
      <c r="D656" s="197" t="s">
        <v>2336</v>
      </c>
      <c r="E656" s="203" t="s">
        <v>2331</v>
      </c>
      <c r="F656" s="183" t="s">
        <v>5442</v>
      </c>
      <c r="G656" s="197" t="s">
        <v>42</v>
      </c>
      <c r="H656" s="197"/>
      <c r="I656" s="183" t="s">
        <v>2337</v>
      </c>
      <c r="J656" s="194" t="s">
        <v>2338</v>
      </c>
      <c r="K656" s="204" t="s">
        <v>44</v>
      </c>
      <c r="L656" s="184" t="s">
        <v>414</v>
      </c>
      <c r="M656" s="197" t="s">
        <v>45</v>
      </c>
      <c r="N656" s="197" t="s">
        <v>45</v>
      </c>
      <c r="O656" s="197" t="s">
        <v>45</v>
      </c>
      <c r="P656" s="197" t="s">
        <v>45</v>
      </c>
      <c r="Q656" s="198">
        <v>1078145.98</v>
      </c>
      <c r="R656" s="203"/>
      <c r="S656" s="194">
        <v>2.5</v>
      </c>
    </row>
    <row r="657" spans="1:19" s="9" customFormat="1" ht="69" x14ac:dyDescent="0.3">
      <c r="A657" s="190" t="s">
        <v>2333</v>
      </c>
      <c r="B657" s="191" t="s">
        <v>2340</v>
      </c>
      <c r="C657" s="203" t="s">
        <v>2341</v>
      </c>
      <c r="D657" s="197" t="s">
        <v>1874</v>
      </c>
      <c r="E657" s="203" t="s">
        <v>2331</v>
      </c>
      <c r="F657" s="183" t="s">
        <v>5442</v>
      </c>
      <c r="G657" s="197" t="s">
        <v>42</v>
      </c>
      <c r="H657" s="197"/>
      <c r="I657" s="183" t="s">
        <v>2342</v>
      </c>
      <c r="J657" s="194">
        <v>3</v>
      </c>
      <c r="K657" s="204" t="s">
        <v>44</v>
      </c>
      <c r="L657" s="183"/>
      <c r="M657" s="197" t="s">
        <v>42</v>
      </c>
      <c r="N657" s="197" t="s">
        <v>42</v>
      </c>
      <c r="O657" s="197" t="s">
        <v>45</v>
      </c>
      <c r="P657" s="197" t="s">
        <v>45</v>
      </c>
      <c r="Q657" s="198">
        <v>1293775.176</v>
      </c>
      <c r="R657" s="203"/>
      <c r="S657" s="194">
        <v>2</v>
      </c>
    </row>
    <row r="658" spans="1:19" s="9" customFormat="1" ht="27.6" x14ac:dyDescent="0.3">
      <c r="A658" s="190" t="s">
        <v>2339</v>
      </c>
      <c r="B658" s="191" t="s">
        <v>2344</v>
      </c>
      <c r="C658" s="203" t="s">
        <v>2345</v>
      </c>
      <c r="D658" s="197" t="s">
        <v>1874</v>
      </c>
      <c r="E658" s="203" t="s">
        <v>2331</v>
      </c>
      <c r="F658" s="183" t="s">
        <v>5442</v>
      </c>
      <c r="G658" s="197" t="s">
        <v>42</v>
      </c>
      <c r="H658" s="197"/>
      <c r="I658" s="183" t="s">
        <v>2332</v>
      </c>
      <c r="J658" s="194">
        <v>4</v>
      </c>
      <c r="K658" s="204" t="s">
        <v>44</v>
      </c>
      <c r="L658" s="183"/>
      <c r="M658" s="197" t="s">
        <v>42</v>
      </c>
      <c r="N658" s="197" t="s">
        <v>45</v>
      </c>
      <c r="O658" s="197" t="s">
        <v>42</v>
      </c>
      <c r="P658" s="197" t="s">
        <v>45</v>
      </c>
      <c r="Q658" s="198">
        <v>1725033.568</v>
      </c>
      <c r="R658" s="203"/>
      <c r="S658" s="194">
        <v>4</v>
      </c>
    </row>
    <row r="659" spans="1:19" s="9" customFormat="1" ht="82.8" x14ac:dyDescent="0.3">
      <c r="A659" s="190" t="s">
        <v>2343</v>
      </c>
      <c r="B659" s="191" t="s">
        <v>2347</v>
      </c>
      <c r="C659" s="203" t="s">
        <v>2348</v>
      </c>
      <c r="D659" s="197" t="s">
        <v>1874</v>
      </c>
      <c r="E659" s="203" t="s">
        <v>2331</v>
      </c>
      <c r="F659" s="183" t="s">
        <v>5442</v>
      </c>
      <c r="G659" s="197" t="s">
        <v>42</v>
      </c>
      <c r="H659" s="197"/>
      <c r="I659" s="183" t="s">
        <v>2342</v>
      </c>
      <c r="J659" s="194">
        <v>2.5</v>
      </c>
      <c r="K659" s="204" t="s">
        <v>44</v>
      </c>
      <c r="L659" s="183"/>
      <c r="M659" s="197" t="s">
        <v>42</v>
      </c>
      <c r="N659" s="197" t="s">
        <v>42</v>
      </c>
      <c r="O659" s="197" t="s">
        <v>45</v>
      </c>
      <c r="P659" s="197" t="s">
        <v>45</v>
      </c>
      <c r="Q659" s="198">
        <v>1078145.98</v>
      </c>
      <c r="R659" s="203"/>
      <c r="S659" s="194">
        <v>2.5</v>
      </c>
    </row>
    <row r="660" spans="1:19" s="9" customFormat="1" ht="55.2" x14ac:dyDescent="0.3">
      <c r="A660" s="190" t="s">
        <v>2346</v>
      </c>
      <c r="B660" s="191" t="s">
        <v>2350</v>
      </c>
      <c r="C660" s="203" t="s">
        <v>2351</v>
      </c>
      <c r="D660" s="197" t="s">
        <v>1874</v>
      </c>
      <c r="E660" s="203" t="s">
        <v>2331</v>
      </c>
      <c r="F660" s="183" t="s">
        <v>5442</v>
      </c>
      <c r="G660" s="197" t="s">
        <v>42</v>
      </c>
      <c r="H660" s="197"/>
      <c r="I660" s="183" t="s">
        <v>2332</v>
      </c>
      <c r="J660" s="193">
        <v>4</v>
      </c>
      <c r="K660" s="204" t="s">
        <v>44</v>
      </c>
      <c r="L660" s="183"/>
      <c r="M660" s="197" t="s">
        <v>42</v>
      </c>
      <c r="N660" s="197" t="s">
        <v>45</v>
      </c>
      <c r="O660" s="197" t="s">
        <v>42</v>
      </c>
      <c r="P660" s="197" t="s">
        <v>45</v>
      </c>
      <c r="Q660" s="198">
        <v>1725033.568</v>
      </c>
      <c r="R660" s="203"/>
      <c r="S660" s="194">
        <v>4</v>
      </c>
    </row>
    <row r="661" spans="1:19" s="9" customFormat="1" ht="41.4" x14ac:dyDescent="0.3">
      <c r="A661" s="190" t="s">
        <v>2349</v>
      </c>
      <c r="B661" s="191" t="s">
        <v>2353</v>
      </c>
      <c r="C661" s="203" t="s">
        <v>2354</v>
      </c>
      <c r="D661" s="197" t="s">
        <v>1874</v>
      </c>
      <c r="E661" s="203" t="s">
        <v>2331</v>
      </c>
      <c r="F661" s="183" t="s">
        <v>5442</v>
      </c>
      <c r="G661" s="197" t="s">
        <v>42</v>
      </c>
      <c r="H661" s="197"/>
      <c r="I661" s="183" t="s">
        <v>2337</v>
      </c>
      <c r="J661" s="236" t="s">
        <v>2355</v>
      </c>
      <c r="K661" s="204" t="s">
        <v>44</v>
      </c>
      <c r="L661" s="183" t="s">
        <v>2356</v>
      </c>
      <c r="M661" s="197" t="s">
        <v>42</v>
      </c>
      <c r="N661" s="197" t="s">
        <v>45</v>
      </c>
      <c r="O661" s="197" t="s">
        <v>42</v>
      </c>
      <c r="P661" s="197" t="s">
        <v>45</v>
      </c>
      <c r="Q661" s="198">
        <v>1078145.98</v>
      </c>
      <c r="R661" s="203"/>
      <c r="S661" s="194">
        <v>2.5</v>
      </c>
    </row>
    <row r="662" spans="1:19" s="9" customFormat="1" ht="27.6" x14ac:dyDescent="0.3">
      <c r="A662" s="190" t="s">
        <v>2352</v>
      </c>
      <c r="B662" s="191" t="s">
        <v>2358</v>
      </c>
      <c r="C662" s="203" t="s">
        <v>2359</v>
      </c>
      <c r="D662" s="197" t="s">
        <v>1874</v>
      </c>
      <c r="E662" s="203" t="s">
        <v>2331</v>
      </c>
      <c r="F662" s="183" t="s">
        <v>5442</v>
      </c>
      <c r="G662" s="197" t="s">
        <v>42</v>
      </c>
      <c r="H662" s="197"/>
      <c r="I662" s="183" t="s">
        <v>2342</v>
      </c>
      <c r="J662" s="194">
        <v>3</v>
      </c>
      <c r="K662" s="204" t="s">
        <v>44</v>
      </c>
      <c r="L662" s="183"/>
      <c r="M662" s="197" t="s">
        <v>42</v>
      </c>
      <c r="N662" s="197" t="s">
        <v>42</v>
      </c>
      <c r="O662" s="197" t="s">
        <v>45</v>
      </c>
      <c r="P662" s="197" t="s">
        <v>45</v>
      </c>
      <c r="Q662" s="198">
        <v>1293775.176</v>
      </c>
      <c r="R662" s="203"/>
      <c r="S662" s="194">
        <v>2</v>
      </c>
    </row>
    <row r="663" spans="1:19" s="9" customFormat="1" ht="27.6" x14ac:dyDescent="0.3">
      <c r="A663" s="190" t="s">
        <v>2357</v>
      </c>
      <c r="B663" s="191" t="s">
        <v>2361</v>
      </c>
      <c r="C663" s="203" t="s">
        <v>2362</v>
      </c>
      <c r="D663" s="197" t="s">
        <v>1874</v>
      </c>
      <c r="E663" s="203" t="s">
        <v>2331</v>
      </c>
      <c r="F663" s="183" t="s">
        <v>5442</v>
      </c>
      <c r="G663" s="197" t="s">
        <v>42</v>
      </c>
      <c r="H663" s="197"/>
      <c r="I663" s="183" t="s">
        <v>2342</v>
      </c>
      <c r="J663" s="194">
        <v>3</v>
      </c>
      <c r="K663" s="204" t="s">
        <v>44</v>
      </c>
      <c r="L663" s="183"/>
      <c r="M663" s="197" t="s">
        <v>42</v>
      </c>
      <c r="N663" s="197" t="s">
        <v>42</v>
      </c>
      <c r="O663" s="197" t="s">
        <v>45</v>
      </c>
      <c r="P663" s="197">
        <v>0</v>
      </c>
      <c r="Q663" s="198">
        <v>1293775.176</v>
      </c>
      <c r="R663" s="203"/>
      <c r="S663" s="194">
        <v>2</v>
      </c>
    </row>
    <row r="664" spans="1:19" s="9" customFormat="1" ht="27.6" x14ac:dyDescent="0.3">
      <c r="A664" s="190" t="s">
        <v>2360</v>
      </c>
      <c r="B664" s="191" t="s">
        <v>2364</v>
      </c>
      <c r="C664" s="203" t="s">
        <v>2365</v>
      </c>
      <c r="D664" s="197" t="s">
        <v>1874</v>
      </c>
      <c r="E664" s="203" t="s">
        <v>2331</v>
      </c>
      <c r="F664" s="183" t="s">
        <v>5442</v>
      </c>
      <c r="G664" s="197" t="s">
        <v>42</v>
      </c>
      <c r="H664" s="197"/>
      <c r="I664" s="183" t="s">
        <v>683</v>
      </c>
      <c r="J664" s="194">
        <v>2</v>
      </c>
      <c r="K664" s="204" t="s">
        <v>44</v>
      </c>
      <c r="L664" s="183"/>
      <c r="M664" s="197" t="s">
        <v>42</v>
      </c>
      <c r="N664" s="197" t="s">
        <v>45</v>
      </c>
      <c r="O664" s="197" t="s">
        <v>42</v>
      </c>
      <c r="P664" s="197" t="s">
        <v>45</v>
      </c>
      <c r="Q664" s="198">
        <v>862516.78399999999</v>
      </c>
      <c r="R664" s="203"/>
      <c r="S664" s="194">
        <v>1</v>
      </c>
    </row>
    <row r="665" spans="1:19" s="9" customFormat="1" ht="55.2" x14ac:dyDescent="0.3">
      <c r="A665" s="190" t="s">
        <v>2363</v>
      </c>
      <c r="B665" s="191" t="s">
        <v>2367</v>
      </c>
      <c r="C665" s="203" t="s">
        <v>2368</v>
      </c>
      <c r="D665" s="197" t="s">
        <v>1874</v>
      </c>
      <c r="E665" s="203" t="s">
        <v>2331</v>
      </c>
      <c r="F665" s="183" t="s">
        <v>5442</v>
      </c>
      <c r="G665" s="197" t="s">
        <v>42</v>
      </c>
      <c r="H665" s="197"/>
      <c r="I665" s="183" t="s">
        <v>1485</v>
      </c>
      <c r="J665" s="194">
        <v>7</v>
      </c>
      <c r="K665" s="204" t="s">
        <v>143</v>
      </c>
      <c r="L665" s="183"/>
      <c r="M665" s="197" t="s">
        <v>42</v>
      </c>
      <c r="N665" s="197" t="s">
        <v>45</v>
      </c>
      <c r="O665" s="197" t="s">
        <v>42</v>
      </c>
      <c r="P665" s="197">
        <v>0</v>
      </c>
      <c r="Q665" s="198">
        <v>3018808.7439999999</v>
      </c>
      <c r="R665" s="203"/>
      <c r="S665" s="194">
        <v>7</v>
      </c>
    </row>
    <row r="666" spans="1:19" s="9" customFormat="1" ht="55.2" x14ac:dyDescent="0.3">
      <c r="A666" s="190" t="s">
        <v>2366</v>
      </c>
      <c r="B666" s="191" t="s">
        <v>2370</v>
      </c>
      <c r="C666" s="203" t="s">
        <v>2371</v>
      </c>
      <c r="D666" s="197" t="s">
        <v>1874</v>
      </c>
      <c r="E666" s="203" t="s">
        <v>2331</v>
      </c>
      <c r="F666" s="183" t="s">
        <v>5442</v>
      </c>
      <c r="G666" s="197" t="s">
        <v>42</v>
      </c>
      <c r="H666" s="197"/>
      <c r="I666" s="183" t="s">
        <v>2372</v>
      </c>
      <c r="J666" s="194">
        <v>2</v>
      </c>
      <c r="K666" s="204" t="s">
        <v>44</v>
      </c>
      <c r="L666" s="183"/>
      <c r="M666" s="197" t="s">
        <v>42</v>
      </c>
      <c r="N666" s="197" t="s">
        <v>45</v>
      </c>
      <c r="O666" s="197" t="s">
        <v>42</v>
      </c>
      <c r="P666" s="197">
        <v>0</v>
      </c>
      <c r="Q666" s="198">
        <v>862516.78399999999</v>
      </c>
      <c r="R666" s="203"/>
      <c r="S666" s="194">
        <v>1.5</v>
      </c>
    </row>
    <row r="667" spans="1:19" s="9" customFormat="1" ht="55.2" x14ac:dyDescent="0.3">
      <c r="A667" s="190" t="s">
        <v>2369</v>
      </c>
      <c r="B667" s="191" t="s">
        <v>2374</v>
      </c>
      <c r="C667" s="203" t="s">
        <v>2375</v>
      </c>
      <c r="D667" s="197" t="s">
        <v>1874</v>
      </c>
      <c r="E667" s="203" t="s">
        <v>2331</v>
      </c>
      <c r="F667" s="183" t="s">
        <v>5442</v>
      </c>
      <c r="G667" s="197" t="s">
        <v>42</v>
      </c>
      <c r="H667" s="197"/>
      <c r="I667" s="183" t="s">
        <v>2376</v>
      </c>
      <c r="J667" s="194">
        <v>12</v>
      </c>
      <c r="K667" s="204" t="s">
        <v>143</v>
      </c>
      <c r="L667" s="183"/>
      <c r="M667" s="197" t="s">
        <v>42</v>
      </c>
      <c r="N667" s="197" t="s">
        <v>45</v>
      </c>
      <c r="O667" s="197" t="s">
        <v>42</v>
      </c>
      <c r="P667" s="197">
        <v>0</v>
      </c>
      <c r="Q667" s="198">
        <v>5175100.7039999999</v>
      </c>
      <c r="R667" s="203"/>
      <c r="S667" s="194">
        <v>9</v>
      </c>
    </row>
    <row r="668" spans="1:19" s="9" customFormat="1" ht="69" x14ac:dyDescent="0.3">
      <c r="A668" s="190" t="s">
        <v>2373</v>
      </c>
      <c r="B668" s="191" t="s">
        <v>2378</v>
      </c>
      <c r="C668" s="203" t="s">
        <v>2379</v>
      </c>
      <c r="D668" s="197" t="s">
        <v>1874</v>
      </c>
      <c r="E668" s="203" t="s">
        <v>2331</v>
      </c>
      <c r="F668" s="183" t="s">
        <v>5442</v>
      </c>
      <c r="G668" s="197" t="s">
        <v>42</v>
      </c>
      <c r="H668" s="197"/>
      <c r="I668" s="183" t="s">
        <v>214</v>
      </c>
      <c r="J668" s="194">
        <v>2</v>
      </c>
      <c r="K668" s="204" t="s">
        <v>44</v>
      </c>
      <c r="L668" s="183"/>
      <c r="M668" s="197" t="s">
        <v>42</v>
      </c>
      <c r="N668" s="197" t="s">
        <v>45</v>
      </c>
      <c r="O668" s="197" t="s">
        <v>42</v>
      </c>
      <c r="P668" s="197">
        <v>0</v>
      </c>
      <c r="Q668" s="198">
        <v>862516.78399999999</v>
      </c>
      <c r="R668" s="203"/>
      <c r="S668" s="194">
        <v>1</v>
      </c>
    </row>
    <row r="669" spans="1:19" s="9" customFormat="1" ht="55.2" x14ac:dyDescent="0.3">
      <c r="A669" s="190" t="s">
        <v>2377</v>
      </c>
      <c r="B669" s="191" t="s">
        <v>2381</v>
      </c>
      <c r="C669" s="203" t="s">
        <v>2382</v>
      </c>
      <c r="D669" s="197" t="s">
        <v>1874</v>
      </c>
      <c r="E669" s="203" t="s">
        <v>2331</v>
      </c>
      <c r="F669" s="183" t="s">
        <v>5442</v>
      </c>
      <c r="G669" s="197" t="s">
        <v>42</v>
      </c>
      <c r="H669" s="197"/>
      <c r="I669" s="183" t="s">
        <v>2332</v>
      </c>
      <c r="J669" s="194">
        <v>7</v>
      </c>
      <c r="K669" s="204" t="s">
        <v>44</v>
      </c>
      <c r="L669" s="183"/>
      <c r="M669" s="197" t="s">
        <v>42</v>
      </c>
      <c r="N669" s="197" t="s">
        <v>45</v>
      </c>
      <c r="O669" s="197" t="s">
        <v>42</v>
      </c>
      <c r="P669" s="197" t="s">
        <v>45</v>
      </c>
      <c r="Q669" s="198">
        <v>3018808.7439999999</v>
      </c>
      <c r="R669" s="203"/>
      <c r="S669" s="194">
        <v>1</v>
      </c>
    </row>
    <row r="670" spans="1:19" s="9" customFormat="1" ht="69" x14ac:dyDescent="0.3">
      <c r="A670" s="190" t="s">
        <v>2380</v>
      </c>
      <c r="B670" s="191" t="s">
        <v>2384</v>
      </c>
      <c r="C670" s="203" t="s">
        <v>2385</v>
      </c>
      <c r="D670" s="197" t="s">
        <v>1874</v>
      </c>
      <c r="E670" s="203" t="s">
        <v>2331</v>
      </c>
      <c r="F670" s="183" t="s">
        <v>5442</v>
      </c>
      <c r="G670" s="197" t="s">
        <v>42</v>
      </c>
      <c r="H670" s="197"/>
      <c r="I670" s="183" t="s">
        <v>2342</v>
      </c>
      <c r="J670" s="194">
        <v>2.5</v>
      </c>
      <c r="K670" s="204" t="s">
        <v>44</v>
      </c>
      <c r="L670" s="183"/>
      <c r="M670" s="197" t="s">
        <v>42</v>
      </c>
      <c r="N670" s="197" t="s">
        <v>45</v>
      </c>
      <c r="O670" s="197" t="s">
        <v>42</v>
      </c>
      <c r="P670" s="197" t="s">
        <v>45</v>
      </c>
      <c r="Q670" s="198">
        <v>1078145.98</v>
      </c>
      <c r="R670" s="203"/>
      <c r="S670" s="194">
        <v>2.5</v>
      </c>
    </row>
    <row r="671" spans="1:19" s="9" customFormat="1" ht="69" x14ac:dyDescent="0.3">
      <c r="A671" s="190" t="s">
        <v>2383</v>
      </c>
      <c r="B671" s="191" t="s">
        <v>2387</v>
      </c>
      <c r="C671" s="203" t="s">
        <v>2388</v>
      </c>
      <c r="D671" s="197" t="s">
        <v>1874</v>
      </c>
      <c r="E671" s="203" t="s">
        <v>2331</v>
      </c>
      <c r="F671" s="183" t="s">
        <v>5442</v>
      </c>
      <c r="G671" s="197" t="s">
        <v>42</v>
      </c>
      <c r="H671" s="197"/>
      <c r="I671" s="183" t="s">
        <v>2332</v>
      </c>
      <c r="J671" s="194">
        <v>4</v>
      </c>
      <c r="K671" s="204" t="s">
        <v>44</v>
      </c>
      <c r="L671" s="183"/>
      <c r="M671" s="197" t="s">
        <v>42</v>
      </c>
      <c r="N671" s="197" t="s">
        <v>45</v>
      </c>
      <c r="O671" s="197" t="s">
        <v>42</v>
      </c>
      <c r="P671" s="197" t="s">
        <v>45</v>
      </c>
      <c r="Q671" s="198">
        <v>1725033.568</v>
      </c>
      <c r="R671" s="203"/>
      <c r="S671" s="194">
        <v>4</v>
      </c>
    </row>
    <row r="672" spans="1:19" s="9" customFormat="1" ht="55.2" x14ac:dyDescent="0.3">
      <c r="A672" s="190" t="s">
        <v>2386</v>
      </c>
      <c r="B672" s="191" t="s">
        <v>2390</v>
      </c>
      <c r="C672" s="203" t="s">
        <v>2391</v>
      </c>
      <c r="D672" s="197" t="s">
        <v>2392</v>
      </c>
      <c r="E672" s="203" t="s">
        <v>2331</v>
      </c>
      <c r="F672" s="183" t="s">
        <v>5442</v>
      </c>
      <c r="G672" s="197" t="s">
        <v>42</v>
      </c>
      <c r="H672" s="197"/>
      <c r="I672" s="183" t="s">
        <v>2393</v>
      </c>
      <c r="J672" s="236">
        <v>1.5</v>
      </c>
      <c r="K672" s="204" t="s">
        <v>44</v>
      </c>
      <c r="L672" s="183" t="s">
        <v>2394</v>
      </c>
      <c r="M672" s="197" t="s">
        <v>45</v>
      </c>
      <c r="N672" s="197" t="s">
        <v>45</v>
      </c>
      <c r="O672" s="197" t="s">
        <v>45</v>
      </c>
      <c r="P672" s="197" t="s">
        <v>45</v>
      </c>
      <c r="Q672" s="198">
        <v>646887.58799999999</v>
      </c>
      <c r="R672" s="203"/>
      <c r="S672" s="194">
        <v>1.5</v>
      </c>
    </row>
    <row r="673" spans="1:19" s="9" customFormat="1" ht="27.6" x14ac:dyDescent="0.3">
      <c r="A673" s="190" t="s">
        <v>2389</v>
      </c>
      <c r="B673" s="191" t="s">
        <v>2396</v>
      </c>
      <c r="C673" s="203" t="s">
        <v>2397</v>
      </c>
      <c r="D673" s="197" t="s">
        <v>1874</v>
      </c>
      <c r="E673" s="203" t="s">
        <v>2331</v>
      </c>
      <c r="F673" s="183" t="s">
        <v>5442</v>
      </c>
      <c r="G673" s="197" t="s">
        <v>42</v>
      </c>
      <c r="H673" s="197"/>
      <c r="I673" s="183" t="s">
        <v>683</v>
      </c>
      <c r="J673" s="194">
        <v>2</v>
      </c>
      <c r="K673" s="204" t="s">
        <v>44</v>
      </c>
      <c r="L673" s="183"/>
      <c r="M673" s="197" t="s">
        <v>42</v>
      </c>
      <c r="N673" s="197" t="s">
        <v>45</v>
      </c>
      <c r="O673" s="197" t="s">
        <v>42</v>
      </c>
      <c r="P673" s="197">
        <v>0</v>
      </c>
      <c r="Q673" s="198">
        <v>862516.78399999999</v>
      </c>
      <c r="R673" s="203"/>
      <c r="S673" s="194">
        <v>1</v>
      </c>
    </row>
    <row r="674" spans="1:19" s="9" customFormat="1" ht="69" x14ac:dyDescent="0.3">
      <c r="A674" s="190" t="s">
        <v>2395</v>
      </c>
      <c r="B674" s="191" t="s">
        <v>2399</v>
      </c>
      <c r="C674" s="203" t="s">
        <v>2400</v>
      </c>
      <c r="D674" s="197" t="s">
        <v>2401</v>
      </c>
      <c r="E674" s="203" t="s">
        <v>2402</v>
      </c>
      <c r="F674" s="183" t="s">
        <v>5442</v>
      </c>
      <c r="G674" s="197" t="s">
        <v>42</v>
      </c>
      <c r="H674" s="197"/>
      <c r="I674" s="183" t="s">
        <v>2403</v>
      </c>
      <c r="J674" s="194">
        <v>6.5</v>
      </c>
      <c r="K674" s="204" t="s">
        <v>44</v>
      </c>
      <c r="L674" s="183"/>
      <c r="M674" s="197" t="s">
        <v>42</v>
      </c>
      <c r="N674" s="197" t="s">
        <v>42</v>
      </c>
      <c r="O674" s="197" t="s">
        <v>45</v>
      </c>
      <c r="P674" s="197" t="s">
        <v>45</v>
      </c>
      <c r="Q674" s="198">
        <v>2803179.548</v>
      </c>
      <c r="R674" s="203"/>
      <c r="S674" s="194">
        <v>6.5</v>
      </c>
    </row>
    <row r="675" spans="1:19" s="9" customFormat="1" ht="96.6" x14ac:dyDescent="0.3">
      <c r="A675" s="190" t="s">
        <v>2398</v>
      </c>
      <c r="B675" s="191" t="s">
        <v>2405</v>
      </c>
      <c r="C675" s="203" t="s">
        <v>2406</v>
      </c>
      <c r="D675" s="197" t="s">
        <v>2401</v>
      </c>
      <c r="E675" s="203" t="s">
        <v>2402</v>
      </c>
      <c r="F675" s="183" t="s">
        <v>5442</v>
      </c>
      <c r="G675" s="197" t="s">
        <v>42</v>
      </c>
      <c r="H675" s="197"/>
      <c r="I675" s="183" t="s">
        <v>2407</v>
      </c>
      <c r="J675" s="194">
        <v>10</v>
      </c>
      <c r="K675" s="204" t="s">
        <v>44</v>
      </c>
      <c r="L675" s="183"/>
      <c r="M675" s="197" t="s">
        <v>42</v>
      </c>
      <c r="N675" s="197" t="s">
        <v>42</v>
      </c>
      <c r="O675" s="197" t="s">
        <v>45</v>
      </c>
      <c r="P675" s="197" t="s">
        <v>45</v>
      </c>
      <c r="Q675" s="198">
        <v>4312583.92</v>
      </c>
      <c r="R675" s="203"/>
      <c r="S675" s="194">
        <v>10</v>
      </c>
    </row>
    <row r="676" spans="1:19" s="9" customFormat="1" ht="55.2" x14ac:dyDescent="0.3">
      <c r="A676" s="190" t="s">
        <v>2404</v>
      </c>
      <c r="B676" s="191" t="s">
        <v>2409</v>
      </c>
      <c r="C676" s="203" t="s">
        <v>2410</v>
      </c>
      <c r="D676" s="197" t="s">
        <v>2411</v>
      </c>
      <c r="E676" s="203" t="s">
        <v>2402</v>
      </c>
      <c r="F676" s="183" t="s">
        <v>5442</v>
      </c>
      <c r="G676" s="197" t="s">
        <v>42</v>
      </c>
      <c r="H676" s="197"/>
      <c r="I676" s="183" t="s">
        <v>2412</v>
      </c>
      <c r="J676" s="194">
        <v>7.5</v>
      </c>
      <c r="K676" s="204" t="s">
        <v>44</v>
      </c>
      <c r="L676" s="183"/>
      <c r="M676" s="197" t="s">
        <v>42</v>
      </c>
      <c r="N676" s="197" t="s">
        <v>42</v>
      </c>
      <c r="O676" s="197" t="s">
        <v>45</v>
      </c>
      <c r="P676" s="197" t="s">
        <v>45</v>
      </c>
      <c r="Q676" s="198">
        <v>3234437.94</v>
      </c>
      <c r="R676" s="203"/>
      <c r="S676" s="194">
        <v>7.5</v>
      </c>
    </row>
    <row r="677" spans="1:19" s="9" customFormat="1" ht="55.2" x14ac:dyDescent="0.3">
      <c r="A677" s="190" t="s">
        <v>2408</v>
      </c>
      <c r="B677" s="191" t="s">
        <v>2414</v>
      </c>
      <c r="C677" s="203" t="s">
        <v>2415</v>
      </c>
      <c r="D677" s="197" t="s">
        <v>2411</v>
      </c>
      <c r="E677" s="203" t="s">
        <v>2402</v>
      </c>
      <c r="F677" s="183" t="s">
        <v>5442</v>
      </c>
      <c r="G677" s="197" t="s">
        <v>42</v>
      </c>
      <c r="H677" s="197"/>
      <c r="I677" s="183" t="s">
        <v>2416</v>
      </c>
      <c r="J677" s="194">
        <v>15</v>
      </c>
      <c r="K677" s="204" t="s">
        <v>44</v>
      </c>
      <c r="L677" s="183"/>
      <c r="M677" s="197" t="s">
        <v>42</v>
      </c>
      <c r="N677" s="197" t="s">
        <v>42</v>
      </c>
      <c r="O677" s="197" t="s">
        <v>45</v>
      </c>
      <c r="P677" s="197" t="s">
        <v>45</v>
      </c>
      <c r="Q677" s="198">
        <v>6468875.8799999999</v>
      </c>
      <c r="R677" s="203"/>
      <c r="S677" s="194">
        <v>15</v>
      </c>
    </row>
    <row r="678" spans="1:19" s="9" customFormat="1" ht="55.2" x14ac:dyDescent="0.3">
      <c r="A678" s="190" t="s">
        <v>2413</v>
      </c>
      <c r="B678" s="191" t="s">
        <v>2418</v>
      </c>
      <c r="C678" s="203" t="s">
        <v>2419</v>
      </c>
      <c r="D678" s="197" t="s">
        <v>2401</v>
      </c>
      <c r="E678" s="203" t="s">
        <v>2402</v>
      </c>
      <c r="F678" s="183" t="s">
        <v>5442</v>
      </c>
      <c r="G678" s="197"/>
      <c r="H678" s="197" t="s">
        <v>42</v>
      </c>
      <c r="I678" s="183" t="s">
        <v>133</v>
      </c>
      <c r="J678" s="194">
        <v>10</v>
      </c>
      <c r="K678" s="204" t="s">
        <v>44</v>
      </c>
      <c r="L678" s="183"/>
      <c r="M678" s="197" t="s">
        <v>42</v>
      </c>
      <c r="N678" s="197" t="s">
        <v>42</v>
      </c>
      <c r="O678" s="197" t="s">
        <v>45</v>
      </c>
      <c r="P678" s="197"/>
      <c r="Q678" s="198">
        <v>4312583.92</v>
      </c>
      <c r="R678" s="203"/>
      <c r="S678" s="194">
        <v>10</v>
      </c>
    </row>
    <row r="679" spans="1:19" s="9" customFormat="1" ht="41.4" x14ac:dyDescent="0.3">
      <c r="A679" s="190" t="s">
        <v>2417</v>
      </c>
      <c r="B679" s="191" t="s">
        <v>2421</v>
      </c>
      <c r="C679" s="203" t="s">
        <v>2422</v>
      </c>
      <c r="D679" s="197" t="s">
        <v>2411</v>
      </c>
      <c r="E679" s="203" t="s">
        <v>2402</v>
      </c>
      <c r="F679" s="183" t="s">
        <v>5442</v>
      </c>
      <c r="G679" s="197"/>
      <c r="H679" s="197" t="s">
        <v>42</v>
      </c>
      <c r="I679" s="183" t="s">
        <v>2407</v>
      </c>
      <c r="J679" s="194">
        <v>10</v>
      </c>
      <c r="K679" s="204" t="s">
        <v>44</v>
      </c>
      <c r="L679" s="183"/>
      <c r="M679" s="197" t="s">
        <v>42</v>
      </c>
      <c r="N679" s="197" t="s">
        <v>42</v>
      </c>
      <c r="O679" s="197" t="s">
        <v>45</v>
      </c>
      <c r="P679" s="197" t="s">
        <v>45</v>
      </c>
      <c r="Q679" s="198">
        <v>4312583.92</v>
      </c>
      <c r="R679" s="203"/>
      <c r="S679" s="194">
        <v>10</v>
      </c>
    </row>
    <row r="680" spans="1:19" s="9" customFormat="1" ht="69" x14ac:dyDescent="0.3">
      <c r="A680" s="190" t="s">
        <v>2420</v>
      </c>
      <c r="B680" s="191" t="s">
        <v>2424</v>
      </c>
      <c r="C680" s="203" t="s">
        <v>2425</v>
      </c>
      <c r="D680" s="197" t="s">
        <v>2411</v>
      </c>
      <c r="E680" s="203" t="s">
        <v>2402</v>
      </c>
      <c r="F680" s="183" t="s">
        <v>5442</v>
      </c>
      <c r="G680" s="197"/>
      <c r="H680" s="197" t="s">
        <v>42</v>
      </c>
      <c r="I680" s="183" t="s">
        <v>133</v>
      </c>
      <c r="J680" s="194">
        <v>10</v>
      </c>
      <c r="K680" s="204" t="s">
        <v>44</v>
      </c>
      <c r="L680" s="183"/>
      <c r="M680" s="197" t="s">
        <v>42</v>
      </c>
      <c r="N680" s="197" t="s">
        <v>42</v>
      </c>
      <c r="O680" s="197" t="s">
        <v>45</v>
      </c>
      <c r="P680" s="197" t="s">
        <v>45</v>
      </c>
      <c r="Q680" s="198">
        <v>4312583.92</v>
      </c>
      <c r="R680" s="203"/>
      <c r="S680" s="194">
        <v>10</v>
      </c>
    </row>
    <row r="681" spans="1:19" s="9" customFormat="1" ht="55.2" x14ac:dyDescent="0.3">
      <c r="A681" s="190" t="s">
        <v>2423</v>
      </c>
      <c r="B681" s="191" t="s">
        <v>2427</v>
      </c>
      <c r="C681" s="203" t="s">
        <v>2428</v>
      </c>
      <c r="D681" s="197" t="s">
        <v>2401</v>
      </c>
      <c r="E681" s="203" t="s">
        <v>2402</v>
      </c>
      <c r="F681" s="183" t="s">
        <v>5442</v>
      </c>
      <c r="G681" s="197"/>
      <c r="H681" s="197" t="s">
        <v>42</v>
      </c>
      <c r="I681" s="183" t="s">
        <v>2211</v>
      </c>
      <c r="J681" s="194">
        <v>5</v>
      </c>
      <c r="K681" s="204" t="s">
        <v>44</v>
      </c>
      <c r="L681" s="183"/>
      <c r="M681" s="197" t="s">
        <v>42</v>
      </c>
      <c r="N681" s="197" t="s">
        <v>42</v>
      </c>
      <c r="O681" s="197" t="s">
        <v>45</v>
      </c>
      <c r="P681" s="197" t="s">
        <v>45</v>
      </c>
      <c r="Q681" s="198">
        <v>2156291.96</v>
      </c>
      <c r="R681" s="203"/>
      <c r="S681" s="194">
        <v>5</v>
      </c>
    </row>
    <row r="682" spans="1:19" s="9" customFormat="1" ht="55.2" x14ac:dyDescent="0.3">
      <c r="A682" s="190" t="s">
        <v>2426</v>
      </c>
      <c r="B682" s="191" t="s">
        <v>2430</v>
      </c>
      <c r="C682" s="203" t="s">
        <v>2431</v>
      </c>
      <c r="D682" s="197" t="s">
        <v>2411</v>
      </c>
      <c r="E682" s="203" t="s">
        <v>2402</v>
      </c>
      <c r="F682" s="183" t="s">
        <v>5442</v>
      </c>
      <c r="G682" s="197" t="s">
        <v>42</v>
      </c>
      <c r="H682" s="197"/>
      <c r="I682" s="183" t="s">
        <v>1876</v>
      </c>
      <c r="J682" s="194">
        <v>5</v>
      </c>
      <c r="K682" s="204" t="s">
        <v>44</v>
      </c>
      <c r="L682" s="183"/>
      <c r="M682" s="197" t="s">
        <v>42</v>
      </c>
      <c r="N682" s="197" t="s">
        <v>42</v>
      </c>
      <c r="O682" s="197" t="s">
        <v>45</v>
      </c>
      <c r="P682" s="197" t="s">
        <v>45</v>
      </c>
      <c r="Q682" s="198">
        <v>2156291.96</v>
      </c>
      <c r="R682" s="203"/>
      <c r="S682" s="194">
        <v>5</v>
      </c>
    </row>
    <row r="683" spans="1:19" s="9" customFormat="1" ht="96.6" x14ac:dyDescent="0.3">
      <c r="A683" s="190" t="s">
        <v>2429</v>
      </c>
      <c r="B683" s="191" t="s">
        <v>2433</v>
      </c>
      <c r="C683" s="203" t="s">
        <v>2434</v>
      </c>
      <c r="D683" s="197" t="s">
        <v>2401</v>
      </c>
      <c r="E683" s="203" t="s">
        <v>2402</v>
      </c>
      <c r="F683" s="183" t="s">
        <v>5442</v>
      </c>
      <c r="G683" s="197" t="s">
        <v>42</v>
      </c>
      <c r="H683" s="197"/>
      <c r="I683" s="183" t="s">
        <v>881</v>
      </c>
      <c r="J683" s="194">
        <v>3.5</v>
      </c>
      <c r="K683" s="204" t="s">
        <v>44</v>
      </c>
      <c r="L683" s="183"/>
      <c r="M683" s="197" t="s">
        <v>42</v>
      </c>
      <c r="N683" s="197" t="s">
        <v>42</v>
      </c>
      <c r="O683" s="197" t="s">
        <v>45</v>
      </c>
      <c r="P683" s="197" t="s">
        <v>45</v>
      </c>
      <c r="Q683" s="198">
        <v>1509404.372</v>
      </c>
      <c r="R683" s="203"/>
      <c r="S683" s="194">
        <v>3.5</v>
      </c>
    </row>
    <row r="684" spans="1:19" s="9" customFormat="1" ht="96.6" x14ac:dyDescent="0.3">
      <c r="A684" s="190" t="s">
        <v>2432</v>
      </c>
      <c r="B684" s="191" t="s">
        <v>2436</v>
      </c>
      <c r="C684" s="203" t="s">
        <v>2437</v>
      </c>
      <c r="D684" s="197" t="s">
        <v>2401</v>
      </c>
      <c r="E684" s="203" t="s">
        <v>2402</v>
      </c>
      <c r="F684" s="183" t="s">
        <v>5442</v>
      </c>
      <c r="G684" s="197" t="s">
        <v>42</v>
      </c>
      <c r="H684" s="197"/>
      <c r="I684" s="183" t="s">
        <v>1406</v>
      </c>
      <c r="J684" s="194">
        <v>3.5</v>
      </c>
      <c r="K684" s="204" t="s">
        <v>44</v>
      </c>
      <c r="L684" s="183"/>
      <c r="M684" s="197" t="s">
        <v>42</v>
      </c>
      <c r="N684" s="197" t="s">
        <v>42</v>
      </c>
      <c r="O684" s="197" t="s">
        <v>45</v>
      </c>
      <c r="P684" s="197" t="s">
        <v>45</v>
      </c>
      <c r="Q684" s="198">
        <v>1509404.372</v>
      </c>
      <c r="R684" s="203"/>
      <c r="S684" s="194">
        <v>3.5</v>
      </c>
    </row>
    <row r="685" spans="1:19" s="9" customFormat="1" ht="69" x14ac:dyDescent="0.3">
      <c r="A685" s="190" t="s">
        <v>2435</v>
      </c>
      <c r="B685" s="191" t="s">
        <v>2439</v>
      </c>
      <c r="C685" s="203" t="s">
        <v>2440</v>
      </c>
      <c r="D685" s="197" t="s">
        <v>2401</v>
      </c>
      <c r="E685" s="203" t="s">
        <v>2402</v>
      </c>
      <c r="F685" s="183" t="s">
        <v>5442</v>
      </c>
      <c r="G685" s="197" t="s">
        <v>42</v>
      </c>
      <c r="H685" s="197"/>
      <c r="I685" s="183" t="s">
        <v>2441</v>
      </c>
      <c r="J685" s="194">
        <v>3.5</v>
      </c>
      <c r="K685" s="204" t="s">
        <v>44</v>
      </c>
      <c r="L685" s="183"/>
      <c r="M685" s="197" t="s">
        <v>42</v>
      </c>
      <c r="N685" s="197" t="s">
        <v>42</v>
      </c>
      <c r="O685" s="197" t="s">
        <v>45</v>
      </c>
      <c r="P685" s="197" t="s">
        <v>45</v>
      </c>
      <c r="Q685" s="198">
        <v>1509404.372</v>
      </c>
      <c r="R685" s="203"/>
      <c r="S685" s="194">
        <v>3.5</v>
      </c>
    </row>
    <row r="686" spans="1:19" s="9" customFormat="1" ht="110.4" x14ac:dyDescent="0.3">
      <c r="A686" s="190" t="s">
        <v>2438</v>
      </c>
      <c r="B686" s="191" t="s">
        <v>2443</v>
      </c>
      <c r="C686" s="203" t="s">
        <v>2444</v>
      </c>
      <c r="D686" s="197" t="s">
        <v>2401</v>
      </c>
      <c r="E686" s="203" t="s">
        <v>2402</v>
      </c>
      <c r="F686" s="183" t="s">
        <v>5442</v>
      </c>
      <c r="G686" s="197" t="s">
        <v>42</v>
      </c>
      <c r="H686" s="197"/>
      <c r="I686" s="183" t="s">
        <v>2412</v>
      </c>
      <c r="J686" s="194">
        <v>7.5</v>
      </c>
      <c r="K686" s="204" t="s">
        <v>44</v>
      </c>
      <c r="L686" s="183"/>
      <c r="M686" s="197" t="s">
        <v>42</v>
      </c>
      <c r="N686" s="197" t="s">
        <v>42</v>
      </c>
      <c r="O686" s="197" t="s">
        <v>45</v>
      </c>
      <c r="P686" s="197" t="s">
        <v>45</v>
      </c>
      <c r="Q686" s="198">
        <v>3234437.94</v>
      </c>
      <c r="R686" s="203"/>
      <c r="S686" s="194">
        <v>7.5</v>
      </c>
    </row>
    <row r="687" spans="1:19" s="9" customFormat="1" ht="124.2" x14ac:dyDescent="0.3">
      <c r="A687" s="190" t="s">
        <v>2442</v>
      </c>
      <c r="B687" s="191" t="s">
        <v>2446</v>
      </c>
      <c r="C687" s="203" t="s">
        <v>2447</v>
      </c>
      <c r="D687" s="197" t="s">
        <v>2401</v>
      </c>
      <c r="E687" s="203" t="s">
        <v>2402</v>
      </c>
      <c r="F687" s="183" t="s">
        <v>5442</v>
      </c>
      <c r="G687" s="197" t="s">
        <v>42</v>
      </c>
      <c r="H687" s="197"/>
      <c r="I687" s="183" t="s">
        <v>2211</v>
      </c>
      <c r="J687" s="194">
        <v>5</v>
      </c>
      <c r="K687" s="204" t="s">
        <v>44</v>
      </c>
      <c r="L687" s="183"/>
      <c r="M687" s="197" t="s">
        <v>42</v>
      </c>
      <c r="N687" s="197" t="s">
        <v>42</v>
      </c>
      <c r="O687" s="197" t="s">
        <v>45</v>
      </c>
      <c r="P687" s="197" t="s">
        <v>45</v>
      </c>
      <c r="Q687" s="198">
        <v>2156291.96</v>
      </c>
      <c r="R687" s="203"/>
      <c r="S687" s="194">
        <v>5</v>
      </c>
    </row>
    <row r="688" spans="1:19" s="9" customFormat="1" ht="96.6" x14ac:dyDescent="0.3">
      <c r="A688" s="190" t="s">
        <v>2445</v>
      </c>
      <c r="B688" s="191" t="s">
        <v>2449</v>
      </c>
      <c r="C688" s="203" t="s">
        <v>2450</v>
      </c>
      <c r="D688" s="197" t="s">
        <v>2411</v>
      </c>
      <c r="E688" s="203" t="s">
        <v>2402</v>
      </c>
      <c r="F688" s="183" t="s">
        <v>5442</v>
      </c>
      <c r="G688" s="197"/>
      <c r="H688" s="197" t="s">
        <v>42</v>
      </c>
      <c r="I688" s="183" t="s">
        <v>200</v>
      </c>
      <c r="J688" s="194">
        <v>3.5</v>
      </c>
      <c r="K688" s="204" t="s">
        <v>44</v>
      </c>
      <c r="L688" s="183"/>
      <c r="M688" s="197" t="s">
        <v>42</v>
      </c>
      <c r="N688" s="197" t="s">
        <v>42</v>
      </c>
      <c r="O688" s="197" t="s">
        <v>45</v>
      </c>
      <c r="P688" s="197" t="s">
        <v>45</v>
      </c>
      <c r="Q688" s="198">
        <v>1509404.372</v>
      </c>
      <c r="R688" s="203"/>
      <c r="S688" s="194">
        <v>3.5</v>
      </c>
    </row>
    <row r="689" spans="1:19" s="9" customFormat="1" ht="69" x14ac:dyDescent="0.3">
      <c r="A689" s="190" t="s">
        <v>2448</v>
      </c>
      <c r="B689" s="191" t="s">
        <v>2452</v>
      </c>
      <c r="C689" s="203" t="s">
        <v>2453</v>
      </c>
      <c r="D689" s="197" t="s">
        <v>2401</v>
      </c>
      <c r="E689" s="203" t="s">
        <v>2402</v>
      </c>
      <c r="F689" s="183" t="s">
        <v>5442</v>
      </c>
      <c r="G689" s="197"/>
      <c r="H689" s="197" t="s">
        <v>42</v>
      </c>
      <c r="I689" s="183" t="s">
        <v>2407</v>
      </c>
      <c r="J689" s="194">
        <v>10</v>
      </c>
      <c r="K689" s="204" t="s">
        <v>44</v>
      </c>
      <c r="L689" s="183"/>
      <c r="M689" s="197" t="s">
        <v>42</v>
      </c>
      <c r="N689" s="197" t="s">
        <v>42</v>
      </c>
      <c r="O689" s="197" t="s">
        <v>45</v>
      </c>
      <c r="P689" s="197" t="s">
        <v>45</v>
      </c>
      <c r="Q689" s="198">
        <v>4312583.92</v>
      </c>
      <c r="R689" s="203"/>
      <c r="S689" s="194">
        <v>10</v>
      </c>
    </row>
    <row r="690" spans="1:19" s="9" customFormat="1" ht="55.2" x14ac:dyDescent="0.3">
      <c r="A690" s="190" t="s">
        <v>2451</v>
      </c>
      <c r="B690" s="191" t="s">
        <v>2455</v>
      </c>
      <c r="C690" s="203" t="s">
        <v>2456</v>
      </c>
      <c r="D690" s="197" t="s">
        <v>2401</v>
      </c>
      <c r="E690" s="203" t="s">
        <v>2402</v>
      </c>
      <c r="F690" s="183" t="s">
        <v>5442</v>
      </c>
      <c r="G690" s="197" t="s">
        <v>42</v>
      </c>
      <c r="H690" s="197"/>
      <c r="I690" s="183" t="s">
        <v>2211</v>
      </c>
      <c r="J690" s="194">
        <v>5</v>
      </c>
      <c r="K690" s="204" t="s">
        <v>44</v>
      </c>
      <c r="L690" s="183"/>
      <c r="M690" s="197" t="s">
        <v>42</v>
      </c>
      <c r="N690" s="197" t="s">
        <v>42</v>
      </c>
      <c r="O690" s="197" t="s">
        <v>45</v>
      </c>
      <c r="P690" s="197" t="s">
        <v>45</v>
      </c>
      <c r="Q690" s="198">
        <v>2156291.96</v>
      </c>
      <c r="R690" s="203"/>
      <c r="S690" s="194">
        <v>5</v>
      </c>
    </row>
    <row r="691" spans="1:19" s="9" customFormat="1" ht="96.6" x14ac:dyDescent="0.3">
      <c r="A691" s="190" t="s">
        <v>2454</v>
      </c>
      <c r="B691" s="191" t="s">
        <v>2458</v>
      </c>
      <c r="C691" s="203" t="s">
        <v>2459</v>
      </c>
      <c r="D691" s="197" t="s">
        <v>2401</v>
      </c>
      <c r="E691" s="203" t="s">
        <v>2402</v>
      </c>
      <c r="F691" s="183" t="s">
        <v>5442</v>
      </c>
      <c r="G691" s="197" t="s">
        <v>42</v>
      </c>
      <c r="H691" s="197"/>
      <c r="I691" s="183" t="s">
        <v>881</v>
      </c>
      <c r="J691" s="194">
        <v>3.5</v>
      </c>
      <c r="K691" s="204" t="s">
        <v>44</v>
      </c>
      <c r="L691" s="183"/>
      <c r="M691" s="197" t="s">
        <v>42</v>
      </c>
      <c r="N691" s="197" t="s">
        <v>42</v>
      </c>
      <c r="O691" s="197" t="s">
        <v>45</v>
      </c>
      <c r="P691" s="197" t="s">
        <v>45</v>
      </c>
      <c r="Q691" s="198">
        <v>1509404.372</v>
      </c>
      <c r="R691" s="203"/>
      <c r="S691" s="194">
        <v>3.5</v>
      </c>
    </row>
    <row r="692" spans="1:19" s="9" customFormat="1" ht="69" x14ac:dyDescent="0.3">
      <c r="A692" s="190" t="s">
        <v>2457</v>
      </c>
      <c r="B692" s="191" t="s">
        <v>2461</v>
      </c>
      <c r="C692" s="203" t="s">
        <v>2462</v>
      </c>
      <c r="D692" s="197" t="s">
        <v>2401</v>
      </c>
      <c r="E692" s="203" t="s">
        <v>2402</v>
      </c>
      <c r="F692" s="183" t="s">
        <v>5442</v>
      </c>
      <c r="G692" s="197" t="s">
        <v>42</v>
      </c>
      <c r="H692" s="197"/>
      <c r="I692" s="183" t="s">
        <v>2211</v>
      </c>
      <c r="J692" s="194">
        <v>5</v>
      </c>
      <c r="K692" s="204" t="s">
        <v>44</v>
      </c>
      <c r="L692" s="183"/>
      <c r="M692" s="197" t="s">
        <v>42</v>
      </c>
      <c r="N692" s="197" t="s">
        <v>42</v>
      </c>
      <c r="O692" s="197" t="s">
        <v>45</v>
      </c>
      <c r="P692" s="197" t="s">
        <v>45</v>
      </c>
      <c r="Q692" s="198">
        <v>2156291.96</v>
      </c>
      <c r="R692" s="203"/>
      <c r="S692" s="194">
        <v>5</v>
      </c>
    </row>
    <row r="693" spans="1:19" s="9" customFormat="1" ht="96.6" x14ac:dyDescent="0.3">
      <c r="A693" s="190" t="s">
        <v>2460</v>
      </c>
      <c r="B693" s="191" t="s">
        <v>2464</v>
      </c>
      <c r="C693" s="203" t="s">
        <v>2465</v>
      </c>
      <c r="D693" s="197" t="s">
        <v>2401</v>
      </c>
      <c r="E693" s="203" t="s">
        <v>2402</v>
      </c>
      <c r="F693" s="183" t="s">
        <v>5442</v>
      </c>
      <c r="G693" s="197" t="s">
        <v>42</v>
      </c>
      <c r="H693" s="197"/>
      <c r="I693" s="183" t="s">
        <v>1876</v>
      </c>
      <c r="J693" s="194">
        <v>5</v>
      </c>
      <c r="K693" s="204" t="s">
        <v>44</v>
      </c>
      <c r="L693" s="183"/>
      <c r="M693" s="197" t="s">
        <v>42</v>
      </c>
      <c r="N693" s="197" t="s">
        <v>42</v>
      </c>
      <c r="O693" s="197" t="s">
        <v>45</v>
      </c>
      <c r="P693" s="197" t="s">
        <v>45</v>
      </c>
      <c r="Q693" s="198">
        <v>2156291.96</v>
      </c>
      <c r="R693" s="203"/>
      <c r="S693" s="194">
        <v>5</v>
      </c>
    </row>
    <row r="694" spans="1:19" s="9" customFormat="1" ht="55.2" x14ac:dyDescent="0.3">
      <c r="A694" s="190" t="s">
        <v>2463</v>
      </c>
      <c r="B694" s="191" t="s">
        <v>2467</v>
      </c>
      <c r="C694" s="203" t="s">
        <v>2468</v>
      </c>
      <c r="D694" s="197" t="s">
        <v>2411</v>
      </c>
      <c r="E694" s="203" t="s">
        <v>2402</v>
      </c>
      <c r="F694" s="183" t="s">
        <v>5442</v>
      </c>
      <c r="G694" s="197" t="s">
        <v>42</v>
      </c>
      <c r="H694" s="197"/>
      <c r="I694" s="183" t="s">
        <v>2469</v>
      </c>
      <c r="J694" s="194">
        <v>9</v>
      </c>
      <c r="K694" s="204" t="s">
        <v>44</v>
      </c>
      <c r="L694" s="183"/>
      <c r="M694" s="197" t="s">
        <v>42</v>
      </c>
      <c r="N694" s="197" t="s">
        <v>42</v>
      </c>
      <c r="O694" s="197" t="s">
        <v>45</v>
      </c>
      <c r="P694" s="197" t="s">
        <v>45</v>
      </c>
      <c r="Q694" s="198">
        <v>3881325.5279999999</v>
      </c>
      <c r="R694" s="203"/>
      <c r="S694" s="194">
        <v>9</v>
      </c>
    </row>
    <row r="695" spans="1:19" s="9" customFormat="1" ht="41.4" x14ac:dyDescent="0.3">
      <c r="A695" s="190" t="s">
        <v>2466</v>
      </c>
      <c r="B695" s="191" t="s">
        <v>2471</v>
      </c>
      <c r="C695" s="203" t="s">
        <v>2472</v>
      </c>
      <c r="D695" s="197" t="s">
        <v>2473</v>
      </c>
      <c r="E695" s="203" t="s">
        <v>2474</v>
      </c>
      <c r="F695" s="183" t="s">
        <v>5442</v>
      </c>
      <c r="G695" s="197"/>
      <c r="H695" s="197" t="s">
        <v>42</v>
      </c>
      <c r="I695" s="183" t="s">
        <v>2475</v>
      </c>
      <c r="J695" s="194">
        <v>16.5</v>
      </c>
      <c r="K695" s="195" t="s">
        <v>143</v>
      </c>
      <c r="L695" s="183"/>
      <c r="M695" s="197" t="s">
        <v>42</v>
      </c>
      <c r="N695" s="197" t="s">
        <v>45</v>
      </c>
      <c r="O695" s="197" t="s">
        <v>42</v>
      </c>
      <c r="P695" s="197">
        <v>0</v>
      </c>
      <c r="Q695" s="198">
        <v>7115763.4680000003</v>
      </c>
      <c r="R695" s="203"/>
      <c r="S695" s="194">
        <v>16.5</v>
      </c>
    </row>
    <row r="696" spans="1:19" s="9" customFormat="1" ht="27.6" x14ac:dyDescent="0.3">
      <c r="A696" s="190" t="s">
        <v>2470</v>
      </c>
      <c r="B696" s="191" t="s">
        <v>2477</v>
      </c>
      <c r="C696" s="203" t="s">
        <v>2478</v>
      </c>
      <c r="D696" s="197" t="s">
        <v>2479</v>
      </c>
      <c r="E696" s="203" t="s">
        <v>2474</v>
      </c>
      <c r="F696" s="183" t="s">
        <v>5442</v>
      </c>
      <c r="G696" s="197"/>
      <c r="H696" s="197" t="s">
        <v>42</v>
      </c>
      <c r="I696" s="183" t="s">
        <v>2480</v>
      </c>
      <c r="J696" s="194">
        <v>3</v>
      </c>
      <c r="K696" s="204" t="s">
        <v>44</v>
      </c>
      <c r="L696" s="183"/>
      <c r="M696" s="197" t="s">
        <v>42</v>
      </c>
      <c r="N696" s="197" t="s">
        <v>42</v>
      </c>
      <c r="O696" s="197" t="s">
        <v>45</v>
      </c>
      <c r="P696" s="197">
        <v>0</v>
      </c>
      <c r="Q696" s="198">
        <v>1293775.176</v>
      </c>
      <c r="R696" s="203"/>
      <c r="S696" s="194">
        <v>3</v>
      </c>
    </row>
    <row r="697" spans="1:19" s="9" customFormat="1" ht="82.8" x14ac:dyDescent="0.3">
      <c r="A697" s="190" t="s">
        <v>2476</v>
      </c>
      <c r="B697" s="191" t="s">
        <v>2482</v>
      </c>
      <c r="C697" s="203" t="s">
        <v>2483</v>
      </c>
      <c r="D697" s="197" t="s">
        <v>2473</v>
      </c>
      <c r="E697" s="203" t="s">
        <v>2474</v>
      </c>
      <c r="F697" s="183" t="s">
        <v>5442</v>
      </c>
      <c r="G697" s="197"/>
      <c r="H697" s="197" t="s">
        <v>42</v>
      </c>
      <c r="I697" s="183" t="s">
        <v>965</v>
      </c>
      <c r="J697" s="194">
        <v>5</v>
      </c>
      <c r="K697" s="204" t="s">
        <v>44</v>
      </c>
      <c r="L697" s="184"/>
      <c r="M697" s="197" t="s">
        <v>42</v>
      </c>
      <c r="N697" s="197" t="s">
        <v>42</v>
      </c>
      <c r="O697" s="197" t="s">
        <v>45</v>
      </c>
      <c r="P697" s="197">
        <v>0</v>
      </c>
      <c r="Q697" s="198">
        <v>2156291.96</v>
      </c>
      <c r="R697" s="203"/>
      <c r="S697" s="194">
        <v>5</v>
      </c>
    </row>
    <row r="698" spans="1:19" s="9" customFormat="1" ht="82.8" x14ac:dyDescent="0.3">
      <c r="A698" s="190" t="s">
        <v>2481</v>
      </c>
      <c r="B698" s="191" t="s">
        <v>2485</v>
      </c>
      <c r="C698" s="207" t="s">
        <v>2486</v>
      </c>
      <c r="D698" s="208" t="s">
        <v>2473</v>
      </c>
      <c r="E698" s="207" t="s">
        <v>2474</v>
      </c>
      <c r="F698" s="183" t="s">
        <v>5442</v>
      </c>
      <c r="G698" s="208" t="s">
        <v>42</v>
      </c>
      <c r="H698" s="208"/>
      <c r="I698" s="184" t="s">
        <v>2487</v>
      </c>
      <c r="J698" s="227">
        <v>17.5</v>
      </c>
      <c r="K698" s="204" t="s">
        <v>143</v>
      </c>
      <c r="L698" s="184"/>
      <c r="M698" s="208" t="s">
        <v>42</v>
      </c>
      <c r="N698" s="208" t="s">
        <v>42</v>
      </c>
      <c r="O698" s="208" t="s">
        <v>45</v>
      </c>
      <c r="P698" s="208" t="s">
        <v>45</v>
      </c>
      <c r="Q698" s="209">
        <v>7547021.8599999994</v>
      </c>
      <c r="R698" s="207"/>
      <c r="S698" s="194">
        <v>17.5</v>
      </c>
    </row>
    <row r="699" spans="1:19" s="9" customFormat="1" ht="41.4" x14ac:dyDescent="0.3">
      <c r="A699" s="190" t="s">
        <v>2484</v>
      </c>
      <c r="B699" s="191" t="s">
        <v>2489</v>
      </c>
      <c r="C699" s="207" t="s">
        <v>2490</v>
      </c>
      <c r="D699" s="208" t="s">
        <v>2473</v>
      </c>
      <c r="E699" s="207" t="s">
        <v>2474</v>
      </c>
      <c r="F699" s="183" t="s">
        <v>5442</v>
      </c>
      <c r="G699" s="208" t="s">
        <v>42</v>
      </c>
      <c r="H699" s="208"/>
      <c r="I699" s="204" t="s">
        <v>1170</v>
      </c>
      <c r="J699" s="227">
        <v>17.5</v>
      </c>
      <c r="K699" s="204" t="s">
        <v>44</v>
      </c>
      <c r="L699" s="184"/>
      <c r="M699" s="208" t="s">
        <v>42</v>
      </c>
      <c r="N699" s="208" t="s">
        <v>42</v>
      </c>
      <c r="O699" s="208" t="s">
        <v>45</v>
      </c>
      <c r="P699" s="208" t="s">
        <v>45</v>
      </c>
      <c r="Q699" s="209">
        <v>7547021.8599999994</v>
      </c>
      <c r="R699" s="207"/>
      <c r="S699" s="194">
        <v>17.5</v>
      </c>
    </row>
    <row r="700" spans="1:19" s="9" customFormat="1" ht="124.2" x14ac:dyDescent="0.3">
      <c r="A700" s="190" t="s">
        <v>2488</v>
      </c>
      <c r="B700" s="191" t="s">
        <v>2492</v>
      </c>
      <c r="C700" s="203" t="s">
        <v>2493</v>
      </c>
      <c r="D700" s="197" t="s">
        <v>2494</v>
      </c>
      <c r="E700" s="203" t="s">
        <v>2495</v>
      </c>
      <c r="F700" s="183" t="s">
        <v>5442</v>
      </c>
      <c r="G700" s="197" t="s">
        <v>42</v>
      </c>
      <c r="H700" s="197"/>
      <c r="I700" s="183" t="s">
        <v>965</v>
      </c>
      <c r="J700" s="194">
        <v>5</v>
      </c>
      <c r="K700" s="204" t="s">
        <v>82</v>
      </c>
      <c r="L700" s="239"/>
      <c r="M700" s="197" t="s">
        <v>42</v>
      </c>
      <c r="N700" s="197" t="s">
        <v>45</v>
      </c>
      <c r="O700" s="197" t="s">
        <v>42</v>
      </c>
      <c r="P700" s="197" t="s">
        <v>45</v>
      </c>
      <c r="Q700" s="198">
        <v>2156291.96</v>
      </c>
      <c r="R700" s="203"/>
      <c r="S700" s="194">
        <v>5</v>
      </c>
    </row>
    <row r="701" spans="1:19" s="9" customFormat="1" ht="124.2" x14ac:dyDescent="0.3">
      <c r="A701" s="190" t="s">
        <v>2491</v>
      </c>
      <c r="B701" s="191" t="s">
        <v>2497</v>
      </c>
      <c r="C701" s="203" t="s">
        <v>2498</v>
      </c>
      <c r="D701" s="203" t="s">
        <v>2494</v>
      </c>
      <c r="E701" s="203" t="s">
        <v>2495</v>
      </c>
      <c r="F701" s="183" t="s">
        <v>5442</v>
      </c>
      <c r="G701" s="194" t="s">
        <v>42</v>
      </c>
      <c r="H701" s="194"/>
      <c r="I701" s="183" t="s">
        <v>2499</v>
      </c>
      <c r="J701" s="194">
        <v>10</v>
      </c>
      <c r="K701" s="183" t="s">
        <v>82</v>
      </c>
      <c r="L701" s="239"/>
      <c r="M701" s="194" t="s">
        <v>42</v>
      </c>
      <c r="N701" s="194" t="s">
        <v>45</v>
      </c>
      <c r="O701" s="194" t="s">
        <v>42</v>
      </c>
      <c r="P701" s="194" t="s">
        <v>45</v>
      </c>
      <c r="Q701" s="198">
        <v>4312583.92</v>
      </c>
      <c r="R701" s="203"/>
      <c r="S701" s="194">
        <v>10</v>
      </c>
    </row>
    <row r="702" spans="1:19" s="9" customFormat="1" ht="138" x14ac:dyDescent="0.3">
      <c r="A702" s="190" t="s">
        <v>2496</v>
      </c>
      <c r="B702" s="191" t="s">
        <v>2501</v>
      </c>
      <c r="C702" s="203" t="s">
        <v>2502</v>
      </c>
      <c r="D702" s="197" t="s">
        <v>2494</v>
      </c>
      <c r="E702" s="203" t="s">
        <v>2495</v>
      </c>
      <c r="F702" s="183" t="s">
        <v>5442</v>
      </c>
      <c r="G702" s="197" t="s">
        <v>42</v>
      </c>
      <c r="H702" s="197"/>
      <c r="I702" s="183" t="s">
        <v>2211</v>
      </c>
      <c r="J702" s="194">
        <v>5</v>
      </c>
      <c r="K702" s="204" t="s">
        <v>82</v>
      </c>
      <c r="L702" s="239"/>
      <c r="M702" s="197" t="s">
        <v>42</v>
      </c>
      <c r="N702" s="197" t="s">
        <v>45</v>
      </c>
      <c r="O702" s="197" t="s">
        <v>42</v>
      </c>
      <c r="P702" s="197" t="s">
        <v>45</v>
      </c>
      <c r="Q702" s="198">
        <v>2156291.96</v>
      </c>
      <c r="R702" s="203"/>
      <c r="S702" s="194">
        <v>5</v>
      </c>
    </row>
    <row r="703" spans="1:19" s="9" customFormat="1" ht="110.4" x14ac:dyDescent="0.3">
      <c r="A703" s="190" t="s">
        <v>2500</v>
      </c>
      <c r="B703" s="191" t="s">
        <v>2504</v>
      </c>
      <c r="C703" s="203" t="s">
        <v>2505</v>
      </c>
      <c r="D703" s="229" t="s">
        <v>2494</v>
      </c>
      <c r="E703" s="203" t="s">
        <v>2495</v>
      </c>
      <c r="F703" s="183" t="s">
        <v>5442</v>
      </c>
      <c r="G703" s="197" t="s">
        <v>42</v>
      </c>
      <c r="H703" s="197"/>
      <c r="I703" s="216" t="s">
        <v>2506</v>
      </c>
      <c r="J703" s="194">
        <v>10</v>
      </c>
      <c r="K703" s="204" t="s">
        <v>82</v>
      </c>
      <c r="L703" s="239" t="s">
        <v>414</v>
      </c>
      <c r="M703" s="197" t="s">
        <v>42</v>
      </c>
      <c r="N703" s="197" t="s">
        <v>45</v>
      </c>
      <c r="O703" s="197" t="s">
        <v>42</v>
      </c>
      <c r="P703" s="197" t="s">
        <v>45</v>
      </c>
      <c r="Q703" s="198">
        <v>4312583.92</v>
      </c>
      <c r="R703" s="203"/>
      <c r="S703" s="194">
        <v>10</v>
      </c>
    </row>
    <row r="704" spans="1:19" s="9" customFormat="1" ht="69" x14ac:dyDescent="0.3">
      <c r="A704" s="190" t="s">
        <v>2503</v>
      </c>
      <c r="B704" s="191" t="s">
        <v>2504</v>
      </c>
      <c r="C704" s="203" t="s">
        <v>2505</v>
      </c>
      <c r="D704" s="229" t="s">
        <v>2494</v>
      </c>
      <c r="E704" s="203" t="s">
        <v>2495</v>
      </c>
      <c r="F704" s="183" t="s">
        <v>5442</v>
      </c>
      <c r="G704" s="197" t="s">
        <v>42</v>
      </c>
      <c r="H704" s="197"/>
      <c r="I704" s="247" t="s">
        <v>2508</v>
      </c>
      <c r="J704" s="194">
        <v>2.5</v>
      </c>
      <c r="K704" s="204" t="s">
        <v>82</v>
      </c>
      <c r="L704" s="239" t="s">
        <v>414</v>
      </c>
      <c r="M704" s="197" t="s">
        <v>42</v>
      </c>
      <c r="N704" s="197" t="s">
        <v>45</v>
      </c>
      <c r="O704" s="197" t="s">
        <v>42</v>
      </c>
      <c r="P704" s="197" t="s">
        <v>45</v>
      </c>
      <c r="Q704" s="198">
        <v>1078145.98</v>
      </c>
      <c r="R704" s="203"/>
      <c r="S704" s="194">
        <v>2.5</v>
      </c>
    </row>
    <row r="705" spans="1:19" s="9" customFormat="1" ht="27.6" x14ac:dyDescent="0.3">
      <c r="A705" s="190" t="s">
        <v>2507</v>
      </c>
      <c r="B705" s="191" t="s">
        <v>2510</v>
      </c>
      <c r="C705" s="203" t="s">
        <v>2511</v>
      </c>
      <c r="D705" s="197" t="s">
        <v>2512</v>
      </c>
      <c r="E705" s="203" t="s">
        <v>2495</v>
      </c>
      <c r="F705" s="183" t="s">
        <v>5442</v>
      </c>
      <c r="G705" s="197"/>
      <c r="H705" s="197" t="s">
        <v>42</v>
      </c>
      <c r="I705" s="183" t="s">
        <v>965</v>
      </c>
      <c r="J705" s="194">
        <v>5</v>
      </c>
      <c r="K705" s="204" t="s">
        <v>75</v>
      </c>
      <c r="L705" s="239"/>
      <c r="M705" s="197" t="s">
        <v>42</v>
      </c>
      <c r="N705" s="197" t="s">
        <v>42</v>
      </c>
      <c r="O705" s="197" t="s">
        <v>45</v>
      </c>
      <c r="P705" s="197" t="s">
        <v>764</v>
      </c>
      <c r="Q705" s="198">
        <v>2156291.96</v>
      </c>
      <c r="R705" s="203"/>
      <c r="S705" s="194">
        <v>5</v>
      </c>
    </row>
    <row r="706" spans="1:19" s="9" customFormat="1" ht="69" x14ac:dyDescent="0.3">
      <c r="A706" s="190" t="s">
        <v>2509</v>
      </c>
      <c r="B706" s="191" t="s">
        <v>2514</v>
      </c>
      <c r="C706" s="203" t="s">
        <v>2515</v>
      </c>
      <c r="D706" s="197" t="s">
        <v>2516</v>
      </c>
      <c r="E706" s="203" t="s">
        <v>2495</v>
      </c>
      <c r="F706" s="183" t="s">
        <v>5442</v>
      </c>
      <c r="G706" s="197" t="s">
        <v>42</v>
      </c>
      <c r="H706" s="197"/>
      <c r="I706" s="183" t="s">
        <v>2407</v>
      </c>
      <c r="J706" s="194">
        <v>10</v>
      </c>
      <c r="K706" s="204" t="s">
        <v>82</v>
      </c>
      <c r="L706" s="239"/>
      <c r="M706" s="197" t="s">
        <v>42</v>
      </c>
      <c r="N706" s="197" t="s">
        <v>45</v>
      </c>
      <c r="O706" s="197" t="s">
        <v>42</v>
      </c>
      <c r="P706" s="197" t="s">
        <v>45</v>
      </c>
      <c r="Q706" s="198">
        <v>4312583.92</v>
      </c>
      <c r="R706" s="203"/>
      <c r="S706" s="194">
        <v>10</v>
      </c>
    </row>
    <row r="707" spans="1:19" s="9" customFormat="1" ht="41.4" x14ac:dyDescent="0.3">
      <c r="A707" s="190" t="s">
        <v>2513</v>
      </c>
      <c r="B707" s="191" t="s">
        <v>2518</v>
      </c>
      <c r="C707" s="203" t="s">
        <v>2519</v>
      </c>
      <c r="D707" s="197" t="s">
        <v>2494</v>
      </c>
      <c r="E707" s="203" t="s">
        <v>2495</v>
      </c>
      <c r="F707" s="183" t="s">
        <v>5442</v>
      </c>
      <c r="G707" s="197" t="s">
        <v>42</v>
      </c>
      <c r="H707" s="197"/>
      <c r="I707" s="183" t="s">
        <v>2520</v>
      </c>
      <c r="J707" s="194">
        <v>2.5</v>
      </c>
      <c r="K707" s="204" t="s">
        <v>82</v>
      </c>
      <c r="L707" s="239"/>
      <c r="M707" s="197" t="s">
        <v>42</v>
      </c>
      <c r="N707" s="197" t="s">
        <v>45</v>
      </c>
      <c r="O707" s="197" t="s">
        <v>42</v>
      </c>
      <c r="P707" s="197" t="s">
        <v>45</v>
      </c>
      <c r="Q707" s="198">
        <v>1078145.98</v>
      </c>
      <c r="R707" s="203"/>
      <c r="S707" s="194">
        <v>2.5</v>
      </c>
    </row>
    <row r="708" spans="1:19" s="9" customFormat="1" ht="27.6" x14ac:dyDescent="0.3">
      <c r="A708" s="190" t="s">
        <v>2517</v>
      </c>
      <c r="B708" s="191" t="s">
        <v>2522</v>
      </c>
      <c r="C708" s="203" t="s">
        <v>2523</v>
      </c>
      <c r="D708" s="197" t="s">
        <v>2494</v>
      </c>
      <c r="E708" s="203" t="s">
        <v>2495</v>
      </c>
      <c r="F708" s="183" t="s">
        <v>5442</v>
      </c>
      <c r="G708" s="197" t="s">
        <v>42</v>
      </c>
      <c r="H708" s="197"/>
      <c r="I708" s="183" t="s">
        <v>74</v>
      </c>
      <c r="J708" s="194">
        <v>2.5</v>
      </c>
      <c r="K708" s="204" t="s">
        <v>82</v>
      </c>
      <c r="L708" s="239"/>
      <c r="M708" s="197" t="s">
        <v>42</v>
      </c>
      <c r="N708" s="197" t="s">
        <v>45</v>
      </c>
      <c r="O708" s="197" t="s">
        <v>42</v>
      </c>
      <c r="P708" s="197" t="s">
        <v>45</v>
      </c>
      <c r="Q708" s="198">
        <v>1078145.98</v>
      </c>
      <c r="R708" s="203"/>
      <c r="S708" s="194">
        <v>2.5</v>
      </c>
    </row>
    <row r="709" spans="1:19" s="9" customFormat="1" ht="27.6" x14ac:dyDescent="0.3">
      <c r="A709" s="190" t="s">
        <v>2521</v>
      </c>
      <c r="B709" s="191" t="s">
        <v>2525</v>
      </c>
      <c r="C709" s="203" t="s">
        <v>2526</v>
      </c>
      <c r="D709" s="197" t="s">
        <v>2494</v>
      </c>
      <c r="E709" s="203" t="s">
        <v>2495</v>
      </c>
      <c r="F709" s="183" t="s">
        <v>5442</v>
      </c>
      <c r="G709" s="197" t="s">
        <v>42</v>
      </c>
      <c r="H709" s="197"/>
      <c r="I709" s="183" t="s">
        <v>2520</v>
      </c>
      <c r="J709" s="194">
        <v>2.5</v>
      </c>
      <c r="K709" s="204" t="s">
        <v>82</v>
      </c>
      <c r="L709" s="239"/>
      <c r="M709" s="197" t="s">
        <v>42</v>
      </c>
      <c r="N709" s="197" t="s">
        <v>45</v>
      </c>
      <c r="O709" s="197" t="s">
        <v>42</v>
      </c>
      <c r="P709" s="197" t="s">
        <v>45</v>
      </c>
      <c r="Q709" s="198">
        <v>1078145.98</v>
      </c>
      <c r="R709" s="203"/>
      <c r="S709" s="194">
        <v>2.5</v>
      </c>
    </row>
    <row r="710" spans="1:19" s="9" customFormat="1" ht="345" x14ac:dyDescent="0.3">
      <c r="A710" s="190" t="s">
        <v>2524</v>
      </c>
      <c r="B710" s="191" t="s">
        <v>2528</v>
      </c>
      <c r="C710" s="203" t="s">
        <v>2529</v>
      </c>
      <c r="D710" s="229" t="s">
        <v>2494</v>
      </c>
      <c r="E710" s="203" t="s">
        <v>2495</v>
      </c>
      <c r="F710" s="183" t="s">
        <v>5442</v>
      </c>
      <c r="G710" s="197" t="s">
        <v>42</v>
      </c>
      <c r="H710" s="197"/>
      <c r="I710" s="216" t="s">
        <v>2530</v>
      </c>
      <c r="J710" s="194">
        <v>4</v>
      </c>
      <c r="K710" s="204" t="s">
        <v>75</v>
      </c>
      <c r="L710" s="184" t="s">
        <v>414</v>
      </c>
      <c r="M710" s="197" t="s">
        <v>42</v>
      </c>
      <c r="N710" s="229" t="s">
        <v>45</v>
      </c>
      <c r="O710" s="229" t="s">
        <v>42</v>
      </c>
      <c r="P710" s="229" t="s">
        <v>45</v>
      </c>
      <c r="Q710" s="198">
        <v>1725033.568</v>
      </c>
      <c r="R710" s="203"/>
      <c r="S710" s="194">
        <v>4</v>
      </c>
    </row>
    <row r="711" spans="1:19" s="9" customFormat="1" ht="409.6" x14ac:dyDescent="0.3">
      <c r="A711" s="190" t="s">
        <v>2527</v>
      </c>
      <c r="B711" s="191" t="s">
        <v>2528</v>
      </c>
      <c r="C711" s="203" t="s">
        <v>2529</v>
      </c>
      <c r="D711" s="229" t="s">
        <v>2494</v>
      </c>
      <c r="E711" s="203" t="s">
        <v>2495</v>
      </c>
      <c r="F711" s="183" t="s">
        <v>5442</v>
      </c>
      <c r="G711" s="197" t="s">
        <v>42</v>
      </c>
      <c r="H711" s="197"/>
      <c r="I711" s="183" t="s">
        <v>2532</v>
      </c>
      <c r="J711" s="194">
        <v>8</v>
      </c>
      <c r="K711" s="204" t="s">
        <v>75</v>
      </c>
      <c r="L711" s="184" t="s">
        <v>414</v>
      </c>
      <c r="M711" s="197" t="s">
        <v>42</v>
      </c>
      <c r="N711" s="229" t="s">
        <v>45</v>
      </c>
      <c r="O711" s="229" t="s">
        <v>42</v>
      </c>
      <c r="P711" s="229" t="s">
        <v>45</v>
      </c>
      <c r="Q711" s="198">
        <v>3450067.1359999999</v>
      </c>
      <c r="R711" s="203"/>
      <c r="S711" s="194">
        <v>8</v>
      </c>
    </row>
    <row r="712" spans="1:19" s="9" customFormat="1" ht="55.2" x14ac:dyDescent="0.3">
      <c r="A712" s="190" t="s">
        <v>2531</v>
      </c>
      <c r="B712" s="191" t="s">
        <v>2534</v>
      </c>
      <c r="C712" s="203" t="s">
        <v>2535</v>
      </c>
      <c r="D712" s="197" t="s">
        <v>2494</v>
      </c>
      <c r="E712" s="203" t="s">
        <v>2495</v>
      </c>
      <c r="F712" s="183" t="s">
        <v>5442</v>
      </c>
      <c r="G712" s="197" t="s">
        <v>42</v>
      </c>
      <c r="H712" s="197"/>
      <c r="I712" s="183" t="s">
        <v>2536</v>
      </c>
      <c r="J712" s="194">
        <v>3</v>
      </c>
      <c r="K712" s="204" t="s">
        <v>82</v>
      </c>
      <c r="L712" s="239"/>
      <c r="M712" s="197" t="s">
        <v>42</v>
      </c>
      <c r="N712" s="197" t="s">
        <v>45</v>
      </c>
      <c r="O712" s="197" t="s">
        <v>42</v>
      </c>
      <c r="P712" s="197" t="s">
        <v>45</v>
      </c>
      <c r="Q712" s="198">
        <v>1293775.176</v>
      </c>
      <c r="R712" s="203"/>
      <c r="S712" s="194">
        <v>3</v>
      </c>
    </row>
    <row r="713" spans="1:19" s="9" customFormat="1" ht="41.4" x14ac:dyDescent="0.3">
      <c r="A713" s="190" t="s">
        <v>2533</v>
      </c>
      <c r="B713" s="191" t="s">
        <v>2538</v>
      </c>
      <c r="C713" s="203" t="s">
        <v>2539</v>
      </c>
      <c r="D713" s="197" t="s">
        <v>2494</v>
      </c>
      <c r="E713" s="203" t="s">
        <v>2495</v>
      </c>
      <c r="F713" s="183" t="s">
        <v>5442</v>
      </c>
      <c r="G713" s="197" t="s">
        <v>42</v>
      </c>
      <c r="H713" s="197"/>
      <c r="I713" s="183" t="s">
        <v>2149</v>
      </c>
      <c r="J713" s="194">
        <v>3</v>
      </c>
      <c r="K713" s="204" t="s">
        <v>82</v>
      </c>
      <c r="L713" s="239"/>
      <c r="M713" s="197" t="s">
        <v>42</v>
      </c>
      <c r="N713" s="197" t="s">
        <v>45</v>
      </c>
      <c r="O713" s="197" t="s">
        <v>42</v>
      </c>
      <c r="P713" s="197" t="s">
        <v>45</v>
      </c>
      <c r="Q713" s="198">
        <v>1293775.176</v>
      </c>
      <c r="R713" s="203"/>
      <c r="S713" s="194">
        <v>3</v>
      </c>
    </row>
    <row r="714" spans="1:19" s="9" customFormat="1" ht="41.4" x14ac:dyDescent="0.3">
      <c r="A714" s="190" t="s">
        <v>2537</v>
      </c>
      <c r="B714" s="191" t="s">
        <v>2541</v>
      </c>
      <c r="C714" s="203" t="s">
        <v>2542</v>
      </c>
      <c r="D714" s="197" t="s">
        <v>2494</v>
      </c>
      <c r="E714" s="203" t="s">
        <v>2543</v>
      </c>
      <c r="F714" s="183" t="s">
        <v>5442</v>
      </c>
      <c r="G714" s="197" t="s">
        <v>42</v>
      </c>
      <c r="H714" s="197"/>
      <c r="I714" s="183" t="s">
        <v>2544</v>
      </c>
      <c r="J714" s="194">
        <v>12.5</v>
      </c>
      <c r="K714" s="204" t="s">
        <v>82</v>
      </c>
      <c r="L714" s="239"/>
      <c r="M714" s="197" t="s">
        <v>42</v>
      </c>
      <c r="N714" s="197" t="s">
        <v>45</v>
      </c>
      <c r="O714" s="197" t="s">
        <v>45</v>
      </c>
      <c r="P714" s="197" t="s">
        <v>45</v>
      </c>
      <c r="Q714" s="198">
        <v>5390729.9000000004</v>
      </c>
      <c r="R714" s="203"/>
      <c r="S714" s="194">
        <v>12.5</v>
      </c>
    </row>
    <row r="715" spans="1:19" s="9" customFormat="1" ht="41.4" x14ac:dyDescent="0.3">
      <c r="A715" s="190" t="s">
        <v>2540</v>
      </c>
      <c r="B715" s="191" t="s">
        <v>2546</v>
      </c>
      <c r="C715" s="203" t="s">
        <v>2547</v>
      </c>
      <c r="D715" s="197" t="s">
        <v>2494</v>
      </c>
      <c r="E715" s="203" t="s">
        <v>2543</v>
      </c>
      <c r="F715" s="183" t="s">
        <v>5442</v>
      </c>
      <c r="G715" s="197" t="s">
        <v>42</v>
      </c>
      <c r="H715" s="197"/>
      <c r="I715" s="183" t="s">
        <v>2520</v>
      </c>
      <c r="J715" s="194">
        <v>2.5</v>
      </c>
      <c r="K715" s="204" t="s">
        <v>82</v>
      </c>
      <c r="L715" s="239"/>
      <c r="M715" s="197" t="s">
        <v>42</v>
      </c>
      <c r="N715" s="197" t="s">
        <v>45</v>
      </c>
      <c r="O715" s="197" t="s">
        <v>42</v>
      </c>
      <c r="P715" s="197" t="s">
        <v>45</v>
      </c>
      <c r="Q715" s="198">
        <v>1078145.98</v>
      </c>
      <c r="R715" s="203"/>
      <c r="S715" s="194">
        <v>2.5</v>
      </c>
    </row>
    <row r="716" spans="1:19" s="9" customFormat="1" ht="41.4" x14ac:dyDescent="0.3">
      <c r="A716" s="190" t="s">
        <v>2545</v>
      </c>
      <c r="B716" s="191" t="s">
        <v>2549</v>
      </c>
      <c r="C716" s="203" t="s">
        <v>2550</v>
      </c>
      <c r="D716" s="197" t="s">
        <v>2494</v>
      </c>
      <c r="E716" s="203" t="s">
        <v>2543</v>
      </c>
      <c r="F716" s="183" t="s">
        <v>5442</v>
      </c>
      <c r="G716" s="197" t="s">
        <v>42</v>
      </c>
      <c r="H716" s="197"/>
      <c r="I716" s="183" t="s">
        <v>877</v>
      </c>
      <c r="J716" s="194">
        <v>7.5</v>
      </c>
      <c r="K716" s="204" t="s">
        <v>82</v>
      </c>
      <c r="L716" s="239"/>
      <c r="M716" s="197" t="s">
        <v>42</v>
      </c>
      <c r="N716" s="197" t="s">
        <v>45</v>
      </c>
      <c r="O716" s="197" t="s">
        <v>42</v>
      </c>
      <c r="P716" s="197" t="s">
        <v>45</v>
      </c>
      <c r="Q716" s="198">
        <v>3234437.94</v>
      </c>
      <c r="R716" s="203"/>
      <c r="S716" s="194">
        <v>7.5</v>
      </c>
    </row>
    <row r="717" spans="1:19" s="9" customFormat="1" ht="41.4" x14ac:dyDescent="0.3">
      <c r="A717" s="190" t="s">
        <v>2548</v>
      </c>
      <c r="B717" s="191" t="s">
        <v>2552</v>
      </c>
      <c r="C717" s="203" t="s">
        <v>2553</v>
      </c>
      <c r="D717" s="197" t="s">
        <v>2494</v>
      </c>
      <c r="E717" s="203" t="s">
        <v>2543</v>
      </c>
      <c r="F717" s="183" t="s">
        <v>5442</v>
      </c>
      <c r="G717" s="197" t="s">
        <v>42</v>
      </c>
      <c r="H717" s="197"/>
      <c r="I717" s="183" t="s">
        <v>877</v>
      </c>
      <c r="J717" s="194">
        <v>7.5</v>
      </c>
      <c r="K717" s="204" t="s">
        <v>82</v>
      </c>
      <c r="L717" s="239"/>
      <c r="M717" s="197" t="s">
        <v>42</v>
      </c>
      <c r="N717" s="197" t="s">
        <v>45</v>
      </c>
      <c r="O717" s="197" t="s">
        <v>42</v>
      </c>
      <c r="P717" s="197" t="s">
        <v>45</v>
      </c>
      <c r="Q717" s="198">
        <v>3234437.94</v>
      </c>
      <c r="R717" s="203"/>
      <c r="S717" s="194">
        <v>7.5</v>
      </c>
    </row>
    <row r="718" spans="1:19" s="9" customFormat="1" ht="41.4" x14ac:dyDescent="0.3">
      <c r="A718" s="190" t="s">
        <v>2551</v>
      </c>
      <c r="B718" s="191" t="s">
        <v>2555</v>
      </c>
      <c r="C718" s="203" t="s">
        <v>2556</v>
      </c>
      <c r="D718" s="197" t="s">
        <v>2494</v>
      </c>
      <c r="E718" s="203" t="s">
        <v>2543</v>
      </c>
      <c r="F718" s="183" t="s">
        <v>5442</v>
      </c>
      <c r="G718" s="197" t="s">
        <v>42</v>
      </c>
      <c r="H718" s="197"/>
      <c r="I718" s="183" t="s">
        <v>2407</v>
      </c>
      <c r="J718" s="194">
        <v>10</v>
      </c>
      <c r="K718" s="204" t="s">
        <v>82</v>
      </c>
      <c r="L718" s="239"/>
      <c r="M718" s="197" t="s">
        <v>42</v>
      </c>
      <c r="N718" s="197" t="s">
        <v>45</v>
      </c>
      <c r="O718" s="197" t="s">
        <v>42</v>
      </c>
      <c r="P718" s="197" t="s">
        <v>45</v>
      </c>
      <c r="Q718" s="198">
        <v>4312583.92</v>
      </c>
      <c r="R718" s="203"/>
      <c r="S718" s="194">
        <v>10</v>
      </c>
    </row>
    <row r="719" spans="1:19" s="9" customFormat="1" ht="41.4" x14ac:dyDescent="0.3">
      <c r="A719" s="190" t="s">
        <v>2554</v>
      </c>
      <c r="B719" s="191" t="s">
        <v>2558</v>
      </c>
      <c r="C719" s="203" t="s">
        <v>2559</v>
      </c>
      <c r="D719" s="197" t="s">
        <v>2494</v>
      </c>
      <c r="E719" s="203" t="s">
        <v>2543</v>
      </c>
      <c r="F719" s="183" t="s">
        <v>5442</v>
      </c>
      <c r="G719" s="197" t="s">
        <v>42</v>
      </c>
      <c r="H719" s="197"/>
      <c r="I719" s="183" t="s">
        <v>133</v>
      </c>
      <c r="J719" s="194">
        <v>10</v>
      </c>
      <c r="K719" s="204" t="s">
        <v>82</v>
      </c>
      <c r="L719" s="239"/>
      <c r="M719" s="197" t="s">
        <v>42</v>
      </c>
      <c r="N719" s="197" t="s">
        <v>45</v>
      </c>
      <c r="O719" s="197" t="s">
        <v>42</v>
      </c>
      <c r="P719" s="197" t="s">
        <v>45</v>
      </c>
      <c r="Q719" s="198">
        <v>4312583.92</v>
      </c>
      <c r="R719" s="203"/>
      <c r="S719" s="194">
        <v>10</v>
      </c>
    </row>
    <row r="720" spans="1:19" s="9" customFormat="1" ht="345" x14ac:dyDescent="0.3">
      <c r="A720" s="190" t="s">
        <v>2557</v>
      </c>
      <c r="B720" s="191" t="s">
        <v>2561</v>
      </c>
      <c r="C720" s="244" t="s">
        <v>2562</v>
      </c>
      <c r="D720" s="248" t="s">
        <v>2494</v>
      </c>
      <c r="E720" s="244" t="s">
        <v>2543</v>
      </c>
      <c r="F720" s="183" t="s">
        <v>5442</v>
      </c>
      <c r="G720" s="248" t="s">
        <v>42</v>
      </c>
      <c r="H720" s="231"/>
      <c r="I720" s="249" t="s">
        <v>2563</v>
      </c>
      <c r="J720" s="194">
        <v>10</v>
      </c>
      <c r="K720" s="204" t="s">
        <v>82</v>
      </c>
      <c r="L720" s="239"/>
      <c r="M720" s="197" t="s">
        <v>42</v>
      </c>
      <c r="N720" s="197" t="s">
        <v>45</v>
      </c>
      <c r="O720" s="197" t="s">
        <v>42</v>
      </c>
      <c r="P720" s="197" t="s">
        <v>45</v>
      </c>
      <c r="Q720" s="246">
        <v>4312583.92</v>
      </c>
      <c r="R720" s="244"/>
      <c r="S720" s="194">
        <v>10</v>
      </c>
    </row>
    <row r="721" spans="1:19" s="9" customFormat="1" ht="41.4" x14ac:dyDescent="0.3">
      <c r="A721" s="190" t="s">
        <v>2560</v>
      </c>
      <c r="B721" s="191" t="s">
        <v>2561</v>
      </c>
      <c r="C721" s="244" t="s">
        <v>2562</v>
      </c>
      <c r="D721" s="248" t="s">
        <v>2494</v>
      </c>
      <c r="E721" s="244" t="s">
        <v>2543</v>
      </c>
      <c r="F721" s="183" t="s">
        <v>5442</v>
      </c>
      <c r="G721" s="248" t="s">
        <v>42</v>
      </c>
      <c r="H721" s="231"/>
      <c r="I721" s="250" t="s">
        <v>2565</v>
      </c>
      <c r="J721" s="194">
        <v>2.5</v>
      </c>
      <c r="K721" s="204" t="s">
        <v>82</v>
      </c>
      <c r="L721" s="239"/>
      <c r="M721" s="197" t="s">
        <v>42</v>
      </c>
      <c r="N721" s="197" t="s">
        <v>45</v>
      </c>
      <c r="O721" s="197" t="s">
        <v>42</v>
      </c>
      <c r="P721" s="197" t="s">
        <v>45</v>
      </c>
      <c r="Q721" s="246">
        <v>1078145.98</v>
      </c>
      <c r="R721" s="244"/>
      <c r="S721" s="194">
        <v>2.5</v>
      </c>
    </row>
    <row r="722" spans="1:19" s="9" customFormat="1" ht="41.4" x14ac:dyDescent="0.3">
      <c r="A722" s="190" t="s">
        <v>2564</v>
      </c>
      <c r="B722" s="191" t="s">
        <v>2567</v>
      </c>
      <c r="C722" s="203" t="s">
        <v>2568</v>
      </c>
      <c r="D722" s="197" t="s">
        <v>2494</v>
      </c>
      <c r="E722" s="203" t="s">
        <v>2543</v>
      </c>
      <c r="F722" s="183" t="s">
        <v>5442</v>
      </c>
      <c r="G722" s="197" t="s">
        <v>42</v>
      </c>
      <c r="H722" s="197"/>
      <c r="I722" s="183" t="s">
        <v>2569</v>
      </c>
      <c r="J722" s="194">
        <v>3.5</v>
      </c>
      <c r="K722" s="204" t="s">
        <v>82</v>
      </c>
      <c r="L722" s="239"/>
      <c r="M722" s="197" t="s">
        <v>42</v>
      </c>
      <c r="N722" s="197" t="s">
        <v>45</v>
      </c>
      <c r="O722" s="197" t="s">
        <v>42</v>
      </c>
      <c r="P722" s="197" t="s">
        <v>45</v>
      </c>
      <c r="Q722" s="198">
        <v>1509404.372</v>
      </c>
      <c r="R722" s="203"/>
      <c r="S722" s="194">
        <v>3.5</v>
      </c>
    </row>
    <row r="723" spans="1:19" s="9" customFormat="1" ht="69" x14ac:dyDescent="0.3">
      <c r="A723" s="190" t="s">
        <v>2566</v>
      </c>
      <c r="B723" s="191" t="s">
        <v>2571</v>
      </c>
      <c r="C723" s="203" t="s">
        <v>2572</v>
      </c>
      <c r="D723" s="229" t="s">
        <v>2494</v>
      </c>
      <c r="E723" s="203" t="s">
        <v>2543</v>
      </c>
      <c r="F723" s="183" t="s">
        <v>5442</v>
      </c>
      <c r="G723" s="229" t="s">
        <v>42</v>
      </c>
      <c r="H723" s="197"/>
      <c r="I723" s="216" t="s">
        <v>2573</v>
      </c>
      <c r="J723" s="194">
        <v>6</v>
      </c>
      <c r="K723" s="204" t="s">
        <v>82</v>
      </c>
      <c r="L723" s="239" t="s">
        <v>2574</v>
      </c>
      <c r="M723" s="197" t="s">
        <v>42</v>
      </c>
      <c r="N723" s="197" t="s">
        <v>45</v>
      </c>
      <c r="O723" s="197" t="s">
        <v>45</v>
      </c>
      <c r="P723" s="197" t="s">
        <v>45</v>
      </c>
      <c r="Q723" s="198">
        <v>2587550.352</v>
      </c>
      <c r="R723" s="203"/>
      <c r="S723" s="194">
        <v>6</v>
      </c>
    </row>
    <row r="724" spans="1:19" s="9" customFormat="1" ht="69" x14ac:dyDescent="0.3">
      <c r="A724" s="190" t="s">
        <v>2570</v>
      </c>
      <c r="B724" s="191" t="s">
        <v>2571</v>
      </c>
      <c r="C724" s="203" t="s">
        <v>2572</v>
      </c>
      <c r="D724" s="229" t="s">
        <v>2494</v>
      </c>
      <c r="E724" s="203" t="s">
        <v>2543</v>
      </c>
      <c r="F724" s="183" t="s">
        <v>5442</v>
      </c>
      <c r="G724" s="229" t="s">
        <v>42</v>
      </c>
      <c r="H724" s="197"/>
      <c r="I724" s="247" t="s">
        <v>2576</v>
      </c>
      <c r="J724" s="194">
        <v>1</v>
      </c>
      <c r="K724" s="204" t="s">
        <v>82</v>
      </c>
      <c r="L724" s="239" t="s">
        <v>2577</v>
      </c>
      <c r="M724" s="197" t="s">
        <v>42</v>
      </c>
      <c r="N724" s="197" t="s">
        <v>45</v>
      </c>
      <c r="O724" s="197" t="s">
        <v>45</v>
      </c>
      <c r="P724" s="197" t="s">
        <v>45</v>
      </c>
      <c r="Q724" s="198">
        <v>431258.39199999999</v>
      </c>
      <c r="R724" s="203"/>
      <c r="S724" s="194">
        <v>1</v>
      </c>
    </row>
    <row r="725" spans="1:19" s="9" customFormat="1" ht="41.4" x14ac:dyDescent="0.3">
      <c r="A725" s="190" t="s">
        <v>2575</v>
      </c>
      <c r="B725" s="191" t="s">
        <v>2579</v>
      </c>
      <c r="C725" s="203" t="s">
        <v>2580</v>
      </c>
      <c r="D725" s="197" t="s">
        <v>2494</v>
      </c>
      <c r="E725" s="203" t="s">
        <v>2543</v>
      </c>
      <c r="F725" s="183" t="s">
        <v>5442</v>
      </c>
      <c r="G725" s="197" t="s">
        <v>42</v>
      </c>
      <c r="H725" s="197"/>
      <c r="I725" s="183" t="s">
        <v>1368</v>
      </c>
      <c r="J725" s="194">
        <v>8</v>
      </c>
      <c r="K725" s="204" t="s">
        <v>82</v>
      </c>
      <c r="L725" s="239"/>
      <c r="M725" s="197" t="s">
        <v>42</v>
      </c>
      <c r="N725" s="197" t="s">
        <v>45</v>
      </c>
      <c r="O725" s="197" t="s">
        <v>42</v>
      </c>
      <c r="P725" s="197" t="s">
        <v>45</v>
      </c>
      <c r="Q725" s="198">
        <v>3450067.1359999999</v>
      </c>
      <c r="R725" s="203"/>
      <c r="S725" s="194">
        <v>8</v>
      </c>
    </row>
    <row r="726" spans="1:19" s="9" customFormat="1" ht="41.4" x14ac:dyDescent="0.3">
      <c r="A726" s="190" t="s">
        <v>2578</v>
      </c>
      <c r="B726" s="191" t="s">
        <v>2582</v>
      </c>
      <c r="C726" s="203" t="s">
        <v>2583</v>
      </c>
      <c r="D726" s="197" t="s">
        <v>2494</v>
      </c>
      <c r="E726" s="203" t="s">
        <v>2543</v>
      </c>
      <c r="F726" s="183" t="s">
        <v>5442</v>
      </c>
      <c r="G726" s="197" t="s">
        <v>42</v>
      </c>
      <c r="H726" s="197"/>
      <c r="I726" s="183" t="s">
        <v>1535</v>
      </c>
      <c r="J726" s="194">
        <v>12.5</v>
      </c>
      <c r="K726" s="204" t="s">
        <v>82</v>
      </c>
      <c r="L726" s="239"/>
      <c r="M726" s="197" t="s">
        <v>42</v>
      </c>
      <c r="N726" s="197" t="s">
        <v>45</v>
      </c>
      <c r="O726" s="197" t="s">
        <v>45</v>
      </c>
      <c r="P726" s="197" t="s">
        <v>45</v>
      </c>
      <c r="Q726" s="198">
        <v>5390729.9000000004</v>
      </c>
      <c r="R726" s="203"/>
      <c r="S726" s="194">
        <v>12.5</v>
      </c>
    </row>
    <row r="727" spans="1:19" s="9" customFormat="1" ht="151.80000000000001" x14ac:dyDescent="0.3">
      <c r="A727" s="190" t="s">
        <v>2581</v>
      </c>
      <c r="B727" s="191" t="s">
        <v>2585</v>
      </c>
      <c r="C727" s="203" t="s">
        <v>2586</v>
      </c>
      <c r="D727" s="197" t="s">
        <v>2587</v>
      </c>
      <c r="E727" s="203" t="s">
        <v>2588</v>
      </c>
      <c r="F727" s="183" t="s">
        <v>5445</v>
      </c>
      <c r="G727" s="197" t="s">
        <v>42</v>
      </c>
      <c r="H727" s="197" t="s">
        <v>42</v>
      </c>
      <c r="I727" s="183" t="s">
        <v>2589</v>
      </c>
      <c r="J727" s="194">
        <v>2.5</v>
      </c>
      <c r="K727" s="204" t="s">
        <v>143</v>
      </c>
      <c r="L727" s="184" t="s">
        <v>414</v>
      </c>
      <c r="M727" s="197" t="s">
        <v>45</v>
      </c>
      <c r="N727" s="197" t="s">
        <v>45</v>
      </c>
      <c r="O727" s="197" t="s">
        <v>45</v>
      </c>
      <c r="P727" s="197" t="s">
        <v>45</v>
      </c>
      <c r="Q727" s="198">
        <v>1078145.98</v>
      </c>
      <c r="R727" s="203"/>
      <c r="S727" s="194">
        <v>2.5</v>
      </c>
    </row>
    <row r="728" spans="1:19" s="9" customFormat="1" ht="151.80000000000001" x14ac:dyDescent="0.3">
      <c r="A728" s="190" t="s">
        <v>2584</v>
      </c>
      <c r="B728" s="191" t="s">
        <v>2591</v>
      </c>
      <c r="C728" s="203" t="s">
        <v>2592</v>
      </c>
      <c r="D728" s="197" t="s">
        <v>2587</v>
      </c>
      <c r="E728" s="203" t="s">
        <v>2588</v>
      </c>
      <c r="F728" s="183" t="s">
        <v>5445</v>
      </c>
      <c r="G728" s="197" t="s">
        <v>42</v>
      </c>
      <c r="H728" s="197" t="s">
        <v>42</v>
      </c>
      <c r="I728" s="183" t="s">
        <v>1348</v>
      </c>
      <c r="J728" s="194">
        <v>6</v>
      </c>
      <c r="K728" s="204" t="s">
        <v>44</v>
      </c>
      <c r="L728" s="183"/>
      <c r="M728" s="197" t="s">
        <v>45</v>
      </c>
      <c r="N728" s="197" t="s">
        <v>45</v>
      </c>
      <c r="O728" s="197" t="s">
        <v>42</v>
      </c>
      <c r="P728" s="197" t="s">
        <v>45</v>
      </c>
      <c r="Q728" s="198">
        <v>2587550.352</v>
      </c>
      <c r="R728" s="203"/>
      <c r="S728" s="194">
        <v>6</v>
      </c>
    </row>
    <row r="729" spans="1:19" s="9" customFormat="1" ht="41.4" x14ac:dyDescent="0.3">
      <c r="A729" s="190" t="s">
        <v>2590</v>
      </c>
      <c r="B729" s="191" t="s">
        <v>2594</v>
      </c>
      <c r="C729" s="203" t="s">
        <v>2595</v>
      </c>
      <c r="D729" s="197" t="s">
        <v>2596</v>
      </c>
      <c r="E729" s="203" t="s">
        <v>2597</v>
      </c>
      <c r="F729" s="183" t="s">
        <v>5445</v>
      </c>
      <c r="G729" s="197" t="s">
        <v>42</v>
      </c>
      <c r="H729" s="197"/>
      <c r="I729" s="183">
        <v>10</v>
      </c>
      <c r="J729" s="194">
        <v>7</v>
      </c>
      <c r="K729" s="195" t="s">
        <v>75</v>
      </c>
      <c r="L729" s="183" t="s">
        <v>2169</v>
      </c>
      <c r="M729" s="197" t="s">
        <v>42</v>
      </c>
      <c r="N729" s="197" t="s">
        <v>45</v>
      </c>
      <c r="O729" s="197" t="s">
        <v>42</v>
      </c>
      <c r="P729" s="197" t="s">
        <v>45</v>
      </c>
      <c r="Q729" s="198">
        <v>1293775.176</v>
      </c>
      <c r="R729" s="194" t="s">
        <v>42</v>
      </c>
      <c r="S729" s="194">
        <v>3</v>
      </c>
    </row>
    <row r="730" spans="1:19" s="9" customFormat="1" ht="124.2" x14ac:dyDescent="0.3">
      <c r="A730" s="190" t="s">
        <v>2593</v>
      </c>
      <c r="B730" s="191" t="s">
        <v>2599</v>
      </c>
      <c r="C730" s="203" t="s">
        <v>2600</v>
      </c>
      <c r="D730" s="197" t="s">
        <v>2601</v>
      </c>
      <c r="E730" s="203" t="s">
        <v>2597</v>
      </c>
      <c r="F730" s="183" t="s">
        <v>5445</v>
      </c>
      <c r="G730" s="197"/>
      <c r="H730" s="197" t="s">
        <v>42</v>
      </c>
      <c r="I730" s="183">
        <v>7</v>
      </c>
      <c r="J730" s="194">
        <v>3.5</v>
      </c>
      <c r="K730" s="195" t="s">
        <v>75</v>
      </c>
      <c r="L730" s="183"/>
      <c r="M730" s="197" t="s">
        <v>42</v>
      </c>
      <c r="N730" s="197" t="s">
        <v>45</v>
      </c>
      <c r="O730" s="197" t="s">
        <v>42</v>
      </c>
      <c r="P730" s="197"/>
      <c r="Q730" s="198">
        <v>1509404.372</v>
      </c>
      <c r="R730" s="203"/>
      <c r="S730" s="194">
        <v>3.5</v>
      </c>
    </row>
    <row r="731" spans="1:19" s="9" customFormat="1" ht="41.4" x14ac:dyDescent="0.3">
      <c r="A731" s="190" t="s">
        <v>2598</v>
      </c>
      <c r="B731" s="191" t="s">
        <v>2603</v>
      </c>
      <c r="C731" s="203" t="s">
        <v>2604</v>
      </c>
      <c r="D731" s="197" t="s">
        <v>2605</v>
      </c>
      <c r="E731" s="203" t="s">
        <v>2606</v>
      </c>
      <c r="F731" s="183" t="s">
        <v>5441</v>
      </c>
      <c r="G731" s="197" t="s">
        <v>42</v>
      </c>
      <c r="H731" s="197"/>
      <c r="I731" s="183" t="s">
        <v>81</v>
      </c>
      <c r="J731" s="208">
        <v>21</v>
      </c>
      <c r="K731" s="204" t="s">
        <v>143</v>
      </c>
      <c r="L731" s="183" t="s">
        <v>2169</v>
      </c>
      <c r="M731" s="197" t="s">
        <v>42</v>
      </c>
      <c r="N731" s="197" t="s">
        <v>45</v>
      </c>
      <c r="O731" s="197" t="s">
        <v>42</v>
      </c>
      <c r="P731" s="197" t="s">
        <v>45</v>
      </c>
      <c r="Q731" s="198">
        <v>3881325.5279999999</v>
      </c>
      <c r="R731" s="194" t="s">
        <v>42</v>
      </c>
      <c r="S731" s="194">
        <v>9</v>
      </c>
    </row>
    <row r="732" spans="1:19" s="9" customFormat="1" ht="27.6" x14ac:dyDescent="0.3">
      <c r="A732" s="190" t="s">
        <v>2602</v>
      </c>
      <c r="B732" s="191" t="s">
        <v>2608</v>
      </c>
      <c r="C732" s="207" t="s">
        <v>2609</v>
      </c>
      <c r="D732" s="208" t="s">
        <v>2605</v>
      </c>
      <c r="E732" s="207" t="s">
        <v>2606</v>
      </c>
      <c r="F732" s="183" t="s">
        <v>5441</v>
      </c>
      <c r="G732" s="208"/>
      <c r="H732" s="208" t="s">
        <v>42</v>
      </c>
      <c r="I732" s="184" t="s">
        <v>1589</v>
      </c>
      <c r="J732" s="227">
        <v>22.5</v>
      </c>
      <c r="K732" s="232" t="s">
        <v>143</v>
      </c>
      <c r="L732" s="184"/>
      <c r="M732" s="208" t="s">
        <v>42</v>
      </c>
      <c r="N732" s="208" t="s">
        <v>45</v>
      </c>
      <c r="O732" s="208" t="s">
        <v>42</v>
      </c>
      <c r="P732" s="208" t="s">
        <v>45</v>
      </c>
      <c r="Q732" s="209">
        <v>9703313.8200000003</v>
      </c>
      <c r="R732" s="207"/>
      <c r="S732" s="194">
        <v>22.5</v>
      </c>
    </row>
    <row r="733" spans="1:19" s="9" customFormat="1" ht="41.4" x14ac:dyDescent="0.3">
      <c r="A733" s="190" t="s">
        <v>2607</v>
      </c>
      <c r="B733" s="191" t="s">
        <v>2613</v>
      </c>
      <c r="C733" s="203" t="s">
        <v>2614</v>
      </c>
      <c r="D733" s="197" t="s">
        <v>2270</v>
      </c>
      <c r="E733" s="203" t="s">
        <v>2606</v>
      </c>
      <c r="F733" s="183" t="s">
        <v>5441</v>
      </c>
      <c r="G733" s="197" t="s">
        <v>42</v>
      </c>
      <c r="H733" s="197"/>
      <c r="I733" s="183" t="s">
        <v>81</v>
      </c>
      <c r="J733" s="197">
        <v>21</v>
      </c>
      <c r="K733" s="204" t="s">
        <v>143</v>
      </c>
      <c r="L733" s="183" t="s">
        <v>2169</v>
      </c>
      <c r="M733" s="197" t="s">
        <v>42</v>
      </c>
      <c r="N733" s="197" t="s">
        <v>45</v>
      </c>
      <c r="O733" s="197" t="s">
        <v>42</v>
      </c>
      <c r="P733" s="197" t="s">
        <v>45</v>
      </c>
      <c r="Q733" s="198">
        <v>3881325.5279999999</v>
      </c>
      <c r="R733" s="194" t="s">
        <v>42</v>
      </c>
      <c r="S733" s="194">
        <v>9</v>
      </c>
    </row>
    <row r="734" spans="1:19" s="9" customFormat="1" ht="138" x14ac:dyDescent="0.3">
      <c r="A734" s="190" t="s">
        <v>2610</v>
      </c>
      <c r="B734" s="191" t="s">
        <v>2616</v>
      </c>
      <c r="C734" s="203" t="s">
        <v>2617</v>
      </c>
      <c r="D734" s="197" t="s">
        <v>2618</v>
      </c>
      <c r="E734" s="203" t="s">
        <v>2619</v>
      </c>
      <c r="F734" s="183" t="s">
        <v>5441</v>
      </c>
      <c r="G734" s="197" t="s">
        <v>42</v>
      </c>
      <c r="H734" s="197"/>
      <c r="I734" s="195" t="s">
        <v>214</v>
      </c>
      <c r="J734" s="193">
        <v>1.5</v>
      </c>
      <c r="K734" s="195" t="s">
        <v>44</v>
      </c>
      <c r="L734" s="141"/>
      <c r="M734" s="193" t="s">
        <v>42</v>
      </c>
      <c r="N734" s="193" t="s">
        <v>42</v>
      </c>
      <c r="O734" s="193"/>
      <c r="P734" s="193" t="s">
        <v>42</v>
      </c>
      <c r="Q734" s="198">
        <v>646887.58799999999</v>
      </c>
      <c r="R734" s="203"/>
      <c r="S734" s="194">
        <v>1.5</v>
      </c>
    </row>
    <row r="735" spans="1:19" s="9" customFormat="1" ht="138" x14ac:dyDescent="0.3">
      <c r="A735" s="190" t="s">
        <v>2612</v>
      </c>
      <c r="B735" s="191" t="s">
        <v>2621</v>
      </c>
      <c r="C735" s="203" t="s">
        <v>2622</v>
      </c>
      <c r="D735" s="197" t="s">
        <v>2618</v>
      </c>
      <c r="E735" s="203" t="s">
        <v>2619</v>
      </c>
      <c r="F735" s="183" t="s">
        <v>5441</v>
      </c>
      <c r="G735" s="197" t="s">
        <v>42</v>
      </c>
      <c r="H735" s="197"/>
      <c r="I735" s="195" t="s">
        <v>214</v>
      </c>
      <c r="J735" s="193">
        <v>1.5</v>
      </c>
      <c r="K735" s="195" t="s">
        <v>44</v>
      </c>
      <c r="L735" s="141"/>
      <c r="M735" s="193" t="s">
        <v>42</v>
      </c>
      <c r="N735" s="193" t="s">
        <v>42</v>
      </c>
      <c r="O735" s="193"/>
      <c r="P735" s="193" t="s">
        <v>42</v>
      </c>
      <c r="Q735" s="198">
        <v>646887.58799999999</v>
      </c>
      <c r="R735" s="203"/>
      <c r="S735" s="194">
        <v>1.5</v>
      </c>
    </row>
    <row r="736" spans="1:19" s="9" customFormat="1" ht="138" x14ac:dyDescent="0.3">
      <c r="A736" s="190" t="s">
        <v>2615</v>
      </c>
      <c r="B736" s="191" t="s">
        <v>2624</v>
      </c>
      <c r="C736" s="203" t="s">
        <v>2625</v>
      </c>
      <c r="D736" s="197" t="s">
        <v>2618</v>
      </c>
      <c r="E736" s="203" t="s">
        <v>2619</v>
      </c>
      <c r="F736" s="183" t="s">
        <v>5441</v>
      </c>
      <c r="G736" s="197" t="s">
        <v>42</v>
      </c>
      <c r="H736" s="197"/>
      <c r="I736" s="195" t="s">
        <v>214</v>
      </c>
      <c r="J736" s="193">
        <v>1.5</v>
      </c>
      <c r="K736" s="195" t="s">
        <v>44</v>
      </c>
      <c r="L736" s="141"/>
      <c r="M736" s="193" t="s">
        <v>42</v>
      </c>
      <c r="N736" s="193" t="s">
        <v>42</v>
      </c>
      <c r="O736" s="193"/>
      <c r="P736" s="193" t="s">
        <v>42</v>
      </c>
      <c r="Q736" s="198">
        <v>646887.58799999999</v>
      </c>
      <c r="R736" s="203"/>
      <c r="S736" s="194">
        <v>1.5</v>
      </c>
    </row>
    <row r="737" spans="1:19" s="9" customFormat="1" ht="55.2" x14ac:dyDescent="0.3">
      <c r="A737" s="190" t="s">
        <v>2620</v>
      </c>
      <c r="B737" s="191" t="s">
        <v>2627</v>
      </c>
      <c r="C737" s="203" t="s">
        <v>2628</v>
      </c>
      <c r="D737" s="197" t="s">
        <v>2629</v>
      </c>
      <c r="E737" s="203" t="s">
        <v>2630</v>
      </c>
      <c r="F737" s="183" t="s">
        <v>5441</v>
      </c>
      <c r="G737" s="197" t="s">
        <v>42</v>
      </c>
      <c r="H737" s="197"/>
      <c r="I737" s="141" t="s">
        <v>2631</v>
      </c>
      <c r="J737" s="225" t="s">
        <v>2632</v>
      </c>
      <c r="K737" s="141" t="s">
        <v>44</v>
      </c>
      <c r="L737" s="184" t="s">
        <v>414</v>
      </c>
      <c r="M737" s="225"/>
      <c r="N737" s="225" t="s">
        <v>42</v>
      </c>
      <c r="O737" s="225"/>
      <c r="P737" s="225" t="s">
        <v>42</v>
      </c>
      <c r="Q737" s="198">
        <v>3234437.94</v>
      </c>
      <c r="R737" s="203"/>
      <c r="S737" s="194">
        <v>7.5</v>
      </c>
    </row>
    <row r="738" spans="1:19" s="9" customFormat="1" ht="69" x14ac:dyDescent="0.3">
      <c r="A738" s="190" t="s">
        <v>2623</v>
      </c>
      <c r="B738" s="191" t="s">
        <v>2634</v>
      </c>
      <c r="C738" s="203" t="s">
        <v>2635</v>
      </c>
      <c r="D738" s="197" t="s">
        <v>2636</v>
      </c>
      <c r="E738" s="203" t="s">
        <v>2637</v>
      </c>
      <c r="F738" s="183" t="s">
        <v>5441</v>
      </c>
      <c r="G738" s="197" t="s">
        <v>42</v>
      </c>
      <c r="H738" s="197"/>
      <c r="I738" s="232" t="s">
        <v>1198</v>
      </c>
      <c r="J738" s="227">
        <v>12.5</v>
      </c>
      <c r="K738" s="232" t="s">
        <v>143</v>
      </c>
      <c r="L738" s="141"/>
      <c r="M738" s="193" t="s">
        <v>42</v>
      </c>
      <c r="N738" s="193"/>
      <c r="O738" s="193" t="s">
        <v>42</v>
      </c>
      <c r="P738" s="193" t="s">
        <v>42</v>
      </c>
      <c r="Q738" s="198">
        <v>5390729.9000000004</v>
      </c>
      <c r="R738" s="203"/>
      <c r="S738" s="194">
        <v>12.5</v>
      </c>
    </row>
    <row r="739" spans="1:19" s="9" customFormat="1" ht="96.6" x14ac:dyDescent="0.3">
      <c r="A739" s="190" t="s">
        <v>2626</v>
      </c>
      <c r="B739" s="191" t="s">
        <v>2639</v>
      </c>
      <c r="C739" s="203" t="s">
        <v>2640</v>
      </c>
      <c r="D739" s="197" t="s">
        <v>2641</v>
      </c>
      <c r="E739" s="203" t="s">
        <v>2642</v>
      </c>
      <c r="F739" s="183" t="s">
        <v>5441</v>
      </c>
      <c r="G739" s="197" t="s">
        <v>42</v>
      </c>
      <c r="H739" s="197"/>
      <c r="I739" s="195" t="s">
        <v>877</v>
      </c>
      <c r="J739" s="194">
        <v>7.5</v>
      </c>
      <c r="K739" s="195" t="s">
        <v>44</v>
      </c>
      <c r="L739" s="141"/>
      <c r="M739" s="193" t="s">
        <v>42</v>
      </c>
      <c r="N739" s="193"/>
      <c r="O739" s="193" t="s">
        <v>42</v>
      </c>
      <c r="P739" s="193" t="s">
        <v>42</v>
      </c>
      <c r="Q739" s="198">
        <v>3234437.94</v>
      </c>
      <c r="R739" s="203"/>
      <c r="S739" s="194">
        <v>7.5</v>
      </c>
    </row>
    <row r="740" spans="1:19" s="9" customFormat="1" ht="41.4" x14ac:dyDescent="0.3">
      <c r="A740" s="190" t="s">
        <v>2633</v>
      </c>
      <c r="B740" s="191" t="s">
        <v>2644</v>
      </c>
      <c r="C740" s="203" t="s">
        <v>2645</v>
      </c>
      <c r="D740" s="197" t="s">
        <v>2646</v>
      </c>
      <c r="E740" s="203" t="s">
        <v>2647</v>
      </c>
      <c r="F740" s="183" t="s">
        <v>5441</v>
      </c>
      <c r="G740" s="197" t="s">
        <v>42</v>
      </c>
      <c r="H740" s="197"/>
      <c r="I740" s="141" t="s">
        <v>2262</v>
      </c>
      <c r="J740" s="193">
        <v>11.9</v>
      </c>
      <c r="K740" s="141" t="s">
        <v>143</v>
      </c>
      <c r="L740" s="141"/>
      <c r="M740" s="193" t="s">
        <v>42</v>
      </c>
      <c r="N740" s="193" t="s">
        <v>42</v>
      </c>
      <c r="O740" s="193"/>
      <c r="P740" s="193"/>
      <c r="Q740" s="198">
        <v>5131974.8647999996</v>
      </c>
      <c r="R740" s="203"/>
      <c r="S740" s="194">
        <v>5.0999999999999996</v>
      </c>
    </row>
    <row r="741" spans="1:19" s="9" customFormat="1" ht="41.4" x14ac:dyDescent="0.3">
      <c r="A741" s="190" t="s">
        <v>2638</v>
      </c>
      <c r="B741" s="191" t="s">
        <v>2650</v>
      </c>
      <c r="C741" s="203" t="s">
        <v>2651</v>
      </c>
      <c r="D741" s="197" t="s">
        <v>2646</v>
      </c>
      <c r="E741" s="203" t="s">
        <v>2647</v>
      </c>
      <c r="F741" s="183" t="s">
        <v>5441</v>
      </c>
      <c r="G741" s="197" t="s">
        <v>42</v>
      </c>
      <c r="H741" s="197"/>
      <c r="I741" s="141" t="s">
        <v>2262</v>
      </c>
      <c r="J741" s="193">
        <v>11.9</v>
      </c>
      <c r="K741" s="141" t="s">
        <v>143</v>
      </c>
      <c r="L741" s="141"/>
      <c r="M741" s="193" t="s">
        <v>42</v>
      </c>
      <c r="N741" s="193" t="s">
        <v>42</v>
      </c>
      <c r="O741" s="193"/>
      <c r="P741" s="193"/>
      <c r="Q741" s="198">
        <v>5131974.8647999996</v>
      </c>
      <c r="R741" s="203"/>
      <c r="S741" s="194">
        <v>5.0999999999999996</v>
      </c>
    </row>
    <row r="742" spans="1:19" s="9" customFormat="1" ht="41.4" x14ac:dyDescent="0.3">
      <c r="A742" s="190" t="s">
        <v>2643</v>
      </c>
      <c r="B742" s="191" t="s">
        <v>2653</v>
      </c>
      <c r="C742" s="203" t="s">
        <v>2654</v>
      </c>
      <c r="D742" s="197" t="s">
        <v>2655</v>
      </c>
      <c r="E742" s="203" t="s">
        <v>2647</v>
      </c>
      <c r="F742" s="183" t="s">
        <v>5441</v>
      </c>
      <c r="G742" s="197" t="s">
        <v>42</v>
      </c>
      <c r="H742" s="197"/>
      <c r="I742" s="141" t="s">
        <v>2262</v>
      </c>
      <c r="J742" s="193">
        <v>11.9</v>
      </c>
      <c r="K742" s="141" t="s">
        <v>143</v>
      </c>
      <c r="L742" s="141"/>
      <c r="M742" s="193" t="s">
        <v>42</v>
      </c>
      <c r="N742" s="193" t="s">
        <v>42</v>
      </c>
      <c r="O742" s="193"/>
      <c r="P742" s="193"/>
      <c r="Q742" s="198">
        <v>5131974.8647999996</v>
      </c>
      <c r="R742" s="203"/>
      <c r="S742" s="194">
        <v>5.0999999999999996</v>
      </c>
    </row>
    <row r="743" spans="1:19" s="9" customFormat="1" ht="41.4" x14ac:dyDescent="0.3">
      <c r="A743" s="190" t="s">
        <v>2649</v>
      </c>
      <c r="B743" s="191" t="s">
        <v>2657</v>
      </c>
      <c r="C743" s="203" t="s">
        <v>2658</v>
      </c>
      <c r="D743" s="197" t="s">
        <v>2655</v>
      </c>
      <c r="E743" s="203" t="s">
        <v>2647</v>
      </c>
      <c r="F743" s="183" t="s">
        <v>5441</v>
      </c>
      <c r="G743" s="197" t="s">
        <v>42</v>
      </c>
      <c r="H743" s="197"/>
      <c r="I743" s="141" t="s">
        <v>2659</v>
      </c>
      <c r="J743" s="225" t="s">
        <v>2660</v>
      </c>
      <c r="K743" s="141" t="s">
        <v>143</v>
      </c>
      <c r="L743" s="184" t="s">
        <v>414</v>
      </c>
      <c r="M743" s="193" t="s">
        <v>42</v>
      </c>
      <c r="N743" s="193" t="s">
        <v>42</v>
      </c>
      <c r="O743" s="193"/>
      <c r="P743" s="193"/>
      <c r="Q743" s="251">
        <v>5131974.8650000002</v>
      </c>
      <c r="R743" s="203"/>
      <c r="S743" s="194">
        <v>8.5</v>
      </c>
    </row>
    <row r="744" spans="1:19" s="9" customFormat="1" ht="82.8" x14ac:dyDescent="0.3">
      <c r="A744" s="190" t="s">
        <v>2652</v>
      </c>
      <c r="B744" s="191" t="s">
        <v>2662</v>
      </c>
      <c r="C744" s="203" t="s">
        <v>2663</v>
      </c>
      <c r="D744" s="197" t="s">
        <v>2646</v>
      </c>
      <c r="E744" s="203" t="s">
        <v>2647</v>
      </c>
      <c r="F744" s="183" t="s">
        <v>5441</v>
      </c>
      <c r="G744" s="197" t="s">
        <v>42</v>
      </c>
      <c r="H744" s="197"/>
      <c r="I744" s="141" t="s">
        <v>2664</v>
      </c>
      <c r="J744" s="225" t="s">
        <v>2665</v>
      </c>
      <c r="K744" s="141" t="s">
        <v>44</v>
      </c>
      <c r="L744" s="184" t="s">
        <v>414</v>
      </c>
      <c r="M744" s="193" t="s">
        <v>42</v>
      </c>
      <c r="N744" s="193" t="s">
        <v>42</v>
      </c>
      <c r="O744" s="193"/>
      <c r="P744" s="193"/>
      <c r="Q744" s="251">
        <v>905642.62320000003</v>
      </c>
      <c r="R744" s="203"/>
      <c r="S744" s="194">
        <v>3.5</v>
      </c>
    </row>
    <row r="745" spans="1:19" s="9" customFormat="1" ht="41.4" x14ac:dyDescent="0.3">
      <c r="A745" s="190" t="s">
        <v>2656</v>
      </c>
      <c r="B745" s="191" t="s">
        <v>2667</v>
      </c>
      <c r="C745" s="203" t="s">
        <v>2668</v>
      </c>
      <c r="D745" s="197" t="s">
        <v>2646</v>
      </c>
      <c r="E745" s="203" t="s">
        <v>2647</v>
      </c>
      <c r="F745" s="183" t="s">
        <v>5441</v>
      </c>
      <c r="G745" s="197" t="s">
        <v>42</v>
      </c>
      <c r="H745" s="197"/>
      <c r="I745" s="141" t="s">
        <v>2262</v>
      </c>
      <c r="J745" s="193">
        <v>11.9</v>
      </c>
      <c r="K745" s="141" t="s">
        <v>143</v>
      </c>
      <c r="L745" s="141"/>
      <c r="M745" s="193" t="s">
        <v>42</v>
      </c>
      <c r="N745" s="193" t="s">
        <v>42</v>
      </c>
      <c r="O745" s="193"/>
      <c r="P745" s="193"/>
      <c r="Q745" s="198">
        <v>5131974.8647999996</v>
      </c>
      <c r="R745" s="203"/>
      <c r="S745" s="194">
        <v>5.0999999999999996</v>
      </c>
    </row>
    <row r="746" spans="1:19" s="9" customFormat="1" ht="69" x14ac:dyDescent="0.3">
      <c r="A746" s="190" t="s">
        <v>2661</v>
      </c>
      <c r="B746" s="191" t="s">
        <v>2670</v>
      </c>
      <c r="C746" s="203" t="s">
        <v>2671</v>
      </c>
      <c r="D746" s="197" t="s">
        <v>2672</v>
      </c>
      <c r="E746" s="203" t="s">
        <v>2647</v>
      </c>
      <c r="F746" s="183" t="s">
        <v>5441</v>
      </c>
      <c r="G746" s="197" t="s">
        <v>42</v>
      </c>
      <c r="H746" s="197"/>
      <c r="I746" s="141" t="s">
        <v>2342</v>
      </c>
      <c r="J746" s="193">
        <v>3.5</v>
      </c>
      <c r="K746" s="141" t="s">
        <v>44</v>
      </c>
      <c r="L746" s="141"/>
      <c r="M746" s="193" t="s">
        <v>42</v>
      </c>
      <c r="N746" s="193"/>
      <c r="O746" s="193" t="s">
        <v>42</v>
      </c>
      <c r="P746" s="193"/>
      <c r="Q746" s="198">
        <v>1509404.372</v>
      </c>
      <c r="R746" s="203"/>
      <c r="S746" s="194">
        <v>1.5</v>
      </c>
    </row>
    <row r="747" spans="1:19" s="9" customFormat="1" ht="82.8" x14ac:dyDescent="0.3">
      <c r="A747" s="190" t="s">
        <v>2666</v>
      </c>
      <c r="B747" s="191" t="s">
        <v>2674</v>
      </c>
      <c r="C747" s="203" t="s">
        <v>2675</v>
      </c>
      <c r="D747" s="197" t="s">
        <v>2672</v>
      </c>
      <c r="E747" s="203" t="s">
        <v>2647</v>
      </c>
      <c r="F747" s="183" t="s">
        <v>5441</v>
      </c>
      <c r="G747" s="197" t="s">
        <v>42</v>
      </c>
      <c r="H747" s="197"/>
      <c r="I747" s="141" t="s">
        <v>1147</v>
      </c>
      <c r="J747" s="193">
        <v>10.5</v>
      </c>
      <c r="K747" s="141" t="s">
        <v>143</v>
      </c>
      <c r="L747" s="141"/>
      <c r="M747" s="193" t="s">
        <v>42</v>
      </c>
      <c r="N747" s="193"/>
      <c r="O747" s="193" t="s">
        <v>42</v>
      </c>
      <c r="P747" s="193"/>
      <c r="Q747" s="198">
        <v>4528213.1160000004</v>
      </c>
      <c r="R747" s="203"/>
      <c r="S747" s="194">
        <v>4.5</v>
      </c>
    </row>
    <row r="748" spans="1:19" s="9" customFormat="1" ht="55.2" x14ac:dyDescent="0.3">
      <c r="A748" s="190" t="s">
        <v>2669</v>
      </c>
      <c r="B748" s="191" t="s">
        <v>2677</v>
      </c>
      <c r="C748" s="203" t="s">
        <v>2678</v>
      </c>
      <c r="D748" s="197" t="s">
        <v>2646</v>
      </c>
      <c r="E748" s="203" t="s">
        <v>2647</v>
      </c>
      <c r="F748" s="183" t="s">
        <v>5441</v>
      </c>
      <c r="G748" s="197" t="s">
        <v>42</v>
      </c>
      <c r="H748" s="197"/>
      <c r="I748" s="141" t="s">
        <v>2679</v>
      </c>
      <c r="J748" s="193">
        <v>7</v>
      </c>
      <c r="K748" s="141" t="s">
        <v>143</v>
      </c>
      <c r="L748" s="184" t="s">
        <v>414</v>
      </c>
      <c r="M748" s="193" t="s">
        <v>42</v>
      </c>
      <c r="N748" s="193" t="s">
        <v>42</v>
      </c>
      <c r="O748" s="193"/>
      <c r="P748" s="193"/>
      <c r="Q748" s="198">
        <v>3018808.7439999999</v>
      </c>
      <c r="R748" s="203"/>
      <c r="S748" s="194">
        <v>3</v>
      </c>
    </row>
    <row r="749" spans="1:19" s="9" customFormat="1" ht="41.4" x14ac:dyDescent="0.3">
      <c r="A749" s="190" t="s">
        <v>2673</v>
      </c>
      <c r="B749" s="191" t="s">
        <v>2681</v>
      </c>
      <c r="C749" s="203" t="s">
        <v>2682</v>
      </c>
      <c r="D749" s="197" t="s">
        <v>2683</v>
      </c>
      <c r="E749" s="203" t="s">
        <v>2647</v>
      </c>
      <c r="F749" s="183" t="s">
        <v>5441</v>
      </c>
      <c r="G749" s="197" t="s">
        <v>42</v>
      </c>
      <c r="H749" s="197"/>
      <c r="I749" s="141" t="s">
        <v>2684</v>
      </c>
      <c r="J749" s="225" t="s">
        <v>2685</v>
      </c>
      <c r="K749" s="141" t="s">
        <v>143</v>
      </c>
      <c r="L749" s="184" t="s">
        <v>414</v>
      </c>
      <c r="M749" s="193" t="s">
        <v>42</v>
      </c>
      <c r="N749" s="193"/>
      <c r="O749" s="193" t="s">
        <v>42</v>
      </c>
      <c r="P749" s="193"/>
      <c r="Q749" s="251">
        <v>905642.62320000003</v>
      </c>
      <c r="R749" s="203"/>
      <c r="S749" s="194">
        <v>2.5</v>
      </c>
    </row>
    <row r="750" spans="1:19" s="9" customFormat="1" ht="41.4" x14ac:dyDescent="0.3">
      <c r="A750" s="190" t="s">
        <v>2676</v>
      </c>
      <c r="B750" s="191" t="s">
        <v>2687</v>
      </c>
      <c r="C750" s="203" t="s">
        <v>2688</v>
      </c>
      <c r="D750" s="197" t="s">
        <v>2683</v>
      </c>
      <c r="E750" s="203" t="s">
        <v>2647</v>
      </c>
      <c r="F750" s="183" t="s">
        <v>5441</v>
      </c>
      <c r="G750" s="197" t="s">
        <v>42</v>
      </c>
      <c r="H750" s="197"/>
      <c r="I750" s="141" t="s">
        <v>214</v>
      </c>
      <c r="J750" s="194">
        <v>2.1</v>
      </c>
      <c r="K750" s="141" t="s">
        <v>44</v>
      </c>
      <c r="L750" s="183" t="s">
        <v>2169</v>
      </c>
      <c r="M750" s="193" t="s">
        <v>42</v>
      </c>
      <c r="N750" s="193" t="s">
        <v>42</v>
      </c>
      <c r="O750" s="193"/>
      <c r="P750" s="193"/>
      <c r="Q750" s="198">
        <v>905642.62320000003</v>
      </c>
      <c r="R750" s="194" t="s">
        <v>42</v>
      </c>
      <c r="S750" s="194">
        <v>0.89999999999999991</v>
      </c>
    </row>
    <row r="751" spans="1:19" s="9" customFormat="1" ht="69" x14ac:dyDescent="0.3">
      <c r="A751" s="190" t="s">
        <v>2680</v>
      </c>
      <c r="B751" s="191" t="s">
        <v>2690</v>
      </c>
      <c r="C751" s="203" t="s">
        <v>2691</v>
      </c>
      <c r="D751" s="197" t="s">
        <v>2646</v>
      </c>
      <c r="E751" s="203" t="s">
        <v>2647</v>
      </c>
      <c r="F751" s="183" t="s">
        <v>5441</v>
      </c>
      <c r="G751" s="197" t="s">
        <v>42</v>
      </c>
      <c r="H751" s="197"/>
      <c r="I751" s="141" t="s">
        <v>793</v>
      </c>
      <c r="J751" s="225">
        <v>7</v>
      </c>
      <c r="K751" s="141" t="s">
        <v>143</v>
      </c>
      <c r="L751" s="141"/>
      <c r="M751" s="193" t="s">
        <v>42</v>
      </c>
      <c r="N751" s="193" t="s">
        <v>42</v>
      </c>
      <c r="O751" s="193"/>
      <c r="P751" s="193"/>
      <c r="Q751" s="198">
        <v>3018808.7439999999</v>
      </c>
      <c r="R751" s="203"/>
      <c r="S751" s="194">
        <v>3</v>
      </c>
    </row>
    <row r="752" spans="1:19" s="9" customFormat="1" ht="41.4" x14ac:dyDescent="0.3">
      <c r="A752" s="190" t="s">
        <v>2686</v>
      </c>
      <c r="B752" s="191" t="s">
        <v>2693</v>
      </c>
      <c r="C752" s="203" t="s">
        <v>2694</v>
      </c>
      <c r="D752" s="197" t="s">
        <v>2672</v>
      </c>
      <c r="E752" s="203" t="s">
        <v>2647</v>
      </c>
      <c r="F752" s="183" t="s">
        <v>5441</v>
      </c>
      <c r="G752" s="197" t="s">
        <v>42</v>
      </c>
      <c r="H752" s="197"/>
      <c r="I752" s="141" t="s">
        <v>1147</v>
      </c>
      <c r="J752" s="194">
        <v>10.5</v>
      </c>
      <c r="K752" s="141" t="s">
        <v>143</v>
      </c>
      <c r="L752" s="141"/>
      <c r="M752" s="193" t="s">
        <v>42</v>
      </c>
      <c r="N752" s="193"/>
      <c r="O752" s="193" t="s">
        <v>42</v>
      </c>
      <c r="P752" s="193"/>
      <c r="Q752" s="198">
        <v>4528213.1160000004</v>
      </c>
      <c r="R752" s="203"/>
      <c r="S752" s="194">
        <v>4.5</v>
      </c>
    </row>
    <row r="753" spans="1:19" s="9" customFormat="1" ht="41.4" x14ac:dyDescent="0.3">
      <c r="A753" s="190" t="s">
        <v>2689</v>
      </c>
      <c r="B753" s="191" t="s">
        <v>2696</v>
      </c>
      <c r="C753" s="203" t="s">
        <v>2697</v>
      </c>
      <c r="D753" s="197" t="s">
        <v>2683</v>
      </c>
      <c r="E753" s="203" t="s">
        <v>2647</v>
      </c>
      <c r="F753" s="183" t="s">
        <v>5441</v>
      </c>
      <c r="G753" s="197" t="s">
        <v>42</v>
      </c>
      <c r="H753" s="197"/>
      <c r="I753" s="141" t="s">
        <v>877</v>
      </c>
      <c r="J753" s="194">
        <v>10.5</v>
      </c>
      <c r="K753" s="141" t="s">
        <v>44</v>
      </c>
      <c r="L753" s="141"/>
      <c r="M753" s="193" t="s">
        <v>42</v>
      </c>
      <c r="N753" s="193"/>
      <c r="O753" s="193" t="s">
        <v>42</v>
      </c>
      <c r="P753" s="193"/>
      <c r="Q753" s="198">
        <v>4528213.1160000004</v>
      </c>
      <c r="R753" s="203"/>
      <c r="S753" s="194">
        <v>4.5</v>
      </c>
    </row>
    <row r="754" spans="1:19" s="9" customFormat="1" ht="41.4" x14ac:dyDescent="0.3">
      <c r="A754" s="190" t="s">
        <v>2692</v>
      </c>
      <c r="B754" s="191" t="s">
        <v>2699</v>
      </c>
      <c r="C754" s="203" t="s">
        <v>2700</v>
      </c>
      <c r="D754" s="197" t="s">
        <v>2646</v>
      </c>
      <c r="E754" s="203" t="s">
        <v>2647</v>
      </c>
      <c r="F754" s="183" t="s">
        <v>5441</v>
      </c>
      <c r="G754" s="197" t="s">
        <v>42</v>
      </c>
      <c r="H754" s="197"/>
      <c r="I754" s="183" t="s">
        <v>2262</v>
      </c>
      <c r="J754" s="194">
        <v>11.9</v>
      </c>
      <c r="K754" s="204" t="s">
        <v>143</v>
      </c>
      <c r="L754" s="183"/>
      <c r="M754" s="197" t="s">
        <v>42</v>
      </c>
      <c r="N754" s="197" t="s">
        <v>42</v>
      </c>
      <c r="O754" s="197" t="s">
        <v>45</v>
      </c>
      <c r="P754" s="197"/>
      <c r="Q754" s="198">
        <v>5131974.8647999996</v>
      </c>
      <c r="R754" s="203"/>
      <c r="S754" s="194">
        <v>5.0999999999999996</v>
      </c>
    </row>
    <row r="755" spans="1:19" s="9" customFormat="1" ht="27.6" x14ac:dyDescent="0.3">
      <c r="A755" s="190" t="s">
        <v>2695</v>
      </c>
      <c r="B755" s="191" t="s">
        <v>2702</v>
      </c>
      <c r="C755" s="203" t="s">
        <v>2703</v>
      </c>
      <c r="D755" s="197" t="s">
        <v>2646</v>
      </c>
      <c r="E755" s="203" t="s">
        <v>2647</v>
      </c>
      <c r="F755" s="183" t="s">
        <v>5441</v>
      </c>
      <c r="G755" s="197" t="s">
        <v>42</v>
      </c>
      <c r="H755" s="197"/>
      <c r="I755" s="183" t="s">
        <v>2262</v>
      </c>
      <c r="J755" s="194">
        <v>11.9</v>
      </c>
      <c r="K755" s="204" t="s">
        <v>143</v>
      </c>
      <c r="L755" s="183"/>
      <c r="M755" s="197" t="s">
        <v>42</v>
      </c>
      <c r="N755" s="197" t="s">
        <v>42</v>
      </c>
      <c r="O755" s="197" t="s">
        <v>45</v>
      </c>
      <c r="P755" s="197"/>
      <c r="Q755" s="198">
        <v>5131974.8647999996</v>
      </c>
      <c r="R755" s="203"/>
      <c r="S755" s="194">
        <v>5.0999999999999996</v>
      </c>
    </row>
    <row r="756" spans="1:19" s="9" customFormat="1" ht="55.2" x14ac:dyDescent="0.3">
      <c r="A756" s="190" t="s">
        <v>2698</v>
      </c>
      <c r="B756" s="191" t="s">
        <v>2705</v>
      </c>
      <c r="C756" s="203" t="s">
        <v>2706</v>
      </c>
      <c r="D756" s="197" t="s">
        <v>2646</v>
      </c>
      <c r="E756" s="203" t="s">
        <v>2647</v>
      </c>
      <c r="F756" s="183" t="s">
        <v>5441</v>
      </c>
      <c r="G756" s="197" t="s">
        <v>42</v>
      </c>
      <c r="H756" s="197"/>
      <c r="I756" s="183" t="s">
        <v>2707</v>
      </c>
      <c r="J756" s="194">
        <v>7</v>
      </c>
      <c r="K756" s="204" t="s">
        <v>2708</v>
      </c>
      <c r="L756" s="183"/>
      <c r="M756" s="197" t="s">
        <v>42</v>
      </c>
      <c r="N756" s="197" t="s">
        <v>42</v>
      </c>
      <c r="O756" s="197" t="s">
        <v>45</v>
      </c>
      <c r="P756" s="197"/>
      <c r="Q756" s="198">
        <v>3018808.7439999999</v>
      </c>
      <c r="R756" s="203"/>
      <c r="S756" s="194">
        <v>3</v>
      </c>
    </row>
    <row r="757" spans="1:19" s="9" customFormat="1" ht="41.4" x14ac:dyDescent="0.3">
      <c r="A757" s="190" t="s">
        <v>2701</v>
      </c>
      <c r="B757" s="191" t="s">
        <v>2710</v>
      </c>
      <c r="C757" s="203" t="s">
        <v>2711</v>
      </c>
      <c r="D757" s="197" t="s">
        <v>2655</v>
      </c>
      <c r="E757" s="203" t="s">
        <v>2647</v>
      </c>
      <c r="F757" s="183" t="s">
        <v>5441</v>
      </c>
      <c r="G757" s="197" t="s">
        <v>42</v>
      </c>
      <c r="H757" s="197"/>
      <c r="I757" s="183" t="s">
        <v>2712</v>
      </c>
      <c r="J757" s="194" t="s">
        <v>2713</v>
      </c>
      <c r="K757" s="204" t="s">
        <v>143</v>
      </c>
      <c r="L757" s="184" t="s">
        <v>414</v>
      </c>
      <c r="M757" s="197" t="s">
        <v>42</v>
      </c>
      <c r="N757" s="197" t="s">
        <v>42</v>
      </c>
      <c r="O757" s="197" t="s">
        <v>45</v>
      </c>
      <c r="P757" s="197"/>
      <c r="Q757" s="198">
        <v>5131974.8647999996</v>
      </c>
      <c r="R757" s="203"/>
      <c r="S757" s="194">
        <v>8.5</v>
      </c>
    </row>
    <row r="758" spans="1:19" s="9" customFormat="1" ht="69" x14ac:dyDescent="0.3">
      <c r="A758" s="190" t="s">
        <v>2704</v>
      </c>
      <c r="B758" s="191" t="s">
        <v>2715</v>
      </c>
      <c r="C758" s="203" t="s">
        <v>2716</v>
      </c>
      <c r="D758" s="197" t="s">
        <v>2646</v>
      </c>
      <c r="E758" s="203" t="s">
        <v>2647</v>
      </c>
      <c r="F758" s="183" t="s">
        <v>5441</v>
      </c>
      <c r="G758" s="197" t="s">
        <v>42</v>
      </c>
      <c r="H758" s="197"/>
      <c r="I758" s="183" t="s">
        <v>2717</v>
      </c>
      <c r="J758" s="194" t="s">
        <v>2718</v>
      </c>
      <c r="K758" s="204" t="s">
        <v>44</v>
      </c>
      <c r="L758" s="184" t="s">
        <v>414</v>
      </c>
      <c r="M758" s="197" t="s">
        <v>42</v>
      </c>
      <c r="N758" s="197" t="s">
        <v>42</v>
      </c>
      <c r="O758" s="197" t="s">
        <v>45</v>
      </c>
      <c r="P758" s="197"/>
      <c r="Q758" s="198">
        <v>2113166.1208000001</v>
      </c>
      <c r="R758" s="203"/>
      <c r="S758" s="194">
        <v>3.5</v>
      </c>
    </row>
    <row r="759" spans="1:19" s="9" customFormat="1" ht="41.4" x14ac:dyDescent="0.3">
      <c r="A759" s="190" t="s">
        <v>2709</v>
      </c>
      <c r="B759" s="191" t="s">
        <v>2720</v>
      </c>
      <c r="C759" s="203" t="s">
        <v>2721</v>
      </c>
      <c r="D759" s="197" t="s">
        <v>2646</v>
      </c>
      <c r="E759" s="203" t="s">
        <v>2647</v>
      </c>
      <c r="F759" s="183" t="s">
        <v>5441</v>
      </c>
      <c r="G759" s="197" t="s">
        <v>42</v>
      </c>
      <c r="H759" s="197"/>
      <c r="I759" s="183" t="s">
        <v>2262</v>
      </c>
      <c r="J759" s="194">
        <v>11.9</v>
      </c>
      <c r="K759" s="204" t="s">
        <v>143</v>
      </c>
      <c r="L759" s="183"/>
      <c r="M759" s="197" t="s">
        <v>42</v>
      </c>
      <c r="N759" s="197" t="s">
        <v>42</v>
      </c>
      <c r="O759" s="197" t="s">
        <v>45</v>
      </c>
      <c r="P759" s="197"/>
      <c r="Q759" s="198">
        <v>5131974.8647999996</v>
      </c>
      <c r="R759" s="203"/>
      <c r="S759" s="194">
        <v>5.0999999999999996</v>
      </c>
    </row>
    <row r="760" spans="1:19" s="9" customFormat="1" ht="69" x14ac:dyDescent="0.3">
      <c r="A760" s="190" t="s">
        <v>2714</v>
      </c>
      <c r="B760" s="191" t="s">
        <v>2723</v>
      </c>
      <c r="C760" s="203" t="s">
        <v>2724</v>
      </c>
      <c r="D760" s="197" t="s">
        <v>2672</v>
      </c>
      <c r="E760" s="203" t="s">
        <v>2647</v>
      </c>
      <c r="F760" s="183" t="s">
        <v>5441</v>
      </c>
      <c r="G760" s="197" t="s">
        <v>42</v>
      </c>
      <c r="H760" s="197"/>
      <c r="I760" s="184" t="s">
        <v>683</v>
      </c>
      <c r="J760" s="227">
        <v>2.1</v>
      </c>
      <c r="K760" s="204" t="s">
        <v>44</v>
      </c>
      <c r="L760" s="183" t="s">
        <v>2169</v>
      </c>
      <c r="M760" s="197" t="s">
        <v>42</v>
      </c>
      <c r="N760" s="197" t="s">
        <v>42</v>
      </c>
      <c r="O760" s="197"/>
      <c r="P760" s="197" t="s">
        <v>42</v>
      </c>
      <c r="Q760" s="198">
        <v>905642.62320000003</v>
      </c>
      <c r="R760" s="194" t="s">
        <v>42</v>
      </c>
      <c r="S760" s="194">
        <v>0.89999999999999991</v>
      </c>
    </row>
    <row r="761" spans="1:19" s="9" customFormat="1" ht="41.4" x14ac:dyDescent="0.3">
      <c r="A761" s="190" t="s">
        <v>2719</v>
      </c>
      <c r="B761" s="191" t="s">
        <v>2726</v>
      </c>
      <c r="C761" s="203" t="s">
        <v>2727</v>
      </c>
      <c r="D761" s="197" t="s">
        <v>2672</v>
      </c>
      <c r="E761" s="203" t="s">
        <v>2647</v>
      </c>
      <c r="F761" s="183" t="s">
        <v>5441</v>
      </c>
      <c r="G761" s="197" t="s">
        <v>42</v>
      </c>
      <c r="H761" s="197"/>
      <c r="I761" s="184" t="s">
        <v>683</v>
      </c>
      <c r="J761" s="227">
        <v>2.1</v>
      </c>
      <c r="K761" s="232" t="s">
        <v>44</v>
      </c>
      <c r="L761" s="183" t="s">
        <v>2169</v>
      </c>
      <c r="M761" s="197" t="s">
        <v>42</v>
      </c>
      <c r="N761" s="197" t="s">
        <v>42</v>
      </c>
      <c r="O761" s="197"/>
      <c r="P761" s="197" t="s">
        <v>45</v>
      </c>
      <c r="Q761" s="198">
        <v>905642.62320000003</v>
      </c>
      <c r="R761" s="194" t="s">
        <v>42</v>
      </c>
      <c r="S761" s="194">
        <v>0.89999999999999991</v>
      </c>
    </row>
    <row r="762" spans="1:19" s="9" customFormat="1" ht="41.4" x14ac:dyDescent="0.3">
      <c r="A762" s="190" t="s">
        <v>2722</v>
      </c>
      <c r="B762" s="191" t="s">
        <v>2729</v>
      </c>
      <c r="C762" s="203" t="s">
        <v>2730</v>
      </c>
      <c r="D762" s="197" t="s">
        <v>2672</v>
      </c>
      <c r="E762" s="203" t="s">
        <v>2647</v>
      </c>
      <c r="F762" s="183" t="s">
        <v>5441</v>
      </c>
      <c r="G762" s="197" t="s">
        <v>42</v>
      </c>
      <c r="H762" s="197"/>
      <c r="I762" s="183" t="s">
        <v>683</v>
      </c>
      <c r="J762" s="194">
        <v>2.1</v>
      </c>
      <c r="K762" s="204" t="s">
        <v>44</v>
      </c>
      <c r="L762" s="183" t="s">
        <v>2169</v>
      </c>
      <c r="M762" s="197" t="s">
        <v>42</v>
      </c>
      <c r="N762" s="197" t="s">
        <v>42</v>
      </c>
      <c r="O762" s="197"/>
      <c r="P762" s="197"/>
      <c r="Q762" s="198">
        <v>905642.62320000003</v>
      </c>
      <c r="R762" s="194" t="s">
        <v>42</v>
      </c>
      <c r="S762" s="194">
        <v>0.89999999999999991</v>
      </c>
    </row>
    <row r="763" spans="1:19" s="9" customFormat="1" ht="41.4" x14ac:dyDescent="0.3">
      <c r="A763" s="190" t="s">
        <v>2725</v>
      </c>
      <c r="B763" s="191" t="s">
        <v>2732</v>
      </c>
      <c r="C763" s="207" t="s">
        <v>2733</v>
      </c>
      <c r="D763" s="252" t="s">
        <v>2734</v>
      </c>
      <c r="E763" s="203" t="s">
        <v>2647</v>
      </c>
      <c r="F763" s="183" t="s">
        <v>5441</v>
      </c>
      <c r="G763" s="208"/>
      <c r="H763" s="208"/>
      <c r="I763" s="184" t="s">
        <v>683</v>
      </c>
      <c r="J763" s="227">
        <v>2.1</v>
      </c>
      <c r="K763" s="232" t="s">
        <v>44</v>
      </c>
      <c r="L763" s="183" t="s">
        <v>2169</v>
      </c>
      <c r="M763" s="197" t="s">
        <v>42</v>
      </c>
      <c r="N763" s="197" t="s">
        <v>42</v>
      </c>
      <c r="O763" s="197"/>
      <c r="P763" s="197"/>
      <c r="Q763" s="198">
        <v>905642.62320000003</v>
      </c>
      <c r="R763" s="194" t="s">
        <v>42</v>
      </c>
      <c r="S763" s="194">
        <v>0.89999999999999991</v>
      </c>
    </row>
    <row r="764" spans="1:19" s="9" customFormat="1" ht="69" x14ac:dyDescent="0.3">
      <c r="A764" s="190" t="s">
        <v>2728</v>
      </c>
      <c r="B764" s="191" t="s">
        <v>2736</v>
      </c>
      <c r="C764" s="207" t="s">
        <v>2737</v>
      </c>
      <c r="D764" s="234" t="s">
        <v>2646</v>
      </c>
      <c r="E764" s="203" t="s">
        <v>2647</v>
      </c>
      <c r="F764" s="183" t="s">
        <v>5441</v>
      </c>
      <c r="G764" s="208"/>
      <c r="H764" s="208"/>
      <c r="I764" s="184" t="s">
        <v>965</v>
      </c>
      <c r="J764" s="227">
        <v>7</v>
      </c>
      <c r="K764" s="232" t="s">
        <v>44</v>
      </c>
      <c r="L764" s="183"/>
      <c r="M764" s="197" t="s">
        <v>42</v>
      </c>
      <c r="N764" s="197" t="s">
        <v>42</v>
      </c>
      <c r="O764" s="197"/>
      <c r="P764" s="197"/>
      <c r="Q764" s="198">
        <v>3018808.7439999999</v>
      </c>
      <c r="R764" s="203"/>
      <c r="S764" s="194">
        <v>3</v>
      </c>
    </row>
    <row r="765" spans="1:19" s="9" customFormat="1" ht="41.4" x14ac:dyDescent="0.3">
      <c r="A765" s="190" t="s">
        <v>2731</v>
      </c>
      <c r="B765" s="191" t="s">
        <v>2739</v>
      </c>
      <c r="C765" s="203" t="s">
        <v>2740</v>
      </c>
      <c r="D765" s="197" t="s">
        <v>2672</v>
      </c>
      <c r="E765" s="203" t="s">
        <v>2647</v>
      </c>
      <c r="F765" s="183" t="s">
        <v>5441</v>
      </c>
      <c r="G765" s="197" t="s">
        <v>42</v>
      </c>
      <c r="H765" s="197"/>
      <c r="I765" s="184" t="s">
        <v>793</v>
      </c>
      <c r="J765" s="227">
        <v>7</v>
      </c>
      <c r="K765" s="204" t="s">
        <v>143</v>
      </c>
      <c r="L765" s="183"/>
      <c r="M765" s="197" t="s">
        <v>42</v>
      </c>
      <c r="N765" s="197" t="s">
        <v>42</v>
      </c>
      <c r="O765" s="197"/>
      <c r="P765" s="197"/>
      <c r="Q765" s="198">
        <v>3018808.7439999999</v>
      </c>
      <c r="R765" s="203"/>
      <c r="S765" s="194">
        <v>3</v>
      </c>
    </row>
    <row r="766" spans="1:19" s="9" customFormat="1" ht="55.2" x14ac:dyDescent="0.3">
      <c r="A766" s="190" t="s">
        <v>2735</v>
      </c>
      <c r="B766" s="191" t="s">
        <v>2742</v>
      </c>
      <c r="C766" s="203" t="s">
        <v>2743</v>
      </c>
      <c r="D766" s="197" t="s">
        <v>2672</v>
      </c>
      <c r="E766" s="203" t="s">
        <v>2647</v>
      </c>
      <c r="F766" s="183" t="s">
        <v>5441</v>
      </c>
      <c r="G766" s="197" t="s">
        <v>42</v>
      </c>
      <c r="H766" s="197"/>
      <c r="I766" s="184" t="s">
        <v>965</v>
      </c>
      <c r="J766" s="227">
        <v>7</v>
      </c>
      <c r="K766" s="232" t="s">
        <v>44</v>
      </c>
      <c r="L766" s="183"/>
      <c r="M766" s="197" t="s">
        <v>42</v>
      </c>
      <c r="N766" s="197" t="s">
        <v>42</v>
      </c>
      <c r="O766" s="197"/>
      <c r="P766" s="197" t="s">
        <v>42</v>
      </c>
      <c r="Q766" s="198">
        <v>3018808.7439999999</v>
      </c>
      <c r="R766" s="203"/>
      <c r="S766" s="194">
        <v>3</v>
      </c>
    </row>
    <row r="767" spans="1:19" s="9" customFormat="1" ht="41.4" x14ac:dyDescent="0.3">
      <c r="A767" s="190" t="s">
        <v>2738</v>
      </c>
      <c r="B767" s="191" t="s">
        <v>2745</v>
      </c>
      <c r="C767" s="203" t="s">
        <v>2746</v>
      </c>
      <c r="D767" s="197" t="s">
        <v>2747</v>
      </c>
      <c r="E767" s="203" t="s">
        <v>2647</v>
      </c>
      <c r="F767" s="183" t="s">
        <v>5441</v>
      </c>
      <c r="G767" s="197" t="s">
        <v>42</v>
      </c>
      <c r="H767" s="197"/>
      <c r="I767" s="183" t="s">
        <v>2748</v>
      </c>
      <c r="J767" s="194">
        <v>10.5</v>
      </c>
      <c r="K767" s="204" t="s">
        <v>2708</v>
      </c>
      <c r="L767" s="183"/>
      <c r="M767" s="197" t="s">
        <v>42</v>
      </c>
      <c r="N767" s="197" t="s">
        <v>45</v>
      </c>
      <c r="O767" s="197" t="s">
        <v>42</v>
      </c>
      <c r="P767" s="197">
        <v>0</v>
      </c>
      <c r="Q767" s="198">
        <v>4528213.1160000004</v>
      </c>
      <c r="R767" s="203"/>
      <c r="S767" s="194">
        <v>4.5</v>
      </c>
    </row>
    <row r="768" spans="1:19" s="9" customFormat="1" ht="41.4" x14ac:dyDescent="0.3">
      <c r="A768" s="190" t="s">
        <v>2741</v>
      </c>
      <c r="B768" s="191" t="s">
        <v>2750</v>
      </c>
      <c r="C768" s="203" t="s">
        <v>2751</v>
      </c>
      <c r="D768" s="197" t="s">
        <v>2747</v>
      </c>
      <c r="E768" s="203" t="s">
        <v>2647</v>
      </c>
      <c r="F768" s="183" t="s">
        <v>5441</v>
      </c>
      <c r="G768" s="197" t="s">
        <v>42</v>
      </c>
      <c r="H768" s="197"/>
      <c r="I768" s="183" t="s">
        <v>2748</v>
      </c>
      <c r="J768" s="194">
        <v>10.5</v>
      </c>
      <c r="K768" s="204" t="s">
        <v>2708</v>
      </c>
      <c r="L768" s="183"/>
      <c r="M768" s="197" t="s">
        <v>42</v>
      </c>
      <c r="N768" s="197" t="s">
        <v>45</v>
      </c>
      <c r="O768" s="197" t="s">
        <v>42</v>
      </c>
      <c r="P768" s="197">
        <v>0</v>
      </c>
      <c r="Q768" s="198">
        <v>4528213.1160000004</v>
      </c>
      <c r="R768" s="203"/>
      <c r="S768" s="194">
        <v>4.5</v>
      </c>
    </row>
    <row r="769" spans="1:19" s="9" customFormat="1" ht="41.4" x14ac:dyDescent="0.3">
      <c r="A769" s="190" t="s">
        <v>2744</v>
      </c>
      <c r="B769" s="191" t="s">
        <v>2753</v>
      </c>
      <c r="C769" s="203" t="s">
        <v>2754</v>
      </c>
      <c r="D769" s="197" t="s">
        <v>2747</v>
      </c>
      <c r="E769" s="203" t="s">
        <v>2647</v>
      </c>
      <c r="F769" s="183" t="s">
        <v>5441</v>
      </c>
      <c r="G769" s="197" t="s">
        <v>42</v>
      </c>
      <c r="H769" s="197"/>
      <c r="I769" s="183" t="s">
        <v>2748</v>
      </c>
      <c r="J769" s="194">
        <v>10.5</v>
      </c>
      <c r="K769" s="204" t="s">
        <v>2708</v>
      </c>
      <c r="L769" s="183"/>
      <c r="M769" s="197" t="s">
        <v>42</v>
      </c>
      <c r="N769" s="197" t="s">
        <v>45</v>
      </c>
      <c r="O769" s="197" t="s">
        <v>42</v>
      </c>
      <c r="P769" s="197">
        <v>0</v>
      </c>
      <c r="Q769" s="198">
        <v>4528213.1160000004</v>
      </c>
      <c r="R769" s="203"/>
      <c r="S769" s="194">
        <v>4.5</v>
      </c>
    </row>
    <row r="770" spans="1:19" s="9" customFormat="1" ht="41.4" x14ac:dyDescent="0.3">
      <c r="A770" s="190" t="s">
        <v>2749</v>
      </c>
      <c r="B770" s="191" t="s">
        <v>2756</v>
      </c>
      <c r="C770" s="203" t="s">
        <v>2757</v>
      </c>
      <c r="D770" s="197" t="s">
        <v>2636</v>
      </c>
      <c r="E770" s="203" t="s">
        <v>2758</v>
      </c>
      <c r="F770" s="183" t="s">
        <v>5441</v>
      </c>
      <c r="G770" s="197" t="s">
        <v>42</v>
      </c>
      <c r="H770" s="197"/>
      <c r="I770" s="141" t="s">
        <v>2342</v>
      </c>
      <c r="J770" s="193">
        <v>2.5</v>
      </c>
      <c r="K770" s="141" t="s">
        <v>44</v>
      </c>
      <c r="L770" s="141"/>
      <c r="M770" s="225" t="s">
        <v>42</v>
      </c>
      <c r="N770" s="225"/>
      <c r="O770" s="225" t="s">
        <v>42</v>
      </c>
      <c r="P770" s="225" t="s">
        <v>42</v>
      </c>
      <c r="Q770" s="198">
        <v>1078145.98</v>
      </c>
      <c r="R770" s="203"/>
      <c r="S770" s="194">
        <v>2.5</v>
      </c>
    </row>
    <row r="771" spans="1:19" s="9" customFormat="1" ht="82.8" x14ac:dyDescent="0.3">
      <c r="A771" s="190" t="s">
        <v>2752</v>
      </c>
      <c r="B771" s="191" t="s">
        <v>2760</v>
      </c>
      <c r="C771" s="203" t="s">
        <v>2761</v>
      </c>
      <c r="D771" s="197" t="s">
        <v>2636</v>
      </c>
      <c r="E771" s="203" t="s">
        <v>2758</v>
      </c>
      <c r="F771" s="183" t="s">
        <v>5441</v>
      </c>
      <c r="G771" s="197" t="s">
        <v>42</v>
      </c>
      <c r="H771" s="197"/>
      <c r="I771" s="141" t="s">
        <v>2762</v>
      </c>
      <c r="J771" s="225" t="s">
        <v>2763</v>
      </c>
      <c r="K771" s="141" t="s">
        <v>44</v>
      </c>
      <c r="L771" s="184" t="s">
        <v>414</v>
      </c>
      <c r="M771" s="225" t="s">
        <v>42</v>
      </c>
      <c r="N771" s="225"/>
      <c r="O771" s="225" t="s">
        <v>42</v>
      </c>
      <c r="P771" s="225" t="s">
        <v>42</v>
      </c>
      <c r="Q771" s="251">
        <v>4528213.1160000004</v>
      </c>
      <c r="R771" s="203"/>
      <c r="S771" s="194">
        <v>7.5</v>
      </c>
    </row>
    <row r="772" spans="1:19" s="9" customFormat="1" ht="27.6" x14ac:dyDescent="0.3">
      <c r="A772" s="190" t="s">
        <v>2755</v>
      </c>
      <c r="B772" s="191" t="s">
        <v>2765</v>
      </c>
      <c r="C772" s="203" t="s">
        <v>2766</v>
      </c>
      <c r="D772" s="197" t="s">
        <v>2767</v>
      </c>
      <c r="E772" s="203" t="s">
        <v>2768</v>
      </c>
      <c r="F772" s="183" t="s">
        <v>5441</v>
      </c>
      <c r="G772" s="197" t="s">
        <v>42</v>
      </c>
      <c r="H772" s="197"/>
      <c r="I772" s="183" t="s">
        <v>2769</v>
      </c>
      <c r="J772" s="193">
        <v>30.5</v>
      </c>
      <c r="K772" s="204" t="s">
        <v>143</v>
      </c>
      <c r="L772" s="184"/>
      <c r="M772" s="197" t="s">
        <v>42</v>
      </c>
      <c r="N772" s="197" t="s">
        <v>45</v>
      </c>
      <c r="O772" s="197" t="s">
        <v>42</v>
      </c>
      <c r="P772" s="197" t="s">
        <v>45</v>
      </c>
      <c r="Q772" s="198">
        <v>13153380.956</v>
      </c>
      <c r="R772" s="203"/>
      <c r="S772" s="194">
        <v>30.5</v>
      </c>
    </row>
    <row r="773" spans="1:19" s="9" customFormat="1" ht="110.4" x14ac:dyDescent="0.3">
      <c r="A773" s="190" t="s">
        <v>2759</v>
      </c>
      <c r="B773" s="191" t="s">
        <v>2771</v>
      </c>
      <c r="C773" s="203" t="s">
        <v>2772</v>
      </c>
      <c r="D773" s="197" t="s">
        <v>2773</v>
      </c>
      <c r="E773" s="203" t="s">
        <v>2774</v>
      </c>
      <c r="F773" s="183" t="s">
        <v>5441</v>
      </c>
      <c r="G773" s="197" t="s">
        <v>42</v>
      </c>
      <c r="H773" s="197"/>
      <c r="I773" s="141" t="s">
        <v>2775</v>
      </c>
      <c r="J773" s="225" t="s">
        <v>2776</v>
      </c>
      <c r="K773" s="141" t="s">
        <v>44</v>
      </c>
      <c r="L773" s="184" t="s">
        <v>414</v>
      </c>
      <c r="M773" s="225" t="s">
        <v>42</v>
      </c>
      <c r="N773" s="225"/>
      <c r="O773" s="225" t="s">
        <v>42</v>
      </c>
      <c r="P773" s="225" t="s">
        <v>42</v>
      </c>
      <c r="Q773" s="198">
        <v>2587550.352</v>
      </c>
      <c r="R773" s="203"/>
      <c r="S773" s="194">
        <v>6.5</v>
      </c>
    </row>
    <row r="774" spans="1:19" s="9" customFormat="1" ht="41.4" x14ac:dyDescent="0.3">
      <c r="A774" s="190" t="s">
        <v>2764</v>
      </c>
      <c r="B774" s="191" t="s">
        <v>2778</v>
      </c>
      <c r="C774" s="203" t="s">
        <v>2779</v>
      </c>
      <c r="D774" s="197" t="s">
        <v>2780</v>
      </c>
      <c r="E774" s="203" t="s">
        <v>2781</v>
      </c>
      <c r="F774" s="183" t="s">
        <v>5441</v>
      </c>
      <c r="G774" s="197" t="s">
        <v>42</v>
      </c>
      <c r="H774" s="197"/>
      <c r="I774" s="195" t="s">
        <v>877</v>
      </c>
      <c r="J774" s="193">
        <v>7.5</v>
      </c>
      <c r="K774" s="195" t="s">
        <v>44</v>
      </c>
      <c r="L774" s="141"/>
      <c r="M774" s="193" t="s">
        <v>42</v>
      </c>
      <c r="N774" s="193" t="s">
        <v>42</v>
      </c>
      <c r="O774" s="193"/>
      <c r="P774" s="193" t="s">
        <v>42</v>
      </c>
      <c r="Q774" s="198">
        <v>3234437.94</v>
      </c>
      <c r="R774" s="203"/>
      <c r="S774" s="194">
        <v>7.5</v>
      </c>
    </row>
    <row r="775" spans="1:19" s="9" customFormat="1" ht="41.4" x14ac:dyDescent="0.3">
      <c r="A775" s="190" t="s">
        <v>2770</v>
      </c>
      <c r="B775" s="191" t="s">
        <v>2783</v>
      </c>
      <c r="C775" s="203" t="s">
        <v>2784</v>
      </c>
      <c r="D775" s="197" t="s">
        <v>2780</v>
      </c>
      <c r="E775" s="203" t="s">
        <v>2781</v>
      </c>
      <c r="F775" s="183" t="s">
        <v>5441</v>
      </c>
      <c r="G775" s="197" t="s">
        <v>42</v>
      </c>
      <c r="H775" s="197"/>
      <c r="I775" s="195" t="s">
        <v>877</v>
      </c>
      <c r="J775" s="193">
        <v>7.5</v>
      </c>
      <c r="K775" s="195" t="s">
        <v>44</v>
      </c>
      <c r="L775" s="141"/>
      <c r="M775" s="193" t="s">
        <v>42</v>
      </c>
      <c r="N775" s="193" t="s">
        <v>42</v>
      </c>
      <c r="O775" s="193"/>
      <c r="P775" s="193" t="s">
        <v>42</v>
      </c>
      <c r="Q775" s="198">
        <v>3234437.94</v>
      </c>
      <c r="R775" s="203"/>
      <c r="S775" s="194">
        <v>7.5</v>
      </c>
    </row>
    <row r="776" spans="1:19" s="9" customFormat="1" ht="41.4" x14ac:dyDescent="0.3">
      <c r="A776" s="190" t="s">
        <v>2777</v>
      </c>
      <c r="B776" s="191" t="s">
        <v>2786</v>
      </c>
      <c r="C776" s="203" t="s">
        <v>2787</v>
      </c>
      <c r="D776" s="197" t="s">
        <v>2780</v>
      </c>
      <c r="E776" s="203" t="s">
        <v>2781</v>
      </c>
      <c r="F776" s="183" t="s">
        <v>5441</v>
      </c>
      <c r="G776" s="197" t="s">
        <v>42</v>
      </c>
      <c r="H776" s="197"/>
      <c r="I776" s="195" t="s">
        <v>877</v>
      </c>
      <c r="J776" s="193">
        <v>7.5</v>
      </c>
      <c r="K776" s="195" t="s">
        <v>44</v>
      </c>
      <c r="L776" s="141"/>
      <c r="M776" s="193" t="s">
        <v>42</v>
      </c>
      <c r="N776" s="193" t="s">
        <v>42</v>
      </c>
      <c r="O776" s="193"/>
      <c r="P776" s="193" t="s">
        <v>42</v>
      </c>
      <c r="Q776" s="198">
        <v>3234437.94</v>
      </c>
      <c r="R776" s="203"/>
      <c r="S776" s="194">
        <v>7.5</v>
      </c>
    </row>
    <row r="777" spans="1:19" s="9" customFormat="1" ht="41.4" x14ac:dyDescent="0.3">
      <c r="A777" s="190" t="s">
        <v>2782</v>
      </c>
      <c r="B777" s="191" t="s">
        <v>2789</v>
      </c>
      <c r="C777" s="203" t="s">
        <v>2790</v>
      </c>
      <c r="D777" s="197" t="s">
        <v>2791</v>
      </c>
      <c r="E777" s="203" t="s">
        <v>2781</v>
      </c>
      <c r="F777" s="183" t="s">
        <v>5441</v>
      </c>
      <c r="G777" s="197" t="s">
        <v>42</v>
      </c>
      <c r="H777" s="197"/>
      <c r="I777" s="204" t="s">
        <v>214</v>
      </c>
      <c r="J777" s="193">
        <v>1.5</v>
      </c>
      <c r="K777" s="204" t="s">
        <v>44</v>
      </c>
      <c r="L777" s="183"/>
      <c r="M777" s="197" t="s">
        <v>42</v>
      </c>
      <c r="N777" s="197" t="s">
        <v>42</v>
      </c>
      <c r="O777" s="197"/>
      <c r="P777" s="197" t="s">
        <v>42</v>
      </c>
      <c r="Q777" s="198">
        <v>646887.58799999999</v>
      </c>
      <c r="R777" s="203"/>
      <c r="S777" s="194">
        <v>1.5</v>
      </c>
    </row>
    <row r="778" spans="1:19" s="9" customFormat="1" ht="41.4" x14ac:dyDescent="0.3">
      <c r="A778" s="190" t="s">
        <v>2785</v>
      </c>
      <c r="B778" s="191" t="s">
        <v>2793</v>
      </c>
      <c r="C778" s="203" t="s">
        <v>2794</v>
      </c>
      <c r="D778" s="197" t="s">
        <v>2780</v>
      </c>
      <c r="E778" s="203" t="s">
        <v>2781</v>
      </c>
      <c r="F778" s="183" t="s">
        <v>5441</v>
      </c>
      <c r="G778" s="197" t="s">
        <v>42</v>
      </c>
      <c r="H778" s="197"/>
      <c r="I778" s="195" t="s">
        <v>877</v>
      </c>
      <c r="J778" s="193">
        <v>7.5</v>
      </c>
      <c r="K778" s="195" t="s">
        <v>44</v>
      </c>
      <c r="L778" s="141"/>
      <c r="M778" s="193" t="s">
        <v>42</v>
      </c>
      <c r="N778" s="193" t="s">
        <v>42</v>
      </c>
      <c r="O778" s="193"/>
      <c r="P778" s="193" t="s">
        <v>42</v>
      </c>
      <c r="Q778" s="198">
        <v>3234437.94</v>
      </c>
      <c r="R778" s="203"/>
      <c r="S778" s="194">
        <v>7.5</v>
      </c>
    </row>
    <row r="779" spans="1:19" s="9" customFormat="1" ht="41.4" x14ac:dyDescent="0.3">
      <c r="A779" s="190" t="s">
        <v>2788</v>
      </c>
      <c r="B779" s="191" t="s">
        <v>2796</v>
      </c>
      <c r="C779" s="203" t="s">
        <v>2797</v>
      </c>
      <c r="D779" s="197" t="s">
        <v>2780</v>
      </c>
      <c r="E779" s="203" t="s">
        <v>2781</v>
      </c>
      <c r="F779" s="183" t="s">
        <v>5441</v>
      </c>
      <c r="G779" s="197" t="s">
        <v>42</v>
      </c>
      <c r="H779" s="197"/>
      <c r="I779" s="195" t="s">
        <v>877</v>
      </c>
      <c r="J779" s="193">
        <v>7.5</v>
      </c>
      <c r="K779" s="195" t="s">
        <v>44</v>
      </c>
      <c r="L779" s="141"/>
      <c r="M779" s="193" t="s">
        <v>42</v>
      </c>
      <c r="N779" s="193" t="s">
        <v>42</v>
      </c>
      <c r="O779" s="193"/>
      <c r="P779" s="193" t="s">
        <v>42</v>
      </c>
      <c r="Q779" s="198">
        <v>3234437.94</v>
      </c>
      <c r="R779" s="203"/>
      <c r="S779" s="194">
        <v>7.5</v>
      </c>
    </row>
    <row r="780" spans="1:19" s="9" customFormat="1" ht="82.8" x14ac:dyDescent="0.3">
      <c r="A780" s="190" t="s">
        <v>2792</v>
      </c>
      <c r="B780" s="191" t="s">
        <v>2799</v>
      </c>
      <c r="C780" s="203" t="s">
        <v>2800</v>
      </c>
      <c r="D780" s="197" t="s">
        <v>2791</v>
      </c>
      <c r="E780" s="203" t="s">
        <v>2781</v>
      </c>
      <c r="F780" s="183" t="s">
        <v>5441</v>
      </c>
      <c r="G780" s="197" t="s">
        <v>42</v>
      </c>
      <c r="H780" s="197"/>
      <c r="I780" s="195" t="s">
        <v>1389</v>
      </c>
      <c r="J780" s="193">
        <v>7</v>
      </c>
      <c r="K780" s="195" t="s">
        <v>44</v>
      </c>
      <c r="L780" s="141"/>
      <c r="M780" s="193" t="s">
        <v>42</v>
      </c>
      <c r="N780" s="193" t="s">
        <v>42</v>
      </c>
      <c r="O780" s="193"/>
      <c r="P780" s="193" t="s">
        <v>42</v>
      </c>
      <c r="Q780" s="198">
        <v>3018808.7439999999</v>
      </c>
      <c r="R780" s="203"/>
      <c r="S780" s="194">
        <v>7</v>
      </c>
    </row>
    <row r="781" spans="1:19" s="9" customFormat="1" ht="41.4" x14ac:dyDescent="0.3">
      <c r="A781" s="190" t="s">
        <v>2795</v>
      </c>
      <c r="B781" s="191" t="s">
        <v>2802</v>
      </c>
      <c r="C781" s="207" t="s">
        <v>2803</v>
      </c>
      <c r="D781" s="208" t="s">
        <v>2804</v>
      </c>
      <c r="E781" s="207" t="s">
        <v>2805</v>
      </c>
      <c r="F781" s="183" t="s">
        <v>5441</v>
      </c>
      <c r="G781" s="208"/>
      <c r="H781" s="208" t="s">
        <v>42</v>
      </c>
      <c r="I781" s="184" t="s">
        <v>95</v>
      </c>
      <c r="J781" s="193">
        <v>5</v>
      </c>
      <c r="K781" s="204" t="s">
        <v>44</v>
      </c>
      <c r="L781" s="184"/>
      <c r="M781" s="208" t="s">
        <v>42</v>
      </c>
      <c r="N781" s="208" t="s">
        <v>42</v>
      </c>
      <c r="O781" s="208" t="s">
        <v>45</v>
      </c>
      <c r="P781" s="208">
        <v>0</v>
      </c>
      <c r="Q781" s="198">
        <v>2156291.96</v>
      </c>
      <c r="R781" s="207"/>
      <c r="S781" s="194">
        <v>5</v>
      </c>
    </row>
    <row r="782" spans="1:19" s="9" customFormat="1" ht="82.8" x14ac:dyDescent="0.3">
      <c r="A782" s="190" t="s">
        <v>2798</v>
      </c>
      <c r="B782" s="191" t="s">
        <v>2807</v>
      </c>
      <c r="C782" s="203" t="s">
        <v>2808</v>
      </c>
      <c r="D782" s="197" t="s">
        <v>2809</v>
      </c>
      <c r="E782" s="203" t="s">
        <v>2810</v>
      </c>
      <c r="F782" s="183" t="s">
        <v>5441</v>
      </c>
      <c r="G782" s="197" t="s">
        <v>42</v>
      </c>
      <c r="H782" s="197"/>
      <c r="I782" s="141" t="s">
        <v>2811</v>
      </c>
      <c r="J782" s="193">
        <v>1.4</v>
      </c>
      <c r="K782" s="141" t="s">
        <v>44</v>
      </c>
      <c r="L782" s="141" t="s">
        <v>2812</v>
      </c>
      <c r="M782" s="225"/>
      <c r="N782" s="225"/>
      <c r="O782" s="225"/>
      <c r="P782" s="225" t="s">
        <v>42</v>
      </c>
      <c r="Q782" s="198">
        <v>603761.74879999994</v>
      </c>
      <c r="R782" s="194" t="s">
        <v>42</v>
      </c>
      <c r="S782" s="194">
        <v>0.60000000000000009</v>
      </c>
    </row>
    <row r="783" spans="1:19" s="9" customFormat="1" ht="82.8" x14ac:dyDescent="0.3">
      <c r="A783" s="190" t="s">
        <v>2801</v>
      </c>
      <c r="B783" s="191" t="s">
        <v>2815</v>
      </c>
      <c r="C783" s="203" t="s">
        <v>2816</v>
      </c>
      <c r="D783" s="197" t="s">
        <v>2809</v>
      </c>
      <c r="E783" s="203" t="s">
        <v>2810</v>
      </c>
      <c r="F783" s="183" t="s">
        <v>5441</v>
      </c>
      <c r="G783" s="197" t="s">
        <v>42</v>
      </c>
      <c r="H783" s="197"/>
      <c r="I783" s="141" t="s">
        <v>2817</v>
      </c>
      <c r="J783" s="193">
        <v>1.4</v>
      </c>
      <c r="K783" s="141" t="s">
        <v>44</v>
      </c>
      <c r="L783" s="141" t="s">
        <v>2818</v>
      </c>
      <c r="M783" s="225"/>
      <c r="N783" s="225"/>
      <c r="O783" s="225"/>
      <c r="P783" s="225" t="s">
        <v>42</v>
      </c>
      <c r="Q783" s="198">
        <v>603761.74879999994</v>
      </c>
      <c r="R783" s="194" t="s">
        <v>42</v>
      </c>
      <c r="S783" s="194">
        <v>0.60000000000000009</v>
      </c>
    </row>
    <row r="784" spans="1:19" s="9" customFormat="1" ht="69" x14ac:dyDescent="0.3">
      <c r="A784" s="190" t="s">
        <v>2806</v>
      </c>
      <c r="B784" s="191" t="s">
        <v>2820</v>
      </c>
      <c r="C784" s="203" t="s">
        <v>2821</v>
      </c>
      <c r="D784" s="197" t="s">
        <v>2809</v>
      </c>
      <c r="E784" s="203" t="s">
        <v>2810</v>
      </c>
      <c r="F784" s="183" t="s">
        <v>5441</v>
      </c>
      <c r="G784" s="197" t="s">
        <v>42</v>
      </c>
      <c r="H784" s="197"/>
      <c r="I784" s="141" t="s">
        <v>214</v>
      </c>
      <c r="J784" s="193">
        <v>2.1</v>
      </c>
      <c r="K784" s="141" t="s">
        <v>44</v>
      </c>
      <c r="L784" s="183" t="s">
        <v>2169</v>
      </c>
      <c r="M784" s="225"/>
      <c r="N784" s="225"/>
      <c r="O784" s="225"/>
      <c r="P784" s="225" t="s">
        <v>42</v>
      </c>
      <c r="Q784" s="198">
        <v>905642.62320000003</v>
      </c>
      <c r="R784" s="194" t="s">
        <v>42</v>
      </c>
      <c r="S784" s="194">
        <v>0.89999999999999991</v>
      </c>
    </row>
    <row r="785" spans="1:19" s="9" customFormat="1" ht="41.4" x14ac:dyDescent="0.3">
      <c r="A785" s="190" t="s">
        <v>2814</v>
      </c>
      <c r="B785" s="191" t="s">
        <v>2823</v>
      </c>
      <c r="C785" s="203" t="s">
        <v>2824</v>
      </c>
      <c r="D785" s="197" t="s">
        <v>2825</v>
      </c>
      <c r="E785" s="203" t="s">
        <v>2826</v>
      </c>
      <c r="F785" s="183" t="s">
        <v>5441</v>
      </c>
      <c r="G785" s="197" t="s">
        <v>42</v>
      </c>
      <c r="H785" s="197"/>
      <c r="I785" s="195" t="s">
        <v>1283</v>
      </c>
      <c r="J785" s="193">
        <v>15</v>
      </c>
      <c r="K785" s="195" t="s">
        <v>143</v>
      </c>
      <c r="L785" s="141"/>
      <c r="M785" s="193" t="s">
        <v>42</v>
      </c>
      <c r="N785" s="193"/>
      <c r="O785" s="193" t="s">
        <v>42</v>
      </c>
      <c r="P785" s="193" t="s">
        <v>42</v>
      </c>
      <c r="Q785" s="198">
        <f>53907.299*J785*8</f>
        <v>6468875.8799999999</v>
      </c>
      <c r="R785" s="203"/>
      <c r="S785" s="194">
        <v>15</v>
      </c>
    </row>
    <row r="786" spans="1:19" s="9" customFormat="1" ht="27.6" x14ac:dyDescent="0.3">
      <c r="A786" s="190" t="s">
        <v>2819</v>
      </c>
      <c r="B786" s="191" t="s">
        <v>2828</v>
      </c>
      <c r="C786" s="203" t="s">
        <v>2829</v>
      </c>
      <c r="D786" s="197" t="s">
        <v>2830</v>
      </c>
      <c r="E786" s="203" t="s">
        <v>2826</v>
      </c>
      <c r="F786" s="183" t="s">
        <v>5441</v>
      </c>
      <c r="G786" s="197" t="s">
        <v>42</v>
      </c>
      <c r="H786" s="197" t="s">
        <v>42</v>
      </c>
      <c r="I786" s="195" t="s">
        <v>101</v>
      </c>
      <c r="J786" s="193">
        <v>15</v>
      </c>
      <c r="K786" s="195" t="s">
        <v>44</v>
      </c>
      <c r="L786" s="141"/>
      <c r="M786" s="193" t="s">
        <v>42</v>
      </c>
      <c r="N786" s="193"/>
      <c r="O786" s="193" t="s">
        <v>42</v>
      </c>
      <c r="P786" s="193" t="s">
        <v>42</v>
      </c>
      <c r="Q786" s="198">
        <f>53907.299*J786*8</f>
        <v>6468875.8799999999</v>
      </c>
      <c r="R786" s="203"/>
      <c r="S786" s="194">
        <v>15</v>
      </c>
    </row>
    <row r="787" spans="1:19" s="9" customFormat="1" ht="27.6" x14ac:dyDescent="0.3">
      <c r="A787" s="190" t="s">
        <v>2822</v>
      </c>
      <c r="B787" s="191" t="s">
        <v>2833</v>
      </c>
      <c r="C787" s="203" t="s">
        <v>2834</v>
      </c>
      <c r="D787" s="197" t="s">
        <v>2835</v>
      </c>
      <c r="E787" s="203" t="s">
        <v>2826</v>
      </c>
      <c r="F787" s="183" t="s">
        <v>5441</v>
      </c>
      <c r="G787" s="197" t="s">
        <v>42</v>
      </c>
      <c r="H787" s="197" t="s">
        <v>42</v>
      </c>
      <c r="I787" s="183" t="s">
        <v>1143</v>
      </c>
      <c r="J787" s="193">
        <v>30</v>
      </c>
      <c r="K787" s="204" t="s">
        <v>143</v>
      </c>
      <c r="L787" s="183"/>
      <c r="M787" s="197" t="s">
        <v>42</v>
      </c>
      <c r="N787" s="197" t="s">
        <v>45</v>
      </c>
      <c r="O787" s="197" t="s">
        <v>42</v>
      </c>
      <c r="P787" s="197" t="s">
        <v>42</v>
      </c>
      <c r="Q787" s="198">
        <v>12937751.76</v>
      </c>
      <c r="R787" s="203"/>
      <c r="S787" s="194">
        <v>30</v>
      </c>
    </row>
    <row r="788" spans="1:19" s="9" customFormat="1" ht="110.4" x14ac:dyDescent="0.3">
      <c r="A788" s="190" t="s">
        <v>2827</v>
      </c>
      <c r="B788" s="191" t="s">
        <v>2837</v>
      </c>
      <c r="C788" s="203" t="s">
        <v>2838</v>
      </c>
      <c r="D788" s="197" t="s">
        <v>2825</v>
      </c>
      <c r="E788" s="203" t="s">
        <v>2826</v>
      </c>
      <c r="F788" s="183" t="s">
        <v>5441</v>
      </c>
      <c r="G788" s="197" t="s">
        <v>42</v>
      </c>
      <c r="H788" s="197" t="s">
        <v>42</v>
      </c>
      <c r="I788" s="141" t="s">
        <v>2839</v>
      </c>
      <c r="J788" s="233" t="s">
        <v>2840</v>
      </c>
      <c r="K788" s="141" t="s">
        <v>143</v>
      </c>
      <c r="L788" s="184" t="s">
        <v>414</v>
      </c>
      <c r="M788" s="225" t="s">
        <v>42</v>
      </c>
      <c r="N788" s="225"/>
      <c r="O788" s="225" t="s">
        <v>42</v>
      </c>
      <c r="P788" s="225" t="s">
        <v>42</v>
      </c>
      <c r="Q788" s="198">
        <f>53907.299*18*8</f>
        <v>7762651.0559999999</v>
      </c>
      <c r="R788" s="203"/>
      <c r="S788" s="194">
        <v>18</v>
      </c>
    </row>
    <row r="789" spans="1:19" s="9" customFormat="1" ht="27.6" x14ac:dyDescent="0.3">
      <c r="A789" s="190" t="s">
        <v>2832</v>
      </c>
      <c r="B789" s="191" t="s">
        <v>2842</v>
      </c>
      <c r="C789" s="203" t="s">
        <v>2843</v>
      </c>
      <c r="D789" s="197" t="s">
        <v>2844</v>
      </c>
      <c r="E789" s="203" t="s">
        <v>2845</v>
      </c>
      <c r="F789" s="183" t="s">
        <v>5441</v>
      </c>
      <c r="G789" s="197" t="s">
        <v>42</v>
      </c>
      <c r="H789" s="197"/>
      <c r="I789" s="195" t="s">
        <v>1320</v>
      </c>
      <c r="J789" s="193">
        <v>20</v>
      </c>
      <c r="K789" s="195" t="s">
        <v>44</v>
      </c>
      <c r="L789" s="141"/>
      <c r="M789" s="193" t="s">
        <v>42</v>
      </c>
      <c r="N789" s="193"/>
      <c r="O789" s="193" t="s">
        <v>42</v>
      </c>
      <c r="P789" s="193" t="s">
        <v>42</v>
      </c>
      <c r="Q789" s="198">
        <f>53907.299*J789*8</f>
        <v>8625167.8399999999</v>
      </c>
      <c r="R789" s="203"/>
      <c r="S789" s="194">
        <v>20</v>
      </c>
    </row>
    <row r="790" spans="1:19" s="9" customFormat="1" ht="41.4" x14ac:dyDescent="0.3">
      <c r="A790" s="190" t="s">
        <v>2836</v>
      </c>
      <c r="B790" s="191" t="s">
        <v>2847</v>
      </c>
      <c r="C790" s="203" t="s">
        <v>2848</v>
      </c>
      <c r="D790" s="197" t="s">
        <v>2844</v>
      </c>
      <c r="E790" s="203" t="s">
        <v>2845</v>
      </c>
      <c r="F790" s="183" t="s">
        <v>5441</v>
      </c>
      <c r="G790" s="197" t="s">
        <v>42</v>
      </c>
      <c r="H790" s="197"/>
      <c r="I790" s="195" t="s">
        <v>1143</v>
      </c>
      <c r="J790" s="193">
        <v>30</v>
      </c>
      <c r="K790" s="195" t="s">
        <v>143</v>
      </c>
      <c r="L790" s="141"/>
      <c r="M790" s="193" t="s">
        <v>42</v>
      </c>
      <c r="N790" s="193"/>
      <c r="O790" s="193" t="s">
        <v>42</v>
      </c>
      <c r="P790" s="193" t="s">
        <v>42</v>
      </c>
      <c r="Q790" s="198">
        <f>53907.299*J790*8</f>
        <v>12937751.76</v>
      </c>
      <c r="R790" s="203"/>
      <c r="S790" s="194">
        <v>30</v>
      </c>
    </row>
    <row r="791" spans="1:19" s="9" customFormat="1" ht="41.4" x14ac:dyDescent="0.3">
      <c r="A791" s="190" t="s">
        <v>2841</v>
      </c>
      <c r="B791" s="191" t="s">
        <v>2850</v>
      </c>
      <c r="C791" s="203" t="s">
        <v>2851</v>
      </c>
      <c r="D791" s="197" t="s">
        <v>2852</v>
      </c>
      <c r="E791" s="203" t="s">
        <v>2853</v>
      </c>
      <c r="F791" s="183" t="s">
        <v>5441</v>
      </c>
      <c r="G791" s="197" t="s">
        <v>42</v>
      </c>
      <c r="H791" s="197"/>
      <c r="I791" s="141" t="s">
        <v>2854</v>
      </c>
      <c r="J791" s="193">
        <v>29</v>
      </c>
      <c r="K791" s="204" t="s">
        <v>143</v>
      </c>
      <c r="L791" s="183"/>
      <c r="M791" s="197" t="s">
        <v>42</v>
      </c>
      <c r="N791" s="197" t="s">
        <v>45</v>
      </c>
      <c r="O791" s="197" t="s">
        <v>42</v>
      </c>
      <c r="P791" s="197">
        <v>0</v>
      </c>
      <c r="Q791" s="198">
        <v>12506493.368000001</v>
      </c>
      <c r="R791" s="203"/>
      <c r="S791" s="194">
        <v>29</v>
      </c>
    </row>
    <row r="792" spans="1:19" s="9" customFormat="1" ht="41.4" x14ac:dyDescent="0.3">
      <c r="A792" s="190" t="s">
        <v>2846</v>
      </c>
      <c r="B792" s="191" t="s">
        <v>2856</v>
      </c>
      <c r="C792" s="203" t="s">
        <v>2857</v>
      </c>
      <c r="D792" s="197" t="s">
        <v>2852</v>
      </c>
      <c r="E792" s="203" t="s">
        <v>2853</v>
      </c>
      <c r="F792" s="183" t="s">
        <v>5441</v>
      </c>
      <c r="G792" s="197" t="s">
        <v>42</v>
      </c>
      <c r="H792" s="197"/>
      <c r="I792" s="183" t="s">
        <v>1283</v>
      </c>
      <c r="J792" s="193">
        <v>15</v>
      </c>
      <c r="K792" s="204" t="s">
        <v>143</v>
      </c>
      <c r="L792" s="183"/>
      <c r="M792" s="197" t="s">
        <v>42</v>
      </c>
      <c r="N792" s="197" t="s">
        <v>45</v>
      </c>
      <c r="O792" s="197" t="s">
        <v>42</v>
      </c>
      <c r="P792" s="197">
        <v>0</v>
      </c>
      <c r="Q792" s="198">
        <v>6468875.8799999999</v>
      </c>
      <c r="R792" s="203"/>
      <c r="S792" s="194">
        <v>15</v>
      </c>
    </row>
    <row r="793" spans="1:19" s="9" customFormat="1" ht="55.2" x14ac:dyDescent="0.3">
      <c r="A793" s="190" t="s">
        <v>2849</v>
      </c>
      <c r="B793" s="191" t="s">
        <v>2859</v>
      </c>
      <c r="C793" s="203" t="s">
        <v>2860</v>
      </c>
      <c r="D793" s="197" t="s">
        <v>2861</v>
      </c>
      <c r="E793" s="203" t="s">
        <v>2862</v>
      </c>
      <c r="F793" s="183" t="s">
        <v>5441</v>
      </c>
      <c r="G793" s="197" t="s">
        <v>42</v>
      </c>
      <c r="H793" s="197" t="s">
        <v>42</v>
      </c>
      <c r="I793" s="183" t="s">
        <v>1267</v>
      </c>
      <c r="J793" s="193">
        <v>20</v>
      </c>
      <c r="K793" s="204" t="s">
        <v>143</v>
      </c>
      <c r="L793" s="183"/>
      <c r="M793" s="197" t="s">
        <v>42</v>
      </c>
      <c r="N793" s="197" t="s">
        <v>45</v>
      </c>
      <c r="O793" s="197" t="s">
        <v>42</v>
      </c>
      <c r="P793" s="197">
        <v>0</v>
      </c>
      <c r="Q793" s="198">
        <v>8625167.8399999999</v>
      </c>
      <c r="R793" s="203"/>
      <c r="S793" s="194">
        <v>20</v>
      </c>
    </row>
    <row r="794" spans="1:19" s="9" customFormat="1" ht="151.80000000000001" x14ac:dyDescent="0.3">
      <c r="A794" s="190" t="s">
        <v>2855</v>
      </c>
      <c r="B794" s="191" t="s">
        <v>2864</v>
      </c>
      <c r="C794" s="203" t="s">
        <v>2865</v>
      </c>
      <c r="D794" s="197" t="s">
        <v>2191</v>
      </c>
      <c r="E794" s="203" t="s">
        <v>2866</v>
      </c>
      <c r="F794" s="183" t="s">
        <v>5441</v>
      </c>
      <c r="G794" s="197" t="s">
        <v>42</v>
      </c>
      <c r="H794" s="197"/>
      <c r="I794" s="183" t="s">
        <v>892</v>
      </c>
      <c r="J794" s="193">
        <v>12.5</v>
      </c>
      <c r="K794" s="204" t="s">
        <v>143</v>
      </c>
      <c r="L794" s="183"/>
      <c r="M794" s="197" t="s">
        <v>42</v>
      </c>
      <c r="N794" s="197" t="s">
        <v>45</v>
      </c>
      <c r="O794" s="197" t="s">
        <v>42</v>
      </c>
      <c r="P794" s="197" t="s">
        <v>45</v>
      </c>
      <c r="Q794" s="198">
        <v>5390729.9000000004</v>
      </c>
      <c r="R794" s="203"/>
      <c r="S794" s="194">
        <v>12.5</v>
      </c>
    </row>
    <row r="795" spans="1:19" s="9" customFormat="1" ht="69" x14ac:dyDescent="0.3">
      <c r="A795" s="190" t="s">
        <v>2858</v>
      </c>
      <c r="B795" s="191" t="s">
        <v>2868</v>
      </c>
      <c r="C795" s="203" t="s">
        <v>2869</v>
      </c>
      <c r="D795" s="197" t="s">
        <v>2870</v>
      </c>
      <c r="E795" s="203" t="s">
        <v>2871</v>
      </c>
      <c r="F795" s="183" t="s">
        <v>5441</v>
      </c>
      <c r="G795" s="197" t="s">
        <v>42</v>
      </c>
      <c r="H795" s="197"/>
      <c r="I795" s="141" t="s">
        <v>214</v>
      </c>
      <c r="J795" s="193">
        <v>2.1</v>
      </c>
      <c r="K795" s="141" t="s">
        <v>44</v>
      </c>
      <c r="L795" s="183" t="s">
        <v>2169</v>
      </c>
      <c r="M795" s="225" t="s">
        <v>42</v>
      </c>
      <c r="N795" s="225" t="s">
        <v>42</v>
      </c>
      <c r="O795" s="225"/>
      <c r="P795" s="225"/>
      <c r="Q795" s="198">
        <v>905642.62320000003</v>
      </c>
      <c r="R795" s="194" t="s">
        <v>42</v>
      </c>
      <c r="S795" s="194">
        <v>0.89999999999999991</v>
      </c>
    </row>
    <row r="796" spans="1:19" s="9" customFormat="1" ht="55.2" x14ac:dyDescent="0.3">
      <c r="A796" s="190" t="s">
        <v>2863</v>
      </c>
      <c r="B796" s="191" t="s">
        <v>2873</v>
      </c>
      <c r="C796" s="203" t="s">
        <v>2874</v>
      </c>
      <c r="D796" s="197" t="s">
        <v>2875</v>
      </c>
      <c r="E796" s="203" t="s">
        <v>2871</v>
      </c>
      <c r="F796" s="183" t="s">
        <v>5441</v>
      </c>
      <c r="G796" s="197" t="s">
        <v>42</v>
      </c>
      <c r="H796" s="197"/>
      <c r="I796" s="141" t="s">
        <v>2876</v>
      </c>
      <c r="J796" s="225" t="s">
        <v>2877</v>
      </c>
      <c r="K796" s="141" t="s">
        <v>44</v>
      </c>
      <c r="L796" s="141" t="s">
        <v>2878</v>
      </c>
      <c r="M796" s="225" t="s">
        <v>42</v>
      </c>
      <c r="N796" s="225" t="s">
        <v>42</v>
      </c>
      <c r="O796" s="225"/>
      <c r="P796" s="225"/>
      <c r="Q796" s="198">
        <v>905642.62300000002</v>
      </c>
      <c r="R796" s="203"/>
      <c r="S796" s="194">
        <v>2.1</v>
      </c>
    </row>
    <row r="797" spans="1:19" s="9" customFormat="1" ht="110.4" x14ac:dyDescent="0.3">
      <c r="A797" s="190" t="s">
        <v>2867</v>
      </c>
      <c r="B797" s="191" t="s">
        <v>2880</v>
      </c>
      <c r="C797" s="203" t="s">
        <v>2881</v>
      </c>
      <c r="D797" s="197" t="s">
        <v>2870</v>
      </c>
      <c r="E797" s="203" t="s">
        <v>2871</v>
      </c>
      <c r="F797" s="183" t="s">
        <v>5441</v>
      </c>
      <c r="G797" s="197" t="s">
        <v>42</v>
      </c>
      <c r="H797" s="197"/>
      <c r="I797" s="141" t="s">
        <v>214</v>
      </c>
      <c r="J797" s="193">
        <v>2.1</v>
      </c>
      <c r="K797" s="141" t="s">
        <v>44</v>
      </c>
      <c r="L797" s="183" t="s">
        <v>2169</v>
      </c>
      <c r="M797" s="225" t="s">
        <v>42</v>
      </c>
      <c r="N797" s="225" t="s">
        <v>42</v>
      </c>
      <c r="O797" s="225"/>
      <c r="P797" s="225"/>
      <c r="Q797" s="198">
        <v>905642.62320000003</v>
      </c>
      <c r="R797" s="194" t="s">
        <v>42</v>
      </c>
      <c r="S797" s="194">
        <v>0.89999999999999991</v>
      </c>
    </row>
    <row r="798" spans="1:19" s="9" customFormat="1" ht="69" x14ac:dyDescent="0.3">
      <c r="A798" s="190" t="s">
        <v>2872</v>
      </c>
      <c r="B798" s="191" t="s">
        <v>2883</v>
      </c>
      <c r="C798" s="203" t="s">
        <v>2884</v>
      </c>
      <c r="D798" s="197" t="s">
        <v>2870</v>
      </c>
      <c r="E798" s="203" t="s">
        <v>2871</v>
      </c>
      <c r="F798" s="183" t="s">
        <v>5441</v>
      </c>
      <c r="G798" s="197" t="s">
        <v>42</v>
      </c>
      <c r="H798" s="197"/>
      <c r="I798" s="141" t="s">
        <v>214</v>
      </c>
      <c r="J798" s="193">
        <v>2.1</v>
      </c>
      <c r="K798" s="141" t="s">
        <v>44</v>
      </c>
      <c r="L798" s="183" t="s">
        <v>2169</v>
      </c>
      <c r="M798" s="225" t="s">
        <v>42</v>
      </c>
      <c r="N798" s="225" t="s">
        <v>42</v>
      </c>
      <c r="O798" s="225"/>
      <c r="P798" s="225"/>
      <c r="Q798" s="198">
        <v>905642.62320000003</v>
      </c>
      <c r="R798" s="194" t="s">
        <v>42</v>
      </c>
      <c r="S798" s="194">
        <v>0.89999999999999991</v>
      </c>
    </row>
    <row r="799" spans="1:19" s="9" customFormat="1" ht="41.4" x14ac:dyDescent="0.3">
      <c r="A799" s="190" t="s">
        <v>2879</v>
      </c>
      <c r="B799" s="191" t="s">
        <v>2886</v>
      </c>
      <c r="C799" s="203" t="s">
        <v>2887</v>
      </c>
      <c r="D799" s="197" t="s">
        <v>2888</v>
      </c>
      <c r="E799" s="203" t="s">
        <v>2871</v>
      </c>
      <c r="F799" s="183" t="s">
        <v>5441</v>
      </c>
      <c r="G799" s="197" t="s">
        <v>42</v>
      </c>
      <c r="H799" s="197"/>
      <c r="I799" s="141" t="s">
        <v>214</v>
      </c>
      <c r="J799" s="193">
        <v>2.1</v>
      </c>
      <c r="K799" s="141" t="s">
        <v>44</v>
      </c>
      <c r="L799" s="183" t="s">
        <v>2169</v>
      </c>
      <c r="M799" s="225" t="s">
        <v>42</v>
      </c>
      <c r="N799" s="225" t="s">
        <v>42</v>
      </c>
      <c r="O799" s="225"/>
      <c r="P799" s="225"/>
      <c r="Q799" s="198">
        <v>905642.62320000003</v>
      </c>
      <c r="R799" s="194" t="s">
        <v>42</v>
      </c>
      <c r="S799" s="194">
        <v>0.89999999999999991</v>
      </c>
    </row>
    <row r="800" spans="1:19" s="9" customFormat="1" ht="41.4" x14ac:dyDescent="0.3">
      <c r="A800" s="190" t="s">
        <v>2882</v>
      </c>
      <c r="B800" s="191" t="s">
        <v>2890</v>
      </c>
      <c r="C800" s="203" t="s">
        <v>2891</v>
      </c>
      <c r="D800" s="197" t="s">
        <v>2888</v>
      </c>
      <c r="E800" s="203" t="s">
        <v>2871</v>
      </c>
      <c r="F800" s="183" t="s">
        <v>5441</v>
      </c>
      <c r="G800" s="197" t="s">
        <v>42</v>
      </c>
      <c r="H800" s="197"/>
      <c r="I800" s="141" t="s">
        <v>214</v>
      </c>
      <c r="J800" s="193">
        <v>2.1</v>
      </c>
      <c r="K800" s="141" t="s">
        <v>44</v>
      </c>
      <c r="L800" s="183" t="s">
        <v>2169</v>
      </c>
      <c r="M800" s="225" t="s">
        <v>42</v>
      </c>
      <c r="N800" s="225" t="s">
        <v>42</v>
      </c>
      <c r="O800" s="225"/>
      <c r="P800" s="225"/>
      <c r="Q800" s="198">
        <v>905642.62320000003</v>
      </c>
      <c r="R800" s="194" t="s">
        <v>42</v>
      </c>
      <c r="S800" s="194">
        <v>0.89999999999999991</v>
      </c>
    </row>
    <row r="801" spans="1:19" s="9" customFormat="1" ht="41.4" x14ac:dyDescent="0.3">
      <c r="A801" s="190" t="s">
        <v>2885</v>
      </c>
      <c r="B801" s="191" t="s">
        <v>2893</v>
      </c>
      <c r="C801" s="203" t="s">
        <v>2894</v>
      </c>
      <c r="D801" s="197" t="s">
        <v>2888</v>
      </c>
      <c r="E801" s="203" t="s">
        <v>2871</v>
      </c>
      <c r="F801" s="183" t="s">
        <v>5441</v>
      </c>
      <c r="G801" s="197" t="s">
        <v>42</v>
      </c>
      <c r="H801" s="197"/>
      <c r="I801" s="141" t="s">
        <v>214</v>
      </c>
      <c r="J801" s="193">
        <v>2.1</v>
      </c>
      <c r="K801" s="141" t="s">
        <v>44</v>
      </c>
      <c r="L801" s="183" t="s">
        <v>2169</v>
      </c>
      <c r="M801" s="225" t="s">
        <v>42</v>
      </c>
      <c r="N801" s="225" t="s">
        <v>42</v>
      </c>
      <c r="O801" s="225"/>
      <c r="P801" s="225"/>
      <c r="Q801" s="198">
        <v>905642.62320000003</v>
      </c>
      <c r="R801" s="194" t="s">
        <v>42</v>
      </c>
      <c r="S801" s="194">
        <v>0.89999999999999991</v>
      </c>
    </row>
    <row r="802" spans="1:19" s="9" customFormat="1" ht="55.2" x14ac:dyDescent="0.3">
      <c r="A802" s="190" t="s">
        <v>2889</v>
      </c>
      <c r="B802" s="191" t="s">
        <v>2896</v>
      </c>
      <c r="C802" s="203" t="s">
        <v>2897</v>
      </c>
      <c r="D802" s="197" t="s">
        <v>2870</v>
      </c>
      <c r="E802" s="203" t="s">
        <v>2871</v>
      </c>
      <c r="F802" s="183" t="s">
        <v>5441</v>
      </c>
      <c r="G802" s="197" t="s">
        <v>42</v>
      </c>
      <c r="H802" s="197"/>
      <c r="I802" s="141" t="s">
        <v>214</v>
      </c>
      <c r="J802" s="193">
        <v>2.1</v>
      </c>
      <c r="K802" s="141" t="s">
        <v>44</v>
      </c>
      <c r="L802" s="183" t="s">
        <v>2169</v>
      </c>
      <c r="M802" s="225" t="s">
        <v>42</v>
      </c>
      <c r="N802" s="225" t="s">
        <v>42</v>
      </c>
      <c r="O802" s="225"/>
      <c r="P802" s="225"/>
      <c r="Q802" s="198">
        <v>905642.62320000003</v>
      </c>
      <c r="R802" s="194" t="s">
        <v>42</v>
      </c>
      <c r="S802" s="194">
        <v>0.89999999999999991</v>
      </c>
    </row>
    <row r="803" spans="1:19" s="9" customFormat="1" ht="82.8" x14ac:dyDescent="0.3">
      <c r="A803" s="190" t="s">
        <v>2892</v>
      </c>
      <c r="B803" s="191" t="s">
        <v>2899</v>
      </c>
      <c r="C803" s="203" t="s">
        <v>2900</v>
      </c>
      <c r="D803" s="197" t="s">
        <v>2875</v>
      </c>
      <c r="E803" s="203" t="s">
        <v>2871</v>
      </c>
      <c r="F803" s="183" t="s">
        <v>5441</v>
      </c>
      <c r="G803" s="197" t="s">
        <v>42</v>
      </c>
      <c r="H803" s="197"/>
      <c r="I803" s="141" t="s">
        <v>214</v>
      </c>
      <c r="J803" s="193">
        <v>2.1</v>
      </c>
      <c r="K803" s="141" t="s">
        <v>44</v>
      </c>
      <c r="L803" s="183" t="s">
        <v>2169</v>
      </c>
      <c r="M803" s="225" t="s">
        <v>42</v>
      </c>
      <c r="N803" s="225" t="s">
        <v>42</v>
      </c>
      <c r="O803" s="225"/>
      <c r="P803" s="225"/>
      <c r="Q803" s="198">
        <v>905642.62320000003</v>
      </c>
      <c r="R803" s="194" t="s">
        <v>42</v>
      </c>
      <c r="S803" s="194">
        <v>0.89999999999999991</v>
      </c>
    </row>
    <row r="804" spans="1:19" s="9" customFormat="1" ht="165.6" x14ac:dyDescent="0.3">
      <c r="A804" s="190" t="s">
        <v>2895</v>
      </c>
      <c r="B804" s="191" t="s">
        <v>2902</v>
      </c>
      <c r="C804" s="203" t="s">
        <v>2903</v>
      </c>
      <c r="D804" s="197" t="s">
        <v>2888</v>
      </c>
      <c r="E804" s="203" t="s">
        <v>2871</v>
      </c>
      <c r="F804" s="183" t="s">
        <v>5441</v>
      </c>
      <c r="G804" s="197" t="s">
        <v>42</v>
      </c>
      <c r="H804" s="197"/>
      <c r="I804" s="141" t="s">
        <v>214</v>
      </c>
      <c r="J804" s="193">
        <v>2.1</v>
      </c>
      <c r="K804" s="141" t="s">
        <v>44</v>
      </c>
      <c r="L804" s="183" t="s">
        <v>2169</v>
      </c>
      <c r="M804" s="225" t="s">
        <v>42</v>
      </c>
      <c r="N804" s="225" t="s">
        <v>42</v>
      </c>
      <c r="O804" s="225"/>
      <c r="P804" s="225"/>
      <c r="Q804" s="198">
        <v>905642.62320000003</v>
      </c>
      <c r="R804" s="194" t="s">
        <v>42</v>
      </c>
      <c r="S804" s="194">
        <v>0.89999999999999991</v>
      </c>
    </row>
    <row r="805" spans="1:19" s="9" customFormat="1" ht="41.4" x14ac:dyDescent="0.3">
      <c r="A805" s="190" t="s">
        <v>2898</v>
      </c>
      <c r="B805" s="191" t="s">
        <v>2905</v>
      </c>
      <c r="C805" s="203" t="s">
        <v>2906</v>
      </c>
      <c r="D805" s="197" t="s">
        <v>2870</v>
      </c>
      <c r="E805" s="203" t="s">
        <v>2871</v>
      </c>
      <c r="F805" s="183" t="s">
        <v>5441</v>
      </c>
      <c r="G805" s="197" t="s">
        <v>42</v>
      </c>
      <c r="H805" s="197"/>
      <c r="I805" s="141" t="s">
        <v>214</v>
      </c>
      <c r="J805" s="193">
        <v>2.1</v>
      </c>
      <c r="K805" s="141" t="s">
        <v>44</v>
      </c>
      <c r="L805" s="183" t="s">
        <v>2169</v>
      </c>
      <c r="M805" s="225" t="s">
        <v>42</v>
      </c>
      <c r="N805" s="225" t="s">
        <v>42</v>
      </c>
      <c r="O805" s="225"/>
      <c r="P805" s="225"/>
      <c r="Q805" s="198">
        <v>905642.62320000003</v>
      </c>
      <c r="R805" s="194" t="s">
        <v>42</v>
      </c>
      <c r="S805" s="194">
        <v>0.89999999999999991</v>
      </c>
    </row>
    <row r="806" spans="1:19" s="9" customFormat="1" ht="96.6" x14ac:dyDescent="0.3">
      <c r="A806" s="190" t="s">
        <v>2901</v>
      </c>
      <c r="B806" s="191" t="s">
        <v>2908</v>
      </c>
      <c r="C806" s="203" t="s">
        <v>2909</v>
      </c>
      <c r="D806" s="197" t="s">
        <v>2870</v>
      </c>
      <c r="E806" s="203" t="s">
        <v>2871</v>
      </c>
      <c r="F806" s="183" t="s">
        <v>5441</v>
      </c>
      <c r="G806" s="197" t="s">
        <v>42</v>
      </c>
      <c r="H806" s="197"/>
      <c r="I806" s="141" t="s">
        <v>214</v>
      </c>
      <c r="J806" s="193">
        <v>2.1</v>
      </c>
      <c r="K806" s="141" t="s">
        <v>44</v>
      </c>
      <c r="L806" s="183" t="s">
        <v>2169</v>
      </c>
      <c r="M806" s="225" t="s">
        <v>42</v>
      </c>
      <c r="N806" s="225" t="s">
        <v>42</v>
      </c>
      <c r="O806" s="225"/>
      <c r="P806" s="225"/>
      <c r="Q806" s="198">
        <v>905642.62320000003</v>
      </c>
      <c r="R806" s="194" t="s">
        <v>42</v>
      </c>
      <c r="S806" s="194">
        <v>0.89999999999999991</v>
      </c>
    </row>
    <row r="807" spans="1:19" s="9" customFormat="1" ht="69" x14ac:dyDescent="0.3">
      <c r="A807" s="190" t="s">
        <v>2904</v>
      </c>
      <c r="B807" s="191" t="s">
        <v>2911</v>
      </c>
      <c r="C807" s="203" t="s">
        <v>2912</v>
      </c>
      <c r="D807" s="197" t="s">
        <v>2870</v>
      </c>
      <c r="E807" s="203" t="s">
        <v>2871</v>
      </c>
      <c r="F807" s="183" t="s">
        <v>5441</v>
      </c>
      <c r="G807" s="197" t="s">
        <v>42</v>
      </c>
      <c r="H807" s="197"/>
      <c r="I807" s="141" t="s">
        <v>214</v>
      </c>
      <c r="J807" s="193">
        <v>2.1</v>
      </c>
      <c r="K807" s="141" t="s">
        <v>44</v>
      </c>
      <c r="L807" s="183" t="s">
        <v>2169</v>
      </c>
      <c r="M807" s="225" t="s">
        <v>42</v>
      </c>
      <c r="N807" s="225" t="s">
        <v>42</v>
      </c>
      <c r="O807" s="225"/>
      <c r="P807" s="225"/>
      <c r="Q807" s="198">
        <v>905642.62320000003</v>
      </c>
      <c r="R807" s="194" t="s">
        <v>42</v>
      </c>
      <c r="S807" s="194">
        <v>0.89999999999999991</v>
      </c>
    </row>
    <row r="808" spans="1:19" s="9" customFormat="1" ht="55.2" x14ac:dyDescent="0.3">
      <c r="A808" s="190" t="s">
        <v>2907</v>
      </c>
      <c r="B808" s="191" t="s">
        <v>2914</v>
      </c>
      <c r="C808" s="203" t="s">
        <v>2915</v>
      </c>
      <c r="D808" s="197" t="s">
        <v>2870</v>
      </c>
      <c r="E808" s="203" t="s">
        <v>2871</v>
      </c>
      <c r="F808" s="183" t="s">
        <v>5441</v>
      </c>
      <c r="G808" s="197" t="s">
        <v>42</v>
      </c>
      <c r="H808" s="197"/>
      <c r="I808" s="141" t="s">
        <v>2916</v>
      </c>
      <c r="J808" s="225" t="s">
        <v>2917</v>
      </c>
      <c r="K808" s="141" t="s">
        <v>44</v>
      </c>
      <c r="L808" s="184" t="s">
        <v>414</v>
      </c>
      <c r="M808" s="225" t="s">
        <v>42</v>
      </c>
      <c r="N808" s="225" t="s">
        <v>42</v>
      </c>
      <c r="O808" s="225"/>
      <c r="P808" s="225"/>
      <c r="Q808" s="253">
        <v>905642.62300000002</v>
      </c>
      <c r="R808" s="203"/>
      <c r="S808" s="194">
        <v>3.5</v>
      </c>
    </row>
    <row r="809" spans="1:19" s="9" customFormat="1" ht="82.8" x14ac:dyDescent="0.3">
      <c r="A809" s="190" t="s">
        <v>2910</v>
      </c>
      <c r="B809" s="191" t="s">
        <v>2919</v>
      </c>
      <c r="C809" s="203" t="s">
        <v>2920</v>
      </c>
      <c r="D809" s="197" t="s">
        <v>2870</v>
      </c>
      <c r="E809" s="203" t="s">
        <v>2871</v>
      </c>
      <c r="F809" s="183" t="s">
        <v>5441</v>
      </c>
      <c r="G809" s="197" t="s">
        <v>42</v>
      </c>
      <c r="H809" s="197"/>
      <c r="I809" s="141" t="s">
        <v>2921</v>
      </c>
      <c r="J809" s="225" t="s">
        <v>2922</v>
      </c>
      <c r="K809" s="141" t="s">
        <v>44</v>
      </c>
      <c r="L809" s="184" t="s">
        <v>414</v>
      </c>
      <c r="M809" s="225" t="s">
        <v>42</v>
      </c>
      <c r="N809" s="225" t="s">
        <v>42</v>
      </c>
      <c r="O809" s="225"/>
      <c r="P809" s="225"/>
      <c r="Q809" s="253">
        <v>905642.62300000002</v>
      </c>
      <c r="R809" s="203"/>
      <c r="S809" s="194">
        <v>3.5</v>
      </c>
    </row>
    <row r="810" spans="1:19" s="9" customFormat="1" ht="165.6" x14ac:dyDescent="0.3">
      <c r="A810" s="190" t="s">
        <v>2913</v>
      </c>
      <c r="B810" s="191" t="s">
        <v>2924</v>
      </c>
      <c r="C810" s="203" t="s">
        <v>2925</v>
      </c>
      <c r="D810" s="197" t="s">
        <v>2888</v>
      </c>
      <c r="E810" s="203" t="s">
        <v>2871</v>
      </c>
      <c r="F810" s="183" t="s">
        <v>5441</v>
      </c>
      <c r="G810" s="197" t="s">
        <v>42</v>
      </c>
      <c r="H810" s="197"/>
      <c r="I810" s="141" t="s">
        <v>2926</v>
      </c>
      <c r="J810" s="225" t="s">
        <v>2927</v>
      </c>
      <c r="K810" s="141" t="s">
        <v>44</v>
      </c>
      <c r="L810" s="184" t="s">
        <v>414</v>
      </c>
      <c r="M810" s="225" t="s">
        <v>42</v>
      </c>
      <c r="N810" s="225" t="s">
        <v>42</v>
      </c>
      <c r="O810" s="225"/>
      <c r="P810" s="225"/>
      <c r="Q810" s="253">
        <v>905642.62300000002</v>
      </c>
      <c r="R810" s="203"/>
      <c r="S810" s="194">
        <v>3.5</v>
      </c>
    </row>
    <row r="811" spans="1:19" s="9" customFormat="1" ht="55.2" x14ac:dyDescent="0.3">
      <c r="A811" s="190" t="s">
        <v>2918</v>
      </c>
      <c r="B811" s="191" t="s">
        <v>2929</v>
      </c>
      <c r="C811" s="203" t="s">
        <v>2930</v>
      </c>
      <c r="D811" s="197" t="s">
        <v>2888</v>
      </c>
      <c r="E811" s="203" t="s">
        <v>2871</v>
      </c>
      <c r="F811" s="183" t="s">
        <v>5441</v>
      </c>
      <c r="G811" s="197" t="s">
        <v>42</v>
      </c>
      <c r="H811" s="197"/>
      <c r="I811" s="141" t="s">
        <v>214</v>
      </c>
      <c r="J811" s="193">
        <v>2.1</v>
      </c>
      <c r="K811" s="141" t="s">
        <v>44</v>
      </c>
      <c r="L811" s="183" t="s">
        <v>2169</v>
      </c>
      <c r="M811" s="225" t="s">
        <v>42</v>
      </c>
      <c r="N811" s="225" t="s">
        <v>42</v>
      </c>
      <c r="O811" s="225"/>
      <c r="P811" s="225"/>
      <c r="Q811" s="198">
        <v>905642.62320000003</v>
      </c>
      <c r="R811" s="194" t="s">
        <v>42</v>
      </c>
      <c r="S811" s="194">
        <v>0.89999999999999991</v>
      </c>
    </row>
    <row r="812" spans="1:19" s="9" customFormat="1" ht="55.2" x14ac:dyDescent="0.3">
      <c r="A812" s="190" t="s">
        <v>2923</v>
      </c>
      <c r="B812" s="191" t="s">
        <v>2932</v>
      </c>
      <c r="C812" s="203" t="s">
        <v>2933</v>
      </c>
      <c r="D812" s="197" t="s">
        <v>2888</v>
      </c>
      <c r="E812" s="203" t="s">
        <v>2871</v>
      </c>
      <c r="F812" s="183" t="s">
        <v>5441</v>
      </c>
      <c r="G812" s="197" t="s">
        <v>42</v>
      </c>
      <c r="H812" s="197"/>
      <c r="I812" s="141" t="s">
        <v>214</v>
      </c>
      <c r="J812" s="193">
        <v>2.1</v>
      </c>
      <c r="K812" s="141" t="s">
        <v>44</v>
      </c>
      <c r="L812" s="183" t="s">
        <v>2169</v>
      </c>
      <c r="M812" s="225" t="s">
        <v>42</v>
      </c>
      <c r="N812" s="225" t="s">
        <v>42</v>
      </c>
      <c r="O812" s="225"/>
      <c r="P812" s="225"/>
      <c r="Q812" s="198">
        <v>905642.62320000003</v>
      </c>
      <c r="R812" s="194" t="s">
        <v>42</v>
      </c>
      <c r="S812" s="194">
        <v>0.89999999999999991</v>
      </c>
    </row>
    <row r="813" spans="1:19" s="9" customFormat="1" ht="41.4" x14ac:dyDescent="0.3">
      <c r="A813" s="190" t="s">
        <v>2928</v>
      </c>
      <c r="B813" s="191" t="s">
        <v>2935</v>
      </c>
      <c r="C813" s="203" t="s">
        <v>2936</v>
      </c>
      <c r="D813" s="197" t="s">
        <v>2888</v>
      </c>
      <c r="E813" s="203" t="s">
        <v>2871</v>
      </c>
      <c r="F813" s="183" t="s">
        <v>5441</v>
      </c>
      <c r="G813" s="197" t="s">
        <v>42</v>
      </c>
      <c r="H813" s="197"/>
      <c r="I813" s="141" t="s">
        <v>214</v>
      </c>
      <c r="J813" s="193">
        <v>2.1</v>
      </c>
      <c r="K813" s="141" t="s">
        <v>44</v>
      </c>
      <c r="L813" s="183" t="s">
        <v>2169</v>
      </c>
      <c r="M813" s="225" t="s">
        <v>42</v>
      </c>
      <c r="N813" s="225" t="s">
        <v>42</v>
      </c>
      <c r="O813" s="225"/>
      <c r="P813" s="225"/>
      <c r="Q813" s="198">
        <v>905642.62320000003</v>
      </c>
      <c r="R813" s="194" t="s">
        <v>42</v>
      </c>
      <c r="S813" s="194">
        <v>0.89999999999999991</v>
      </c>
    </row>
    <row r="814" spans="1:19" s="9" customFormat="1" ht="69" x14ac:dyDescent="0.3">
      <c r="A814" s="190" t="s">
        <v>2931</v>
      </c>
      <c r="B814" s="191" t="s">
        <v>2938</v>
      </c>
      <c r="C814" s="203" t="s">
        <v>2939</v>
      </c>
      <c r="D814" s="197" t="s">
        <v>2875</v>
      </c>
      <c r="E814" s="203" t="s">
        <v>2871</v>
      </c>
      <c r="F814" s="183" t="s">
        <v>5441</v>
      </c>
      <c r="G814" s="197" t="s">
        <v>42</v>
      </c>
      <c r="H814" s="197"/>
      <c r="I814" s="141" t="s">
        <v>214</v>
      </c>
      <c r="J814" s="193">
        <v>2.1</v>
      </c>
      <c r="K814" s="141" t="s">
        <v>44</v>
      </c>
      <c r="L814" s="183" t="s">
        <v>2169</v>
      </c>
      <c r="M814" s="225" t="s">
        <v>42</v>
      </c>
      <c r="N814" s="225" t="s">
        <v>42</v>
      </c>
      <c r="O814" s="225"/>
      <c r="P814" s="225"/>
      <c r="Q814" s="198">
        <v>905642.62320000003</v>
      </c>
      <c r="R814" s="194" t="s">
        <v>42</v>
      </c>
      <c r="S814" s="194">
        <v>0.89999999999999991</v>
      </c>
    </row>
    <row r="815" spans="1:19" s="9" customFormat="1" ht="41.4" x14ac:dyDescent="0.3">
      <c r="A815" s="190" t="s">
        <v>2934</v>
      </c>
      <c r="B815" s="191" t="s">
        <v>2941</v>
      </c>
      <c r="C815" s="203" t="s">
        <v>2942</v>
      </c>
      <c r="D815" s="197" t="s">
        <v>2888</v>
      </c>
      <c r="E815" s="203" t="s">
        <v>2871</v>
      </c>
      <c r="F815" s="183" t="s">
        <v>5441</v>
      </c>
      <c r="G815" s="197" t="s">
        <v>42</v>
      </c>
      <c r="H815" s="197"/>
      <c r="I815" s="141" t="s">
        <v>214</v>
      </c>
      <c r="J815" s="193">
        <v>2.1</v>
      </c>
      <c r="K815" s="141" t="s">
        <v>44</v>
      </c>
      <c r="L815" s="183" t="s">
        <v>2169</v>
      </c>
      <c r="M815" s="225" t="s">
        <v>42</v>
      </c>
      <c r="N815" s="225" t="s">
        <v>42</v>
      </c>
      <c r="O815" s="225"/>
      <c r="P815" s="225"/>
      <c r="Q815" s="198">
        <v>905642.62320000003</v>
      </c>
      <c r="R815" s="194" t="s">
        <v>42</v>
      </c>
      <c r="S815" s="194">
        <v>0.89999999999999991</v>
      </c>
    </row>
    <row r="816" spans="1:19" s="9" customFormat="1" ht="41.4" x14ac:dyDescent="0.3">
      <c r="A816" s="190" t="s">
        <v>2937</v>
      </c>
      <c r="B816" s="191" t="s">
        <v>2944</v>
      </c>
      <c r="C816" s="203" t="s">
        <v>2945</v>
      </c>
      <c r="D816" s="197" t="s">
        <v>2888</v>
      </c>
      <c r="E816" s="203" t="s">
        <v>2871</v>
      </c>
      <c r="F816" s="183" t="s">
        <v>5441</v>
      </c>
      <c r="G816" s="197" t="s">
        <v>42</v>
      </c>
      <c r="H816" s="197"/>
      <c r="I816" s="141" t="s">
        <v>214</v>
      </c>
      <c r="J816" s="193">
        <v>2.1</v>
      </c>
      <c r="K816" s="141" t="s">
        <v>44</v>
      </c>
      <c r="L816" s="183" t="s">
        <v>2169</v>
      </c>
      <c r="M816" s="225" t="s">
        <v>42</v>
      </c>
      <c r="N816" s="225" t="s">
        <v>42</v>
      </c>
      <c r="O816" s="225"/>
      <c r="P816" s="225"/>
      <c r="Q816" s="198">
        <v>905642.62320000003</v>
      </c>
      <c r="R816" s="194" t="s">
        <v>42</v>
      </c>
      <c r="S816" s="194">
        <v>0.89999999999999991</v>
      </c>
    </row>
    <row r="817" spans="1:19" s="9" customFormat="1" ht="41.4" x14ac:dyDescent="0.3">
      <c r="A817" s="190" t="s">
        <v>2940</v>
      </c>
      <c r="B817" s="191" t="s">
        <v>2947</v>
      </c>
      <c r="C817" s="203" t="s">
        <v>2948</v>
      </c>
      <c r="D817" s="197" t="s">
        <v>2870</v>
      </c>
      <c r="E817" s="203" t="s">
        <v>2871</v>
      </c>
      <c r="F817" s="183" t="s">
        <v>5441</v>
      </c>
      <c r="G817" s="197" t="s">
        <v>42</v>
      </c>
      <c r="H817" s="197"/>
      <c r="I817" s="141" t="s">
        <v>214</v>
      </c>
      <c r="J817" s="193">
        <v>2.1</v>
      </c>
      <c r="K817" s="141" t="s">
        <v>44</v>
      </c>
      <c r="L817" s="183" t="s">
        <v>2169</v>
      </c>
      <c r="M817" s="225" t="s">
        <v>42</v>
      </c>
      <c r="N817" s="225" t="s">
        <v>42</v>
      </c>
      <c r="O817" s="225"/>
      <c r="P817" s="225"/>
      <c r="Q817" s="198">
        <v>905642.62320000003</v>
      </c>
      <c r="R817" s="194" t="s">
        <v>42</v>
      </c>
      <c r="S817" s="194">
        <v>0.89999999999999991</v>
      </c>
    </row>
    <row r="818" spans="1:19" s="9" customFormat="1" ht="41.4" x14ac:dyDescent="0.3">
      <c r="A818" s="190" t="s">
        <v>2943</v>
      </c>
      <c r="B818" s="191" t="s">
        <v>2950</v>
      </c>
      <c r="C818" s="203" t="s">
        <v>2951</v>
      </c>
      <c r="D818" s="197" t="s">
        <v>2870</v>
      </c>
      <c r="E818" s="203" t="s">
        <v>2871</v>
      </c>
      <c r="F818" s="183" t="s">
        <v>5441</v>
      </c>
      <c r="G818" s="197" t="s">
        <v>42</v>
      </c>
      <c r="H818" s="197"/>
      <c r="I818" s="141" t="s">
        <v>214</v>
      </c>
      <c r="J818" s="193">
        <v>2.1</v>
      </c>
      <c r="K818" s="141" t="s">
        <v>44</v>
      </c>
      <c r="L818" s="183" t="s">
        <v>2169</v>
      </c>
      <c r="M818" s="225" t="s">
        <v>42</v>
      </c>
      <c r="N818" s="225" t="s">
        <v>42</v>
      </c>
      <c r="O818" s="225"/>
      <c r="P818" s="225"/>
      <c r="Q818" s="198">
        <v>905642.62320000003</v>
      </c>
      <c r="R818" s="194" t="s">
        <v>42</v>
      </c>
      <c r="S818" s="194">
        <v>0.89999999999999991</v>
      </c>
    </row>
    <row r="819" spans="1:19" s="9" customFormat="1" ht="55.2" x14ac:dyDescent="0.3">
      <c r="A819" s="190" t="s">
        <v>2946</v>
      </c>
      <c r="B819" s="191" t="s">
        <v>2953</v>
      </c>
      <c r="C819" s="203" t="s">
        <v>2954</v>
      </c>
      <c r="D819" s="197" t="s">
        <v>2888</v>
      </c>
      <c r="E819" s="203" t="s">
        <v>2871</v>
      </c>
      <c r="F819" s="183" t="s">
        <v>5441</v>
      </c>
      <c r="G819" s="197" t="s">
        <v>42</v>
      </c>
      <c r="H819" s="197"/>
      <c r="I819" s="141" t="s">
        <v>214</v>
      </c>
      <c r="J819" s="193">
        <v>2.1</v>
      </c>
      <c r="K819" s="141" t="s">
        <v>44</v>
      </c>
      <c r="L819" s="183" t="s">
        <v>2169</v>
      </c>
      <c r="M819" s="225" t="s">
        <v>42</v>
      </c>
      <c r="N819" s="225" t="s">
        <v>42</v>
      </c>
      <c r="O819" s="225"/>
      <c r="P819" s="225"/>
      <c r="Q819" s="198">
        <v>905642.62320000003</v>
      </c>
      <c r="R819" s="194" t="s">
        <v>42</v>
      </c>
      <c r="S819" s="194">
        <v>0.89999999999999991</v>
      </c>
    </row>
    <row r="820" spans="1:19" s="9" customFormat="1" ht="69" x14ac:dyDescent="0.3">
      <c r="A820" s="190" t="s">
        <v>2949</v>
      </c>
      <c r="B820" s="191" t="s">
        <v>2956</v>
      </c>
      <c r="C820" s="203" t="s">
        <v>2957</v>
      </c>
      <c r="D820" s="197" t="s">
        <v>2888</v>
      </c>
      <c r="E820" s="203" t="s">
        <v>2871</v>
      </c>
      <c r="F820" s="183" t="s">
        <v>5441</v>
      </c>
      <c r="G820" s="197" t="s">
        <v>42</v>
      </c>
      <c r="H820" s="197"/>
      <c r="I820" s="141" t="s">
        <v>214</v>
      </c>
      <c r="J820" s="193">
        <v>2.1</v>
      </c>
      <c r="K820" s="141" t="s">
        <v>44</v>
      </c>
      <c r="L820" s="183" t="s">
        <v>2169</v>
      </c>
      <c r="M820" s="225" t="s">
        <v>42</v>
      </c>
      <c r="N820" s="225" t="s">
        <v>42</v>
      </c>
      <c r="O820" s="225"/>
      <c r="P820" s="225"/>
      <c r="Q820" s="198">
        <v>905642.62320000003</v>
      </c>
      <c r="R820" s="194" t="s">
        <v>42</v>
      </c>
      <c r="S820" s="194">
        <v>0.89999999999999991</v>
      </c>
    </row>
    <row r="821" spans="1:19" s="9" customFormat="1" ht="69" x14ac:dyDescent="0.3">
      <c r="A821" s="190" t="s">
        <v>2952</v>
      </c>
      <c r="B821" s="191" t="s">
        <v>2959</v>
      </c>
      <c r="C821" s="203" t="s">
        <v>2960</v>
      </c>
      <c r="D821" s="197" t="s">
        <v>2875</v>
      </c>
      <c r="E821" s="203" t="s">
        <v>2871</v>
      </c>
      <c r="F821" s="183" t="s">
        <v>5441</v>
      </c>
      <c r="G821" s="197" t="s">
        <v>42</v>
      </c>
      <c r="H821" s="197"/>
      <c r="I821" s="141" t="s">
        <v>214</v>
      </c>
      <c r="J821" s="193">
        <v>2.1</v>
      </c>
      <c r="K821" s="141" t="s">
        <v>44</v>
      </c>
      <c r="L821" s="183" t="s">
        <v>2169</v>
      </c>
      <c r="M821" s="225" t="s">
        <v>42</v>
      </c>
      <c r="N821" s="225" t="s">
        <v>42</v>
      </c>
      <c r="O821" s="225"/>
      <c r="P821" s="225"/>
      <c r="Q821" s="198">
        <v>905642.62320000003</v>
      </c>
      <c r="R821" s="194" t="s">
        <v>42</v>
      </c>
      <c r="S821" s="194">
        <v>0.89999999999999991</v>
      </c>
    </row>
    <row r="822" spans="1:19" s="9" customFormat="1" ht="55.2" x14ac:dyDescent="0.3">
      <c r="A822" s="190" t="s">
        <v>2955</v>
      </c>
      <c r="B822" s="191" t="s">
        <v>2962</v>
      </c>
      <c r="C822" s="203" t="s">
        <v>2963</v>
      </c>
      <c r="D822" s="197" t="s">
        <v>2888</v>
      </c>
      <c r="E822" s="203" t="s">
        <v>2871</v>
      </c>
      <c r="F822" s="183" t="s">
        <v>5441</v>
      </c>
      <c r="G822" s="197" t="s">
        <v>42</v>
      </c>
      <c r="H822" s="197"/>
      <c r="I822" s="141" t="s">
        <v>214</v>
      </c>
      <c r="J822" s="193">
        <v>2.1</v>
      </c>
      <c r="K822" s="141" t="s">
        <v>44</v>
      </c>
      <c r="L822" s="183" t="s">
        <v>2169</v>
      </c>
      <c r="M822" s="225" t="s">
        <v>42</v>
      </c>
      <c r="N822" s="225" t="s">
        <v>42</v>
      </c>
      <c r="O822" s="225"/>
      <c r="P822" s="225"/>
      <c r="Q822" s="198">
        <v>905642.62320000003</v>
      </c>
      <c r="R822" s="194" t="s">
        <v>42</v>
      </c>
      <c r="S822" s="194">
        <v>0.89999999999999991</v>
      </c>
    </row>
    <row r="823" spans="1:19" s="9" customFormat="1" ht="41.4" x14ac:dyDescent="0.3">
      <c r="A823" s="190" t="s">
        <v>2958</v>
      </c>
      <c r="B823" s="191" t="s">
        <v>2982</v>
      </c>
      <c r="C823" s="203" t="s">
        <v>2983</v>
      </c>
      <c r="D823" s="197" t="s">
        <v>2804</v>
      </c>
      <c r="E823" s="203" t="s">
        <v>2984</v>
      </c>
      <c r="F823" s="183" t="s">
        <v>5441</v>
      </c>
      <c r="G823" s="197"/>
      <c r="H823" s="197" t="s">
        <v>42</v>
      </c>
      <c r="I823" s="183" t="s">
        <v>214</v>
      </c>
      <c r="J823" s="193">
        <v>1.5</v>
      </c>
      <c r="K823" s="204" t="s">
        <v>44</v>
      </c>
      <c r="L823" s="183" t="s">
        <v>2973</v>
      </c>
      <c r="M823" s="197" t="s">
        <v>764</v>
      </c>
      <c r="N823" s="197" t="s">
        <v>764</v>
      </c>
      <c r="O823" s="197" t="s">
        <v>45</v>
      </c>
      <c r="P823" s="197">
        <v>0</v>
      </c>
      <c r="Q823" s="198">
        <v>646887.58799999999</v>
      </c>
      <c r="R823" s="203"/>
      <c r="S823" s="194">
        <v>1.5</v>
      </c>
    </row>
    <row r="824" spans="1:19" s="9" customFormat="1" ht="55.2" x14ac:dyDescent="0.3">
      <c r="A824" s="190" t="s">
        <v>2961</v>
      </c>
      <c r="B824" s="191" t="s">
        <v>2986</v>
      </c>
      <c r="C824" s="203" t="s">
        <v>2987</v>
      </c>
      <c r="D824" s="197" t="s">
        <v>2804</v>
      </c>
      <c r="E824" s="203" t="s">
        <v>2988</v>
      </c>
      <c r="F824" s="183" t="s">
        <v>5441</v>
      </c>
      <c r="G824" s="197"/>
      <c r="H824" s="197" t="s">
        <v>42</v>
      </c>
      <c r="I824" s="183" t="s">
        <v>683</v>
      </c>
      <c r="J824" s="193">
        <v>1.5</v>
      </c>
      <c r="K824" s="204" t="s">
        <v>75</v>
      </c>
      <c r="L824" s="183" t="s">
        <v>2973</v>
      </c>
      <c r="M824" s="197" t="s">
        <v>45</v>
      </c>
      <c r="N824" s="197" t="s">
        <v>42</v>
      </c>
      <c r="O824" s="197" t="s">
        <v>45</v>
      </c>
      <c r="P824" s="197" t="s">
        <v>45</v>
      </c>
      <c r="Q824" s="198">
        <v>646887.58799999999</v>
      </c>
      <c r="R824" s="203"/>
      <c r="S824" s="194">
        <v>1.5</v>
      </c>
    </row>
    <row r="825" spans="1:19" s="9" customFormat="1" ht="69" x14ac:dyDescent="0.3">
      <c r="A825" s="190" t="s">
        <v>2964</v>
      </c>
      <c r="B825" s="191" t="s">
        <v>2990</v>
      </c>
      <c r="C825" s="192" t="s">
        <v>2991</v>
      </c>
      <c r="D825" s="193" t="s">
        <v>2804</v>
      </c>
      <c r="E825" s="192" t="s">
        <v>2988</v>
      </c>
      <c r="F825" s="183" t="s">
        <v>5441</v>
      </c>
      <c r="G825" s="193"/>
      <c r="H825" s="193" t="s">
        <v>42</v>
      </c>
      <c r="I825" s="141" t="s">
        <v>59</v>
      </c>
      <c r="J825" s="193">
        <v>1.5</v>
      </c>
      <c r="K825" s="195" t="s">
        <v>44</v>
      </c>
      <c r="L825" s="183" t="s">
        <v>2973</v>
      </c>
      <c r="M825" s="193" t="s">
        <v>45</v>
      </c>
      <c r="N825" s="193" t="s">
        <v>42</v>
      </c>
      <c r="O825" s="193" t="s">
        <v>45</v>
      </c>
      <c r="P825" s="193" t="s">
        <v>42</v>
      </c>
      <c r="Q825" s="226">
        <v>646887.58799999999</v>
      </c>
      <c r="R825" s="192"/>
      <c r="S825" s="194">
        <v>1.5</v>
      </c>
    </row>
    <row r="826" spans="1:19" s="9" customFormat="1" ht="55.2" x14ac:dyDescent="0.3">
      <c r="A826" s="190" t="s">
        <v>2968</v>
      </c>
      <c r="B826" s="191" t="s">
        <v>2993</v>
      </c>
      <c r="C826" s="203" t="s">
        <v>2994</v>
      </c>
      <c r="D826" s="197" t="s">
        <v>2804</v>
      </c>
      <c r="E826" s="203" t="s">
        <v>2988</v>
      </c>
      <c r="F826" s="183" t="s">
        <v>5441</v>
      </c>
      <c r="G826" s="197"/>
      <c r="H826" s="197" t="s">
        <v>42</v>
      </c>
      <c r="I826" s="183" t="s">
        <v>683</v>
      </c>
      <c r="J826" s="193">
        <v>1.5</v>
      </c>
      <c r="K826" s="204" t="s">
        <v>75</v>
      </c>
      <c r="L826" s="183" t="s">
        <v>2973</v>
      </c>
      <c r="M826" s="197" t="s">
        <v>45</v>
      </c>
      <c r="N826" s="197" t="s">
        <v>42</v>
      </c>
      <c r="O826" s="197" t="s">
        <v>45</v>
      </c>
      <c r="P826" s="197" t="s">
        <v>45</v>
      </c>
      <c r="Q826" s="198">
        <v>646887.58799999999</v>
      </c>
      <c r="R826" s="203"/>
      <c r="S826" s="194">
        <v>1.5</v>
      </c>
    </row>
    <row r="827" spans="1:19" s="9" customFormat="1" ht="55.2" x14ac:dyDescent="0.3">
      <c r="A827" s="190" t="s">
        <v>2974</v>
      </c>
      <c r="B827" s="191" t="s">
        <v>2996</v>
      </c>
      <c r="C827" s="203" t="s">
        <v>2997</v>
      </c>
      <c r="D827" s="197" t="s">
        <v>2804</v>
      </c>
      <c r="E827" s="203" t="s">
        <v>2988</v>
      </c>
      <c r="F827" s="183" t="s">
        <v>5441</v>
      </c>
      <c r="G827" s="197"/>
      <c r="H827" s="197" t="s">
        <v>42</v>
      </c>
      <c r="I827" s="183" t="s">
        <v>683</v>
      </c>
      <c r="J827" s="193">
        <v>1.5</v>
      </c>
      <c r="K827" s="204" t="s">
        <v>44</v>
      </c>
      <c r="L827" s="183" t="s">
        <v>2973</v>
      </c>
      <c r="M827" s="197" t="s">
        <v>45</v>
      </c>
      <c r="N827" s="197" t="s">
        <v>42</v>
      </c>
      <c r="O827" s="197" t="s">
        <v>45</v>
      </c>
      <c r="P827" s="197" t="s">
        <v>42</v>
      </c>
      <c r="Q827" s="198">
        <v>646887.58799999999</v>
      </c>
      <c r="R827" s="203"/>
      <c r="S827" s="194">
        <v>1.5</v>
      </c>
    </row>
    <row r="828" spans="1:19" s="9" customFormat="1" ht="69" x14ac:dyDescent="0.3">
      <c r="A828" s="190" t="s">
        <v>2978</v>
      </c>
      <c r="B828" s="191" t="s">
        <v>2999</v>
      </c>
      <c r="C828" s="203" t="s">
        <v>3000</v>
      </c>
      <c r="D828" s="197" t="s">
        <v>2804</v>
      </c>
      <c r="E828" s="203" t="s">
        <v>2988</v>
      </c>
      <c r="F828" s="183" t="s">
        <v>5441</v>
      </c>
      <c r="G828" s="197"/>
      <c r="H828" s="197" t="s">
        <v>42</v>
      </c>
      <c r="I828" s="183" t="s">
        <v>683</v>
      </c>
      <c r="J828" s="193">
        <v>1.5</v>
      </c>
      <c r="K828" s="204" t="s">
        <v>44</v>
      </c>
      <c r="L828" s="183" t="s">
        <v>2973</v>
      </c>
      <c r="M828" s="197" t="s">
        <v>45</v>
      </c>
      <c r="N828" s="197" t="s">
        <v>42</v>
      </c>
      <c r="O828" s="197" t="s">
        <v>45</v>
      </c>
      <c r="P828" s="197" t="s">
        <v>45</v>
      </c>
      <c r="Q828" s="198">
        <v>646887.58799999999</v>
      </c>
      <c r="R828" s="203"/>
      <c r="S828" s="194">
        <v>1.5</v>
      </c>
    </row>
    <row r="829" spans="1:19" s="9" customFormat="1" ht="69" x14ac:dyDescent="0.3">
      <c r="A829" s="190" t="s">
        <v>2981</v>
      </c>
      <c r="B829" s="191" t="s">
        <v>3002</v>
      </c>
      <c r="C829" s="203" t="s">
        <v>3003</v>
      </c>
      <c r="D829" s="197" t="s">
        <v>2804</v>
      </c>
      <c r="E829" s="203" t="s">
        <v>2988</v>
      </c>
      <c r="F829" s="183" t="s">
        <v>5441</v>
      </c>
      <c r="G829" s="197"/>
      <c r="H829" s="197" t="s">
        <v>42</v>
      </c>
      <c r="I829" s="183" t="s">
        <v>683</v>
      </c>
      <c r="J829" s="193">
        <v>1.5</v>
      </c>
      <c r="K829" s="204" t="s">
        <v>44</v>
      </c>
      <c r="L829" s="183" t="s">
        <v>2973</v>
      </c>
      <c r="M829" s="197" t="s">
        <v>45</v>
      </c>
      <c r="N829" s="197" t="s">
        <v>42</v>
      </c>
      <c r="O829" s="197" t="s">
        <v>45</v>
      </c>
      <c r="P829" s="197" t="s">
        <v>45</v>
      </c>
      <c r="Q829" s="198">
        <v>646887.58799999999</v>
      </c>
      <c r="R829" s="203"/>
      <c r="S829" s="194">
        <v>1.5</v>
      </c>
    </row>
    <row r="830" spans="1:19" s="9" customFormat="1" ht="55.2" x14ac:dyDescent="0.3">
      <c r="A830" s="190" t="s">
        <v>2985</v>
      </c>
      <c r="B830" s="191" t="s">
        <v>3005</v>
      </c>
      <c r="C830" s="203" t="s">
        <v>3006</v>
      </c>
      <c r="D830" s="197" t="s">
        <v>2804</v>
      </c>
      <c r="E830" s="203" t="s">
        <v>2988</v>
      </c>
      <c r="F830" s="183" t="s">
        <v>5441</v>
      </c>
      <c r="G830" s="197"/>
      <c r="H830" s="197" t="s">
        <v>42</v>
      </c>
      <c r="I830" s="183" t="s">
        <v>683</v>
      </c>
      <c r="J830" s="193">
        <v>1.5</v>
      </c>
      <c r="K830" s="204" t="s">
        <v>44</v>
      </c>
      <c r="L830" s="183" t="s">
        <v>2973</v>
      </c>
      <c r="M830" s="197" t="s">
        <v>45</v>
      </c>
      <c r="N830" s="197" t="s">
        <v>42</v>
      </c>
      <c r="O830" s="197" t="s">
        <v>45</v>
      </c>
      <c r="P830" s="197" t="s">
        <v>45</v>
      </c>
      <c r="Q830" s="198">
        <v>646887.58799999999</v>
      </c>
      <c r="R830" s="203"/>
      <c r="S830" s="194">
        <v>1.5</v>
      </c>
    </row>
    <row r="831" spans="1:19" s="9" customFormat="1" ht="69" x14ac:dyDescent="0.3">
      <c r="A831" s="190" t="s">
        <v>2989</v>
      </c>
      <c r="B831" s="191" t="s">
        <v>3008</v>
      </c>
      <c r="C831" s="203" t="s">
        <v>3009</v>
      </c>
      <c r="D831" s="197" t="s">
        <v>3010</v>
      </c>
      <c r="E831" s="203" t="s">
        <v>2988</v>
      </c>
      <c r="F831" s="183" t="s">
        <v>5441</v>
      </c>
      <c r="G831" s="197"/>
      <c r="H831" s="197" t="s">
        <v>42</v>
      </c>
      <c r="I831" s="183">
        <v>3</v>
      </c>
      <c r="J831" s="193">
        <v>1.5</v>
      </c>
      <c r="K831" s="204" t="s">
        <v>75</v>
      </c>
      <c r="L831" s="183" t="s">
        <v>2973</v>
      </c>
      <c r="M831" s="197" t="s">
        <v>45</v>
      </c>
      <c r="N831" s="197" t="s">
        <v>45</v>
      </c>
      <c r="O831" s="197" t="s">
        <v>42</v>
      </c>
      <c r="P831" s="197" t="s">
        <v>42</v>
      </c>
      <c r="Q831" s="198">
        <v>646887.58799999999</v>
      </c>
      <c r="R831" s="203"/>
      <c r="S831" s="194">
        <v>1.5</v>
      </c>
    </row>
    <row r="832" spans="1:19" s="9" customFormat="1" ht="55.2" x14ac:dyDescent="0.3">
      <c r="A832" s="190" t="s">
        <v>2992</v>
      </c>
      <c r="B832" s="191" t="s">
        <v>3012</v>
      </c>
      <c r="C832" s="203" t="s">
        <v>3013</v>
      </c>
      <c r="D832" s="197" t="s">
        <v>2804</v>
      </c>
      <c r="E832" s="203" t="s">
        <v>2988</v>
      </c>
      <c r="F832" s="183" t="s">
        <v>5441</v>
      </c>
      <c r="G832" s="197"/>
      <c r="H832" s="197" t="s">
        <v>42</v>
      </c>
      <c r="I832" s="141" t="s">
        <v>59</v>
      </c>
      <c r="J832" s="193">
        <v>1.5</v>
      </c>
      <c r="K832" s="204" t="s">
        <v>44</v>
      </c>
      <c r="L832" s="183" t="s">
        <v>2973</v>
      </c>
      <c r="M832" s="197" t="s">
        <v>45</v>
      </c>
      <c r="N832" s="197" t="s">
        <v>42</v>
      </c>
      <c r="O832" s="197" t="s">
        <v>45</v>
      </c>
      <c r="P832" s="197" t="s">
        <v>45</v>
      </c>
      <c r="Q832" s="198">
        <v>646887.58799999999</v>
      </c>
      <c r="R832" s="203"/>
      <c r="S832" s="194">
        <v>1.5</v>
      </c>
    </row>
    <row r="833" spans="1:19" s="9" customFormat="1" ht="82.8" x14ac:dyDescent="0.3">
      <c r="A833" s="190" t="s">
        <v>2995</v>
      </c>
      <c r="B833" s="191" t="s">
        <v>3015</v>
      </c>
      <c r="C833" s="203" t="s">
        <v>3016</v>
      </c>
      <c r="D833" s="197" t="s">
        <v>2875</v>
      </c>
      <c r="E833" s="203" t="s">
        <v>2988</v>
      </c>
      <c r="F833" s="183" t="s">
        <v>5441</v>
      </c>
      <c r="G833" s="197"/>
      <c r="H833" s="197" t="s">
        <v>42</v>
      </c>
      <c r="I833" s="183" t="s">
        <v>683</v>
      </c>
      <c r="J833" s="193">
        <v>1.5</v>
      </c>
      <c r="K833" s="204" t="s">
        <v>44</v>
      </c>
      <c r="L833" s="183" t="s">
        <v>2973</v>
      </c>
      <c r="M833" s="197" t="s">
        <v>42</v>
      </c>
      <c r="N833" s="197" t="s">
        <v>42</v>
      </c>
      <c r="O833" s="197" t="s">
        <v>45</v>
      </c>
      <c r="P833" s="197" t="s">
        <v>42</v>
      </c>
      <c r="Q833" s="198">
        <v>646887.58799999999</v>
      </c>
      <c r="R833" s="203"/>
      <c r="S833" s="194">
        <v>1.5</v>
      </c>
    </row>
    <row r="834" spans="1:19" s="9" customFormat="1" ht="82.8" x14ac:dyDescent="0.3">
      <c r="A834" s="190" t="s">
        <v>2998</v>
      </c>
      <c r="B834" s="191" t="s">
        <v>3018</v>
      </c>
      <c r="C834" s="203" t="s">
        <v>3019</v>
      </c>
      <c r="D834" s="197" t="s">
        <v>2804</v>
      </c>
      <c r="E834" s="203" t="s">
        <v>2988</v>
      </c>
      <c r="F834" s="183" t="s">
        <v>5441</v>
      </c>
      <c r="G834" s="197"/>
      <c r="H834" s="197" t="s">
        <v>42</v>
      </c>
      <c r="I834" s="183" t="s">
        <v>683</v>
      </c>
      <c r="J834" s="193">
        <v>1.5</v>
      </c>
      <c r="K834" s="204" t="s">
        <v>75</v>
      </c>
      <c r="L834" s="183" t="s">
        <v>2973</v>
      </c>
      <c r="M834" s="197" t="s">
        <v>42</v>
      </c>
      <c r="N834" s="197" t="s">
        <v>42</v>
      </c>
      <c r="O834" s="197" t="s">
        <v>45</v>
      </c>
      <c r="P834" s="197" t="s">
        <v>764</v>
      </c>
      <c r="Q834" s="198">
        <v>646887.58799999999</v>
      </c>
      <c r="R834" s="203"/>
      <c r="S834" s="194">
        <v>1.5</v>
      </c>
    </row>
    <row r="835" spans="1:19" s="9" customFormat="1" ht="96.6" x14ac:dyDescent="0.3">
      <c r="A835" s="190" t="s">
        <v>3001</v>
      </c>
      <c r="B835" s="191" t="s">
        <v>3021</v>
      </c>
      <c r="C835" s="203" t="s">
        <v>3022</v>
      </c>
      <c r="D835" s="197" t="s">
        <v>2804</v>
      </c>
      <c r="E835" s="203" t="s">
        <v>2988</v>
      </c>
      <c r="F835" s="183" t="s">
        <v>5441</v>
      </c>
      <c r="G835" s="197"/>
      <c r="H835" s="197" t="s">
        <v>42</v>
      </c>
      <c r="I835" s="183">
        <v>3</v>
      </c>
      <c r="J835" s="193">
        <v>1.5</v>
      </c>
      <c r="K835" s="204" t="s">
        <v>44</v>
      </c>
      <c r="L835" s="183" t="s">
        <v>2973</v>
      </c>
      <c r="M835" s="197" t="s">
        <v>42</v>
      </c>
      <c r="N835" s="197" t="s">
        <v>42</v>
      </c>
      <c r="O835" s="197" t="s">
        <v>45</v>
      </c>
      <c r="P835" s="197" t="s">
        <v>45</v>
      </c>
      <c r="Q835" s="198">
        <v>646887.58799999999</v>
      </c>
      <c r="R835" s="203"/>
      <c r="S835" s="194">
        <v>1.5</v>
      </c>
    </row>
    <row r="836" spans="1:19" s="9" customFormat="1" ht="96.6" x14ac:dyDescent="0.3">
      <c r="A836" s="190" t="s">
        <v>3004</v>
      </c>
      <c r="B836" s="191" t="s">
        <v>3024</v>
      </c>
      <c r="C836" s="203" t="s">
        <v>3025</v>
      </c>
      <c r="D836" s="197" t="s">
        <v>2804</v>
      </c>
      <c r="E836" s="203" t="s">
        <v>2988</v>
      </c>
      <c r="F836" s="183" t="s">
        <v>5441</v>
      </c>
      <c r="G836" s="197"/>
      <c r="H836" s="197" t="s">
        <v>42</v>
      </c>
      <c r="I836" s="183">
        <v>3</v>
      </c>
      <c r="J836" s="193">
        <v>1.5</v>
      </c>
      <c r="K836" s="204" t="s">
        <v>44</v>
      </c>
      <c r="L836" s="183" t="s">
        <v>2973</v>
      </c>
      <c r="M836" s="197" t="s">
        <v>42</v>
      </c>
      <c r="N836" s="197" t="s">
        <v>42</v>
      </c>
      <c r="O836" s="197" t="s">
        <v>45</v>
      </c>
      <c r="P836" s="197" t="s">
        <v>45</v>
      </c>
      <c r="Q836" s="198">
        <v>646887.58799999999</v>
      </c>
      <c r="R836" s="203"/>
      <c r="S836" s="194">
        <v>1.5</v>
      </c>
    </row>
    <row r="837" spans="1:19" s="9" customFormat="1" ht="110.4" x14ac:dyDescent="0.3">
      <c r="A837" s="190" t="s">
        <v>3007</v>
      </c>
      <c r="B837" s="191" t="s">
        <v>3027</v>
      </c>
      <c r="C837" s="203" t="s">
        <v>3028</v>
      </c>
      <c r="D837" s="197" t="s">
        <v>2875</v>
      </c>
      <c r="E837" s="203" t="s">
        <v>2988</v>
      </c>
      <c r="F837" s="183" t="s">
        <v>5441</v>
      </c>
      <c r="G837" s="197"/>
      <c r="H837" s="197" t="s">
        <v>42</v>
      </c>
      <c r="I837" s="183" t="s">
        <v>683</v>
      </c>
      <c r="J837" s="193">
        <v>1.5</v>
      </c>
      <c r="K837" s="204" t="s">
        <v>75</v>
      </c>
      <c r="L837" s="183" t="s">
        <v>2973</v>
      </c>
      <c r="M837" s="197"/>
      <c r="N837" s="197" t="s">
        <v>42</v>
      </c>
      <c r="O837" s="197" t="s">
        <v>45</v>
      </c>
      <c r="P837" s="197" t="s">
        <v>42</v>
      </c>
      <c r="Q837" s="198">
        <v>646887.58799999999</v>
      </c>
      <c r="R837" s="203"/>
      <c r="S837" s="194">
        <v>1.5</v>
      </c>
    </row>
    <row r="838" spans="1:19" s="9" customFormat="1" ht="55.2" x14ac:dyDescent="0.3">
      <c r="A838" s="190" t="s">
        <v>3011</v>
      </c>
      <c r="B838" s="191" t="s">
        <v>3030</v>
      </c>
      <c r="C838" s="203" t="s">
        <v>3031</v>
      </c>
      <c r="D838" s="197" t="s">
        <v>2804</v>
      </c>
      <c r="E838" s="203" t="s">
        <v>2988</v>
      </c>
      <c r="F838" s="183" t="s">
        <v>5441</v>
      </c>
      <c r="G838" s="197"/>
      <c r="H838" s="197" t="s">
        <v>42</v>
      </c>
      <c r="I838" s="183" t="s">
        <v>683</v>
      </c>
      <c r="J838" s="193">
        <v>1.5</v>
      </c>
      <c r="K838" s="204" t="s">
        <v>44</v>
      </c>
      <c r="L838" s="183" t="s">
        <v>2973</v>
      </c>
      <c r="M838" s="197" t="s">
        <v>42</v>
      </c>
      <c r="N838" s="197" t="s">
        <v>42</v>
      </c>
      <c r="O838" s="197" t="s">
        <v>45</v>
      </c>
      <c r="P838" s="197" t="s">
        <v>45</v>
      </c>
      <c r="Q838" s="198">
        <v>646887.58799999999</v>
      </c>
      <c r="R838" s="203"/>
      <c r="S838" s="194">
        <v>1.5</v>
      </c>
    </row>
    <row r="839" spans="1:19" s="9" customFormat="1" ht="55.2" x14ac:dyDescent="0.3">
      <c r="A839" s="190" t="s">
        <v>3014</v>
      </c>
      <c r="B839" s="191" t="s">
        <v>3033</v>
      </c>
      <c r="C839" s="203" t="s">
        <v>3034</v>
      </c>
      <c r="D839" s="197" t="s">
        <v>2804</v>
      </c>
      <c r="E839" s="203" t="s">
        <v>2988</v>
      </c>
      <c r="F839" s="183" t="s">
        <v>5441</v>
      </c>
      <c r="G839" s="197"/>
      <c r="H839" s="197" t="s">
        <v>42</v>
      </c>
      <c r="I839" s="183" t="s">
        <v>683</v>
      </c>
      <c r="J839" s="193">
        <v>1.5</v>
      </c>
      <c r="K839" s="204" t="s">
        <v>75</v>
      </c>
      <c r="L839" s="183" t="s">
        <v>2973</v>
      </c>
      <c r="M839" s="197" t="s">
        <v>42</v>
      </c>
      <c r="N839" s="197" t="s">
        <v>42</v>
      </c>
      <c r="O839" s="197" t="s">
        <v>45</v>
      </c>
      <c r="P839" s="197" t="s">
        <v>42</v>
      </c>
      <c r="Q839" s="198">
        <v>646887.58799999999</v>
      </c>
      <c r="R839" s="203"/>
      <c r="S839" s="194">
        <v>1.5</v>
      </c>
    </row>
    <row r="840" spans="1:19" s="9" customFormat="1" ht="69" x14ac:dyDescent="0.3">
      <c r="A840" s="190" t="s">
        <v>3017</v>
      </c>
      <c r="B840" s="191" t="s">
        <v>3036</v>
      </c>
      <c r="C840" s="203" t="s">
        <v>3037</v>
      </c>
      <c r="D840" s="197" t="s">
        <v>2875</v>
      </c>
      <c r="E840" s="203" t="s">
        <v>2988</v>
      </c>
      <c r="F840" s="183" t="s">
        <v>5441</v>
      </c>
      <c r="G840" s="197"/>
      <c r="H840" s="197" t="s">
        <v>42</v>
      </c>
      <c r="I840" s="183" t="s">
        <v>2232</v>
      </c>
      <c r="J840" s="193">
        <v>1.5</v>
      </c>
      <c r="K840" s="204" t="s">
        <v>75</v>
      </c>
      <c r="L840" s="183" t="s">
        <v>2973</v>
      </c>
      <c r="M840" s="197" t="s">
        <v>42</v>
      </c>
      <c r="N840" s="197" t="s">
        <v>42</v>
      </c>
      <c r="O840" s="197" t="s">
        <v>45</v>
      </c>
      <c r="P840" s="197" t="s">
        <v>42</v>
      </c>
      <c r="Q840" s="198">
        <v>646887.58799999999</v>
      </c>
      <c r="R840" s="203"/>
      <c r="S840" s="194">
        <v>1.5</v>
      </c>
    </row>
    <row r="841" spans="1:19" s="9" customFormat="1" ht="55.2" x14ac:dyDescent="0.3">
      <c r="A841" s="190" t="s">
        <v>3020</v>
      </c>
      <c r="B841" s="191" t="s">
        <v>3039</v>
      </c>
      <c r="C841" s="203" t="s">
        <v>3040</v>
      </c>
      <c r="D841" s="197" t="s">
        <v>2804</v>
      </c>
      <c r="E841" s="203" t="s">
        <v>2988</v>
      </c>
      <c r="F841" s="183" t="s">
        <v>5441</v>
      </c>
      <c r="G841" s="197"/>
      <c r="H841" s="197" t="s">
        <v>42</v>
      </c>
      <c r="I841" s="183" t="s">
        <v>1791</v>
      </c>
      <c r="J841" s="193">
        <v>1.5</v>
      </c>
      <c r="K841" s="204" t="s">
        <v>44</v>
      </c>
      <c r="L841" s="183" t="s">
        <v>2973</v>
      </c>
      <c r="M841" s="197" t="s">
        <v>42</v>
      </c>
      <c r="N841" s="197" t="s">
        <v>42</v>
      </c>
      <c r="O841" s="197" t="s">
        <v>45</v>
      </c>
      <c r="P841" s="197" t="s">
        <v>45</v>
      </c>
      <c r="Q841" s="198">
        <v>646887.58799999999</v>
      </c>
      <c r="R841" s="203"/>
      <c r="S841" s="194">
        <v>1.5</v>
      </c>
    </row>
    <row r="842" spans="1:19" s="9" customFormat="1" ht="55.2" x14ac:dyDescent="0.3">
      <c r="A842" s="190" t="s">
        <v>3023</v>
      </c>
      <c r="B842" s="191" t="s">
        <v>3042</v>
      </c>
      <c r="C842" s="203" t="s">
        <v>3043</v>
      </c>
      <c r="D842" s="197" t="s">
        <v>2875</v>
      </c>
      <c r="E842" s="203" t="s">
        <v>2988</v>
      </c>
      <c r="F842" s="183" t="s">
        <v>5441</v>
      </c>
      <c r="G842" s="197"/>
      <c r="H842" s="197" t="s">
        <v>42</v>
      </c>
      <c r="I842" s="183" t="s">
        <v>1791</v>
      </c>
      <c r="J842" s="193">
        <v>1.5</v>
      </c>
      <c r="K842" s="204" t="s">
        <v>44</v>
      </c>
      <c r="L842" s="183" t="s">
        <v>2973</v>
      </c>
      <c r="M842" s="197" t="s">
        <v>45</v>
      </c>
      <c r="N842" s="197" t="s">
        <v>42</v>
      </c>
      <c r="O842" s="197" t="s">
        <v>45</v>
      </c>
      <c r="P842" s="197" t="s">
        <v>45</v>
      </c>
      <c r="Q842" s="198">
        <v>646887.58799999999</v>
      </c>
      <c r="R842" s="203"/>
      <c r="S842" s="194">
        <v>1.5</v>
      </c>
    </row>
    <row r="843" spans="1:19" s="9" customFormat="1" ht="69" x14ac:dyDescent="0.3">
      <c r="A843" s="190" t="s">
        <v>3026</v>
      </c>
      <c r="B843" s="191" t="s">
        <v>3045</v>
      </c>
      <c r="C843" s="203" t="s">
        <v>3046</v>
      </c>
      <c r="D843" s="197" t="s">
        <v>2875</v>
      </c>
      <c r="E843" s="203" t="s">
        <v>2988</v>
      </c>
      <c r="F843" s="183" t="s">
        <v>5441</v>
      </c>
      <c r="G843" s="197"/>
      <c r="H843" s="197" t="s">
        <v>42</v>
      </c>
      <c r="I843" s="183" t="s">
        <v>683</v>
      </c>
      <c r="J843" s="193">
        <v>1.5</v>
      </c>
      <c r="K843" s="204" t="s">
        <v>75</v>
      </c>
      <c r="L843" s="183" t="s">
        <v>2973</v>
      </c>
      <c r="M843" s="197" t="s">
        <v>45</v>
      </c>
      <c r="N843" s="197" t="s">
        <v>42</v>
      </c>
      <c r="O843" s="197" t="s">
        <v>45</v>
      </c>
      <c r="P843" s="197" t="s">
        <v>45</v>
      </c>
      <c r="Q843" s="198">
        <v>646887.58799999999</v>
      </c>
      <c r="R843" s="203"/>
      <c r="S843" s="194">
        <v>1.5</v>
      </c>
    </row>
    <row r="844" spans="1:19" s="9" customFormat="1" ht="55.2" x14ac:dyDescent="0.3">
      <c r="A844" s="190" t="s">
        <v>3029</v>
      </c>
      <c r="B844" s="191" t="s">
        <v>3048</v>
      </c>
      <c r="C844" s="203" t="s">
        <v>3049</v>
      </c>
      <c r="D844" s="197" t="s">
        <v>2804</v>
      </c>
      <c r="E844" s="203" t="s">
        <v>2988</v>
      </c>
      <c r="F844" s="183" t="s">
        <v>5441</v>
      </c>
      <c r="G844" s="197"/>
      <c r="H844" s="197" t="s">
        <v>42</v>
      </c>
      <c r="I844" s="183" t="s">
        <v>683</v>
      </c>
      <c r="J844" s="193">
        <v>1.5</v>
      </c>
      <c r="K844" s="204" t="s">
        <v>75</v>
      </c>
      <c r="L844" s="183" t="s">
        <v>2973</v>
      </c>
      <c r="M844" s="197" t="s">
        <v>42</v>
      </c>
      <c r="N844" s="197" t="s">
        <v>42</v>
      </c>
      <c r="O844" s="197" t="s">
        <v>45</v>
      </c>
      <c r="P844" s="197" t="s">
        <v>42</v>
      </c>
      <c r="Q844" s="198">
        <v>646887.58799999999</v>
      </c>
      <c r="R844" s="203"/>
      <c r="S844" s="194">
        <v>1.5</v>
      </c>
    </row>
    <row r="845" spans="1:19" s="9" customFormat="1" ht="41.4" x14ac:dyDescent="0.3">
      <c r="A845" s="190" t="s">
        <v>3032</v>
      </c>
      <c r="B845" s="191" t="s">
        <v>2965</v>
      </c>
      <c r="C845" s="203" t="s">
        <v>2966</v>
      </c>
      <c r="D845" s="197" t="s">
        <v>3051</v>
      </c>
      <c r="E845" s="203" t="s">
        <v>3052</v>
      </c>
      <c r="F845" s="183" t="s">
        <v>5441</v>
      </c>
      <c r="G845" s="197"/>
      <c r="H845" s="197" t="s">
        <v>42</v>
      </c>
      <c r="I845" s="183" t="s">
        <v>683</v>
      </c>
      <c r="J845" s="193">
        <v>1.5</v>
      </c>
      <c r="K845" s="204" t="s">
        <v>44</v>
      </c>
      <c r="L845" s="183" t="s">
        <v>2973</v>
      </c>
      <c r="M845" s="197" t="s">
        <v>42</v>
      </c>
      <c r="N845" s="197" t="s">
        <v>42</v>
      </c>
      <c r="O845" s="197" t="s">
        <v>45</v>
      </c>
      <c r="P845" s="197" t="s">
        <v>45</v>
      </c>
      <c r="Q845" s="198">
        <v>646887.58799999999</v>
      </c>
      <c r="R845" s="203"/>
      <c r="S845" s="194">
        <v>1.5</v>
      </c>
    </row>
    <row r="846" spans="1:19" s="9" customFormat="1" ht="41.4" x14ac:dyDescent="0.3">
      <c r="A846" s="190" t="s">
        <v>3035</v>
      </c>
      <c r="B846" s="191" t="s">
        <v>3054</v>
      </c>
      <c r="C846" s="203" t="s">
        <v>3055</v>
      </c>
      <c r="D846" s="197" t="s">
        <v>3051</v>
      </c>
      <c r="E846" s="203" t="s">
        <v>3052</v>
      </c>
      <c r="F846" s="183" t="s">
        <v>5441</v>
      </c>
      <c r="G846" s="197"/>
      <c r="H846" s="197" t="s">
        <v>42</v>
      </c>
      <c r="I846" s="183">
        <v>3</v>
      </c>
      <c r="J846" s="193">
        <v>1.5</v>
      </c>
      <c r="K846" s="204" t="s">
        <v>143</v>
      </c>
      <c r="L846" s="183"/>
      <c r="M846" s="197" t="s">
        <v>42</v>
      </c>
      <c r="N846" s="197" t="s">
        <v>42</v>
      </c>
      <c r="O846" s="197" t="s">
        <v>45</v>
      </c>
      <c r="P846" s="197" t="s">
        <v>45</v>
      </c>
      <c r="Q846" s="198">
        <v>646887.58799999999</v>
      </c>
      <c r="R846" s="203"/>
      <c r="S846" s="194">
        <v>1.5</v>
      </c>
    </row>
    <row r="847" spans="1:19" s="9" customFormat="1" ht="55.2" x14ac:dyDescent="0.3">
      <c r="A847" s="190" t="s">
        <v>3038</v>
      </c>
      <c r="B847" s="191" t="s">
        <v>3057</v>
      </c>
      <c r="C847" s="207" t="s">
        <v>3058</v>
      </c>
      <c r="D847" s="208" t="s">
        <v>3051</v>
      </c>
      <c r="E847" s="207" t="s">
        <v>3052</v>
      </c>
      <c r="F847" s="183" t="s">
        <v>5441</v>
      </c>
      <c r="G847" s="208"/>
      <c r="H847" s="208" t="s">
        <v>42</v>
      </c>
      <c r="I847" s="184" t="s">
        <v>2232</v>
      </c>
      <c r="J847" s="193">
        <v>2</v>
      </c>
      <c r="K847" s="232" t="s">
        <v>75</v>
      </c>
      <c r="L847" s="184"/>
      <c r="M847" s="208" t="s">
        <v>42</v>
      </c>
      <c r="N847" s="208" t="s">
        <v>42</v>
      </c>
      <c r="O847" s="208" t="s">
        <v>45</v>
      </c>
      <c r="P847" s="208" t="s">
        <v>45</v>
      </c>
      <c r="Q847" s="209">
        <v>862516.78399999999</v>
      </c>
      <c r="R847" s="207"/>
      <c r="S847" s="194">
        <v>2</v>
      </c>
    </row>
    <row r="848" spans="1:19" s="9" customFormat="1" ht="41.4" x14ac:dyDescent="0.3">
      <c r="A848" s="190" t="s">
        <v>3041</v>
      </c>
      <c r="B848" s="191" t="s">
        <v>3060</v>
      </c>
      <c r="C848" s="203" t="s">
        <v>3061</v>
      </c>
      <c r="D848" s="197" t="s">
        <v>3051</v>
      </c>
      <c r="E848" s="203" t="s">
        <v>3052</v>
      </c>
      <c r="F848" s="183" t="s">
        <v>5441</v>
      </c>
      <c r="G848" s="197"/>
      <c r="H848" s="197" t="s">
        <v>42</v>
      </c>
      <c r="I848" s="183">
        <v>3</v>
      </c>
      <c r="J848" s="193">
        <v>1.5</v>
      </c>
      <c r="K848" s="204" t="s">
        <v>44</v>
      </c>
      <c r="L848" s="183"/>
      <c r="M848" s="197" t="s">
        <v>42</v>
      </c>
      <c r="N848" s="197" t="s">
        <v>42</v>
      </c>
      <c r="O848" s="197" t="s">
        <v>45</v>
      </c>
      <c r="P848" s="197" t="s">
        <v>45</v>
      </c>
      <c r="Q848" s="198">
        <v>646887.58799999999</v>
      </c>
      <c r="R848" s="203"/>
      <c r="S848" s="194">
        <v>1.5</v>
      </c>
    </row>
    <row r="849" spans="1:19" s="9" customFormat="1" ht="69" x14ac:dyDescent="0.3">
      <c r="A849" s="190" t="s">
        <v>3044</v>
      </c>
      <c r="B849" s="191" t="s">
        <v>3065</v>
      </c>
      <c r="C849" s="203" t="s">
        <v>3066</v>
      </c>
      <c r="D849" s="197" t="s">
        <v>2875</v>
      </c>
      <c r="E849" s="203" t="s">
        <v>3067</v>
      </c>
      <c r="F849" s="183" t="s">
        <v>5441</v>
      </c>
      <c r="G849" s="197" t="s">
        <v>42</v>
      </c>
      <c r="H849" s="197"/>
      <c r="I849" s="195" t="s">
        <v>214</v>
      </c>
      <c r="J849" s="193">
        <v>2.1</v>
      </c>
      <c r="K849" s="195" t="s">
        <v>44</v>
      </c>
      <c r="L849" s="183" t="s">
        <v>2169</v>
      </c>
      <c r="M849" s="193" t="s">
        <v>42</v>
      </c>
      <c r="N849" s="193" t="s">
        <v>42</v>
      </c>
      <c r="O849" s="193"/>
      <c r="P849" s="193"/>
      <c r="Q849" s="198">
        <v>905642.62320000003</v>
      </c>
      <c r="R849" s="194" t="s">
        <v>42</v>
      </c>
      <c r="S849" s="194">
        <v>0.89999999999999991</v>
      </c>
    </row>
    <row r="850" spans="1:19" s="9" customFormat="1" ht="41.4" x14ac:dyDescent="0.3">
      <c r="A850" s="190" t="s">
        <v>3047</v>
      </c>
      <c r="B850" s="191" t="s">
        <v>3069</v>
      </c>
      <c r="C850" s="203" t="s">
        <v>3070</v>
      </c>
      <c r="D850" s="197" t="s">
        <v>2870</v>
      </c>
      <c r="E850" s="203" t="s">
        <v>3067</v>
      </c>
      <c r="F850" s="183" t="s">
        <v>5441</v>
      </c>
      <c r="G850" s="197" t="s">
        <v>42</v>
      </c>
      <c r="H850" s="197"/>
      <c r="I850" s="195" t="s">
        <v>214</v>
      </c>
      <c r="J850" s="193">
        <v>2.1</v>
      </c>
      <c r="K850" s="195" t="s">
        <v>44</v>
      </c>
      <c r="L850" s="183" t="s">
        <v>2169</v>
      </c>
      <c r="M850" s="193" t="s">
        <v>42</v>
      </c>
      <c r="N850" s="193" t="s">
        <v>42</v>
      </c>
      <c r="O850" s="193"/>
      <c r="P850" s="193"/>
      <c r="Q850" s="198">
        <v>905642.62320000003</v>
      </c>
      <c r="R850" s="194" t="s">
        <v>42</v>
      </c>
      <c r="S850" s="194">
        <v>0.89999999999999991</v>
      </c>
    </row>
    <row r="851" spans="1:19" s="9" customFormat="1" ht="69" x14ac:dyDescent="0.3">
      <c r="A851" s="190" t="s">
        <v>3050</v>
      </c>
      <c r="B851" s="191" t="s">
        <v>3092</v>
      </c>
      <c r="C851" s="203" t="s">
        <v>3093</v>
      </c>
      <c r="D851" s="197" t="s">
        <v>2791</v>
      </c>
      <c r="E851" s="203" t="s">
        <v>3094</v>
      </c>
      <c r="F851" s="183" t="s">
        <v>5441</v>
      </c>
      <c r="G851" s="197" t="s">
        <v>42</v>
      </c>
      <c r="H851" s="197"/>
      <c r="I851" s="141" t="s">
        <v>101</v>
      </c>
      <c r="J851" s="193">
        <v>15</v>
      </c>
      <c r="K851" s="141" t="s">
        <v>44</v>
      </c>
      <c r="L851" s="141"/>
      <c r="M851" s="225" t="s">
        <v>42</v>
      </c>
      <c r="N851" s="225"/>
      <c r="O851" s="225" t="s">
        <v>42</v>
      </c>
      <c r="P851" s="225" t="s">
        <v>42</v>
      </c>
      <c r="Q851" s="198">
        <v>6468875.8799999999</v>
      </c>
      <c r="R851" s="203"/>
      <c r="S851" s="194">
        <v>15</v>
      </c>
    </row>
    <row r="852" spans="1:19" s="9" customFormat="1" ht="69" x14ac:dyDescent="0.3">
      <c r="A852" s="190" t="s">
        <v>3053</v>
      </c>
      <c r="B852" s="191" t="s">
        <v>3096</v>
      </c>
      <c r="C852" s="203" t="s">
        <v>3097</v>
      </c>
      <c r="D852" s="197" t="s">
        <v>2791</v>
      </c>
      <c r="E852" s="203" t="s">
        <v>3094</v>
      </c>
      <c r="F852" s="183" t="s">
        <v>5441</v>
      </c>
      <c r="G852" s="197" t="s">
        <v>42</v>
      </c>
      <c r="H852" s="197"/>
      <c r="I852" s="141" t="s">
        <v>101</v>
      </c>
      <c r="J852" s="193">
        <v>15</v>
      </c>
      <c r="K852" s="141" t="s">
        <v>44</v>
      </c>
      <c r="L852" s="141"/>
      <c r="M852" s="225" t="s">
        <v>42</v>
      </c>
      <c r="N852" s="225"/>
      <c r="O852" s="225" t="s">
        <v>42</v>
      </c>
      <c r="P852" s="225" t="s">
        <v>42</v>
      </c>
      <c r="Q852" s="198">
        <v>6468875.8799999999</v>
      </c>
      <c r="R852" s="203"/>
      <c r="S852" s="194">
        <v>15</v>
      </c>
    </row>
    <row r="853" spans="1:19" s="9" customFormat="1" ht="82.8" x14ac:dyDescent="0.3">
      <c r="A853" s="190" t="s">
        <v>3056</v>
      </c>
      <c r="B853" s="191" t="s">
        <v>3099</v>
      </c>
      <c r="C853" s="203" t="s">
        <v>3100</v>
      </c>
      <c r="D853" s="197" t="s">
        <v>2791</v>
      </c>
      <c r="E853" s="203" t="s">
        <v>3094</v>
      </c>
      <c r="F853" s="183" t="s">
        <v>5441</v>
      </c>
      <c r="G853" s="197" t="s">
        <v>42</v>
      </c>
      <c r="H853" s="197"/>
      <c r="I853" s="141" t="s">
        <v>101</v>
      </c>
      <c r="J853" s="193">
        <v>15</v>
      </c>
      <c r="K853" s="141" t="s">
        <v>44</v>
      </c>
      <c r="L853" s="141"/>
      <c r="M853" s="225" t="s">
        <v>42</v>
      </c>
      <c r="N853" s="225"/>
      <c r="O853" s="225" t="s">
        <v>42</v>
      </c>
      <c r="P853" s="225" t="s">
        <v>42</v>
      </c>
      <c r="Q853" s="198">
        <v>6468875.8799999999</v>
      </c>
      <c r="R853" s="203"/>
      <c r="S853" s="194">
        <v>15</v>
      </c>
    </row>
    <row r="854" spans="1:19" s="9" customFormat="1" ht="69" x14ac:dyDescent="0.3">
      <c r="A854" s="190" t="s">
        <v>3059</v>
      </c>
      <c r="B854" s="191" t="s">
        <v>3102</v>
      </c>
      <c r="C854" s="203" t="s">
        <v>3103</v>
      </c>
      <c r="D854" s="197" t="s">
        <v>2791</v>
      </c>
      <c r="E854" s="203" t="s">
        <v>3094</v>
      </c>
      <c r="F854" s="183" t="s">
        <v>5441</v>
      </c>
      <c r="G854" s="197" t="s">
        <v>42</v>
      </c>
      <c r="H854" s="197"/>
      <c r="I854" s="141" t="s">
        <v>101</v>
      </c>
      <c r="J854" s="193">
        <v>15</v>
      </c>
      <c r="K854" s="141" t="s">
        <v>44</v>
      </c>
      <c r="L854" s="141"/>
      <c r="M854" s="225" t="s">
        <v>42</v>
      </c>
      <c r="N854" s="225"/>
      <c r="O854" s="225" t="s">
        <v>42</v>
      </c>
      <c r="P854" s="225" t="s">
        <v>42</v>
      </c>
      <c r="Q854" s="198">
        <v>6468875.8799999999</v>
      </c>
      <c r="R854" s="203"/>
      <c r="S854" s="194">
        <v>15</v>
      </c>
    </row>
    <row r="855" spans="1:19" s="9" customFormat="1" ht="27.6" x14ac:dyDescent="0.3">
      <c r="A855" s="190" t="s">
        <v>3062</v>
      </c>
      <c r="B855" s="191" t="s">
        <v>3105</v>
      </c>
      <c r="C855" s="203" t="s">
        <v>3106</v>
      </c>
      <c r="D855" s="197" t="s">
        <v>3107</v>
      </c>
      <c r="E855" s="203" t="s">
        <v>3108</v>
      </c>
      <c r="F855" s="183" t="s">
        <v>5441</v>
      </c>
      <c r="G855" s="197" t="s">
        <v>42</v>
      </c>
      <c r="H855" s="197"/>
      <c r="I855" s="195" t="s">
        <v>214</v>
      </c>
      <c r="J855" s="193">
        <v>1.5</v>
      </c>
      <c r="K855" s="195" t="s">
        <v>44</v>
      </c>
      <c r="L855" s="141"/>
      <c r="M855" s="193" t="s">
        <v>42</v>
      </c>
      <c r="N855" s="193" t="s">
        <v>42</v>
      </c>
      <c r="O855" s="193"/>
      <c r="P855" s="197">
        <v>0</v>
      </c>
      <c r="Q855" s="198">
        <v>646887.58799999999</v>
      </c>
      <c r="R855" s="203"/>
      <c r="S855" s="194">
        <v>1.5</v>
      </c>
    </row>
    <row r="856" spans="1:19" s="9" customFormat="1" ht="55.2" x14ac:dyDescent="0.3">
      <c r="A856" s="190" t="s">
        <v>3063</v>
      </c>
      <c r="B856" s="191" t="s">
        <v>3110</v>
      </c>
      <c r="C856" s="203" t="s">
        <v>3111</v>
      </c>
      <c r="D856" s="197" t="s">
        <v>3112</v>
      </c>
      <c r="E856" s="203" t="s">
        <v>3113</v>
      </c>
      <c r="F856" s="183" t="s">
        <v>5443</v>
      </c>
      <c r="G856" s="197"/>
      <c r="H856" s="197" t="s">
        <v>42</v>
      </c>
      <c r="I856" s="216" t="s">
        <v>3114</v>
      </c>
      <c r="J856" s="236" t="s">
        <v>3115</v>
      </c>
      <c r="K856" s="204" t="s">
        <v>75</v>
      </c>
      <c r="L856" s="184" t="s">
        <v>414</v>
      </c>
      <c r="M856" s="197" t="s">
        <v>42</v>
      </c>
      <c r="N856" s="197" t="s">
        <v>45</v>
      </c>
      <c r="O856" s="197" t="s">
        <v>42</v>
      </c>
      <c r="P856" s="197" t="s">
        <v>45</v>
      </c>
      <c r="Q856" s="198">
        <f>53907.299*67.5*8</f>
        <v>29109941.460000001</v>
      </c>
      <c r="R856" s="203"/>
      <c r="S856" s="194">
        <v>67.5</v>
      </c>
    </row>
    <row r="857" spans="1:19" s="9" customFormat="1" ht="27.6" x14ac:dyDescent="0.3">
      <c r="A857" s="190" t="s">
        <v>3064</v>
      </c>
      <c r="B857" s="191" t="s">
        <v>3117</v>
      </c>
      <c r="C857" s="203" t="s">
        <v>3118</v>
      </c>
      <c r="D857" s="197" t="s">
        <v>3119</v>
      </c>
      <c r="E857" s="203" t="s">
        <v>3113</v>
      </c>
      <c r="F857" s="183" t="s">
        <v>5443</v>
      </c>
      <c r="G857" s="197" t="s">
        <v>42</v>
      </c>
      <c r="H857" s="197"/>
      <c r="I857" s="183" t="s">
        <v>1147</v>
      </c>
      <c r="J857" s="194">
        <v>7.5</v>
      </c>
      <c r="K857" s="204" t="s">
        <v>155</v>
      </c>
      <c r="L857" s="183"/>
      <c r="M857" s="197" t="s">
        <v>42</v>
      </c>
      <c r="N857" s="197" t="s">
        <v>45</v>
      </c>
      <c r="O857" s="197" t="s">
        <v>42</v>
      </c>
      <c r="P857" s="197" t="s">
        <v>42</v>
      </c>
      <c r="Q857" s="198">
        <v>3234437.94</v>
      </c>
      <c r="R857" s="203"/>
      <c r="S857" s="194">
        <v>7.5</v>
      </c>
    </row>
    <row r="858" spans="1:19" s="9" customFormat="1" ht="55.2" x14ac:dyDescent="0.3">
      <c r="A858" s="190" t="s">
        <v>3068</v>
      </c>
      <c r="B858" s="191" t="s">
        <v>3121</v>
      </c>
      <c r="C858" s="203" t="s">
        <v>3122</v>
      </c>
      <c r="D858" s="197" t="s">
        <v>3112</v>
      </c>
      <c r="E858" s="203" t="s">
        <v>3113</v>
      </c>
      <c r="F858" s="183" t="s">
        <v>5443</v>
      </c>
      <c r="G858" s="197" t="s">
        <v>42</v>
      </c>
      <c r="H858" s="197"/>
      <c r="I858" s="216" t="s">
        <v>3114</v>
      </c>
      <c r="J858" s="236" t="s">
        <v>3115</v>
      </c>
      <c r="K858" s="204" t="s">
        <v>75</v>
      </c>
      <c r="L858" s="184" t="s">
        <v>414</v>
      </c>
      <c r="M858" s="197" t="s">
        <v>45</v>
      </c>
      <c r="N858" s="197" t="s">
        <v>45</v>
      </c>
      <c r="O858" s="197" t="s">
        <v>45</v>
      </c>
      <c r="P858" s="197" t="s">
        <v>45</v>
      </c>
      <c r="Q858" s="198">
        <v>29109941.460000001</v>
      </c>
      <c r="R858" s="203"/>
      <c r="S858" s="194">
        <v>67.5</v>
      </c>
    </row>
    <row r="859" spans="1:19" s="9" customFormat="1" ht="27.6" x14ac:dyDescent="0.3">
      <c r="A859" s="190" t="s">
        <v>3071</v>
      </c>
      <c r="B859" s="191" t="s">
        <v>3124</v>
      </c>
      <c r="C859" s="203" t="s">
        <v>3125</v>
      </c>
      <c r="D859" s="197" t="s">
        <v>3112</v>
      </c>
      <c r="E859" s="203" t="s">
        <v>3113</v>
      </c>
      <c r="F859" s="183" t="s">
        <v>5443</v>
      </c>
      <c r="G859" s="197" t="s">
        <v>42</v>
      </c>
      <c r="H859" s="197"/>
      <c r="I859" s="183" t="s">
        <v>2342</v>
      </c>
      <c r="J859" s="193">
        <v>2.5</v>
      </c>
      <c r="K859" s="204" t="s">
        <v>75</v>
      </c>
      <c r="L859" s="183"/>
      <c r="M859" s="197" t="s">
        <v>42</v>
      </c>
      <c r="N859" s="197" t="s">
        <v>45</v>
      </c>
      <c r="O859" s="197" t="s">
        <v>42</v>
      </c>
      <c r="P859" s="197" t="s">
        <v>42</v>
      </c>
      <c r="Q859" s="198">
        <v>1078145.98</v>
      </c>
      <c r="R859" s="203"/>
      <c r="S859" s="194">
        <v>2.5</v>
      </c>
    </row>
    <row r="860" spans="1:19" s="9" customFormat="1" ht="27.6" x14ac:dyDescent="0.3">
      <c r="A860" s="190" t="s">
        <v>3074</v>
      </c>
      <c r="B860" s="191" t="s">
        <v>3127</v>
      </c>
      <c r="C860" s="203" t="s">
        <v>3128</v>
      </c>
      <c r="D860" s="197" t="s">
        <v>3129</v>
      </c>
      <c r="E860" s="203" t="s">
        <v>3130</v>
      </c>
      <c r="F860" s="183" t="s">
        <v>5443</v>
      </c>
      <c r="G860" s="197"/>
      <c r="H860" s="197" t="s">
        <v>42</v>
      </c>
      <c r="I860" s="183" t="s">
        <v>2144</v>
      </c>
      <c r="J860" s="194">
        <v>1</v>
      </c>
      <c r="K860" s="204" t="s">
        <v>995</v>
      </c>
      <c r="L860" s="183"/>
      <c r="M860" s="197" t="s">
        <v>42</v>
      </c>
      <c r="N860" s="197" t="s">
        <v>45</v>
      </c>
      <c r="O860" s="197" t="s">
        <v>42</v>
      </c>
      <c r="P860" s="197" t="s">
        <v>45</v>
      </c>
      <c r="Q860" s="198">
        <v>431258.39199999999</v>
      </c>
      <c r="R860" s="203"/>
      <c r="S860" s="194">
        <v>1</v>
      </c>
    </row>
    <row r="861" spans="1:19" s="9" customFormat="1" ht="27.6" x14ac:dyDescent="0.3">
      <c r="A861" s="190" t="s">
        <v>3075</v>
      </c>
      <c r="B861" s="191" t="s">
        <v>3132</v>
      </c>
      <c r="C861" s="203" t="s">
        <v>3133</v>
      </c>
      <c r="D861" s="197" t="s">
        <v>3129</v>
      </c>
      <c r="E861" s="203" t="s">
        <v>3130</v>
      </c>
      <c r="F861" s="183" t="s">
        <v>5443</v>
      </c>
      <c r="G861" s="197"/>
      <c r="H861" s="197" t="s">
        <v>42</v>
      </c>
      <c r="I861" s="183" t="s">
        <v>2144</v>
      </c>
      <c r="J861" s="194">
        <v>1</v>
      </c>
      <c r="K861" s="204" t="s">
        <v>995</v>
      </c>
      <c r="L861" s="183"/>
      <c r="M861" s="197" t="s">
        <v>45</v>
      </c>
      <c r="N861" s="197" t="s">
        <v>45</v>
      </c>
      <c r="O861" s="197" t="s">
        <v>42</v>
      </c>
      <c r="P861" s="197" t="s">
        <v>45</v>
      </c>
      <c r="Q861" s="198">
        <v>431258.39199999999</v>
      </c>
      <c r="R861" s="203"/>
      <c r="S861" s="194">
        <v>1</v>
      </c>
    </row>
    <row r="862" spans="1:19" s="9" customFormat="1" ht="41.4" x14ac:dyDescent="0.3">
      <c r="A862" s="190" t="s">
        <v>3076</v>
      </c>
      <c r="B862" s="191" t="s">
        <v>3135</v>
      </c>
      <c r="C862" s="203" t="s">
        <v>3136</v>
      </c>
      <c r="D862" s="197" t="s">
        <v>3129</v>
      </c>
      <c r="E862" s="203" t="s">
        <v>3130</v>
      </c>
      <c r="F862" s="183" t="s">
        <v>5443</v>
      </c>
      <c r="G862" s="197"/>
      <c r="H862" s="197" t="s">
        <v>42</v>
      </c>
      <c r="I862" s="183" t="s">
        <v>2144</v>
      </c>
      <c r="J862" s="194">
        <v>1</v>
      </c>
      <c r="K862" s="204" t="s">
        <v>995</v>
      </c>
      <c r="L862" s="183"/>
      <c r="M862" s="197" t="s">
        <v>42</v>
      </c>
      <c r="N862" s="197" t="s">
        <v>45</v>
      </c>
      <c r="O862" s="197" t="s">
        <v>42</v>
      </c>
      <c r="P862" s="197" t="s">
        <v>45</v>
      </c>
      <c r="Q862" s="198">
        <v>431258.39199999999</v>
      </c>
      <c r="R862" s="203"/>
      <c r="S862" s="194">
        <v>1</v>
      </c>
    </row>
    <row r="863" spans="1:19" s="9" customFormat="1" ht="41.4" x14ac:dyDescent="0.3">
      <c r="A863" s="190" t="s">
        <v>3079</v>
      </c>
      <c r="B863" s="191" t="s">
        <v>3138</v>
      </c>
      <c r="C863" s="199" t="s">
        <v>3139</v>
      </c>
      <c r="D863" s="200" t="s">
        <v>3129</v>
      </c>
      <c r="E863" s="199" t="s">
        <v>3130</v>
      </c>
      <c r="F863" s="183" t="s">
        <v>5443</v>
      </c>
      <c r="G863" s="200"/>
      <c r="H863" s="200" t="s">
        <v>42</v>
      </c>
      <c r="I863" s="196" t="s">
        <v>2144</v>
      </c>
      <c r="J863" s="201">
        <v>1</v>
      </c>
      <c r="K863" s="202" t="s">
        <v>995</v>
      </c>
      <c r="L863" s="196"/>
      <c r="M863" s="200" t="s">
        <v>42</v>
      </c>
      <c r="N863" s="200" t="s">
        <v>45</v>
      </c>
      <c r="O863" s="200" t="s">
        <v>42</v>
      </c>
      <c r="P863" s="200" t="s">
        <v>45</v>
      </c>
      <c r="Q863" s="217">
        <v>431258.39199999999</v>
      </c>
      <c r="R863" s="199"/>
      <c r="S863" s="194">
        <v>1</v>
      </c>
    </row>
    <row r="864" spans="1:19" s="9" customFormat="1" ht="69" x14ac:dyDescent="0.3">
      <c r="A864" s="190" t="s">
        <v>3080</v>
      </c>
      <c r="B864" s="191" t="s">
        <v>3141</v>
      </c>
      <c r="C864" s="203" t="s">
        <v>3142</v>
      </c>
      <c r="D864" s="197" t="s">
        <v>3143</v>
      </c>
      <c r="E864" s="203" t="s">
        <v>3144</v>
      </c>
      <c r="F864" s="183" t="s">
        <v>5443</v>
      </c>
      <c r="G864" s="197" t="s">
        <v>42</v>
      </c>
      <c r="H864" s="197"/>
      <c r="I864" s="216" t="s">
        <v>3145</v>
      </c>
      <c r="J864" s="236" t="s">
        <v>3146</v>
      </c>
      <c r="K864" s="204" t="s">
        <v>75</v>
      </c>
      <c r="L864" s="184" t="s">
        <v>414</v>
      </c>
      <c r="M864" s="197" t="s">
        <v>45</v>
      </c>
      <c r="N864" s="197" t="s">
        <v>42</v>
      </c>
      <c r="O864" s="197" t="s">
        <v>45</v>
      </c>
      <c r="P864" s="197" t="s">
        <v>45</v>
      </c>
      <c r="Q864" s="198">
        <v>7547021.8599999994</v>
      </c>
      <c r="R864" s="203"/>
      <c r="S864" s="194">
        <v>17.5</v>
      </c>
    </row>
    <row r="865" spans="1:19" s="9" customFormat="1" ht="69" x14ac:dyDescent="0.3">
      <c r="A865" s="190" t="s">
        <v>3083</v>
      </c>
      <c r="B865" s="191" t="s">
        <v>3148</v>
      </c>
      <c r="C865" s="203" t="s">
        <v>3149</v>
      </c>
      <c r="D865" s="197" t="s">
        <v>3143</v>
      </c>
      <c r="E865" s="203" t="s">
        <v>3144</v>
      </c>
      <c r="F865" s="183" t="s">
        <v>5443</v>
      </c>
      <c r="G865" s="197" t="s">
        <v>42</v>
      </c>
      <c r="H865" s="197"/>
      <c r="I865" s="216" t="s">
        <v>3145</v>
      </c>
      <c r="J865" s="236" t="s">
        <v>3146</v>
      </c>
      <c r="K865" s="204" t="s">
        <v>75</v>
      </c>
      <c r="L865" s="184" t="s">
        <v>414</v>
      </c>
      <c r="M865" s="197" t="s">
        <v>45</v>
      </c>
      <c r="N865" s="197" t="s">
        <v>42</v>
      </c>
      <c r="O865" s="197" t="s">
        <v>45</v>
      </c>
      <c r="P865" s="197" t="s">
        <v>45</v>
      </c>
      <c r="Q865" s="198">
        <v>7547021.8599999994</v>
      </c>
      <c r="R865" s="203"/>
      <c r="S865" s="194">
        <v>17.5</v>
      </c>
    </row>
    <row r="866" spans="1:19" s="9" customFormat="1" ht="27.6" x14ac:dyDescent="0.3">
      <c r="A866" s="190" t="s">
        <v>3085</v>
      </c>
      <c r="B866" s="191" t="s">
        <v>3151</v>
      </c>
      <c r="C866" s="203" t="s">
        <v>3152</v>
      </c>
      <c r="D866" s="197" t="s">
        <v>3143</v>
      </c>
      <c r="E866" s="203" t="s">
        <v>3144</v>
      </c>
      <c r="F866" s="183" t="s">
        <v>5443</v>
      </c>
      <c r="G866" s="197" t="s">
        <v>42</v>
      </c>
      <c r="H866" s="197"/>
      <c r="I866" s="216" t="s">
        <v>3153</v>
      </c>
      <c r="J866" s="236" t="s">
        <v>3154</v>
      </c>
      <c r="K866" s="204" t="s">
        <v>75</v>
      </c>
      <c r="L866" s="184" t="s">
        <v>414</v>
      </c>
      <c r="M866" s="197" t="s">
        <v>45</v>
      </c>
      <c r="N866" s="197" t="s">
        <v>42</v>
      </c>
      <c r="O866" s="197" t="s">
        <v>45</v>
      </c>
      <c r="P866" s="197" t="s">
        <v>45</v>
      </c>
      <c r="Q866" s="198">
        <v>7547021.8599999994</v>
      </c>
      <c r="R866" s="203"/>
      <c r="S866" s="194">
        <v>17.5</v>
      </c>
    </row>
    <row r="867" spans="1:19" s="9" customFormat="1" ht="41.4" x14ac:dyDescent="0.3">
      <c r="A867" s="190" t="s">
        <v>3086</v>
      </c>
      <c r="B867" s="191" t="s">
        <v>3156</v>
      </c>
      <c r="C867" s="203" t="s">
        <v>3157</v>
      </c>
      <c r="D867" s="197" t="s">
        <v>3143</v>
      </c>
      <c r="E867" s="203" t="s">
        <v>3144</v>
      </c>
      <c r="F867" s="183" t="s">
        <v>5443</v>
      </c>
      <c r="G867" s="197" t="s">
        <v>42</v>
      </c>
      <c r="H867" s="197"/>
      <c r="I867" s="183" t="s">
        <v>133</v>
      </c>
      <c r="J867" s="194">
        <v>10</v>
      </c>
      <c r="K867" s="204" t="s">
        <v>75</v>
      </c>
      <c r="L867" s="183"/>
      <c r="M867" s="197" t="s">
        <v>45</v>
      </c>
      <c r="N867" s="197" t="s">
        <v>42</v>
      </c>
      <c r="O867" s="197" t="s">
        <v>45</v>
      </c>
      <c r="P867" s="197" t="s">
        <v>45</v>
      </c>
      <c r="Q867" s="198">
        <v>4312583.92</v>
      </c>
      <c r="R867" s="203"/>
      <c r="S867" s="194">
        <v>10</v>
      </c>
    </row>
    <row r="868" spans="1:19" s="9" customFormat="1" ht="27.6" x14ac:dyDescent="0.3">
      <c r="A868" s="190" t="s">
        <v>3088</v>
      </c>
      <c r="B868" s="191" t="s">
        <v>3159</v>
      </c>
      <c r="C868" s="203" t="s">
        <v>3160</v>
      </c>
      <c r="D868" s="197" t="s">
        <v>3161</v>
      </c>
      <c r="E868" s="203" t="s">
        <v>3144</v>
      </c>
      <c r="F868" s="183" t="s">
        <v>5443</v>
      </c>
      <c r="G868" s="197" t="s">
        <v>42</v>
      </c>
      <c r="H868" s="197"/>
      <c r="I868" s="183" t="s">
        <v>200</v>
      </c>
      <c r="J868" s="194">
        <v>3.5</v>
      </c>
      <c r="K868" s="204" t="s">
        <v>75</v>
      </c>
      <c r="L868" s="183"/>
      <c r="M868" s="197" t="s">
        <v>45</v>
      </c>
      <c r="N868" s="197" t="s">
        <v>42</v>
      </c>
      <c r="O868" s="197" t="s">
        <v>45</v>
      </c>
      <c r="P868" s="197" t="s">
        <v>45</v>
      </c>
      <c r="Q868" s="198">
        <v>1509404.372</v>
      </c>
      <c r="R868" s="203"/>
      <c r="S868" s="194">
        <v>3.5</v>
      </c>
    </row>
    <row r="869" spans="1:19" s="9" customFormat="1" ht="41.4" x14ac:dyDescent="0.3">
      <c r="A869" s="190" t="s">
        <v>3089</v>
      </c>
      <c r="B869" s="191" t="s">
        <v>3163</v>
      </c>
      <c r="C869" s="203" t="s">
        <v>3164</v>
      </c>
      <c r="D869" s="197" t="s">
        <v>3161</v>
      </c>
      <c r="E869" s="203" t="s">
        <v>3144</v>
      </c>
      <c r="F869" s="183" t="s">
        <v>5443</v>
      </c>
      <c r="G869" s="197" t="s">
        <v>42</v>
      </c>
      <c r="H869" s="197"/>
      <c r="I869" s="183" t="s">
        <v>200</v>
      </c>
      <c r="J869" s="194">
        <v>3.5</v>
      </c>
      <c r="K869" s="204" t="s">
        <v>75</v>
      </c>
      <c r="L869" s="183"/>
      <c r="M869" s="197" t="s">
        <v>45</v>
      </c>
      <c r="N869" s="197" t="s">
        <v>42</v>
      </c>
      <c r="O869" s="197" t="s">
        <v>45</v>
      </c>
      <c r="P869" s="197" t="s">
        <v>45</v>
      </c>
      <c r="Q869" s="198">
        <v>1509404.372</v>
      </c>
      <c r="R869" s="203"/>
      <c r="S869" s="194">
        <v>3.5</v>
      </c>
    </row>
    <row r="870" spans="1:19" s="9" customFormat="1" ht="82.8" x14ac:dyDescent="0.3">
      <c r="A870" s="190" t="s">
        <v>3091</v>
      </c>
      <c r="B870" s="191" t="s">
        <v>3166</v>
      </c>
      <c r="C870" s="203" t="s">
        <v>3167</v>
      </c>
      <c r="D870" s="197" t="s">
        <v>3161</v>
      </c>
      <c r="E870" s="203" t="s">
        <v>3144</v>
      </c>
      <c r="F870" s="183" t="s">
        <v>5443</v>
      </c>
      <c r="G870" s="197" t="s">
        <v>42</v>
      </c>
      <c r="H870" s="197"/>
      <c r="I870" s="183" t="s">
        <v>1406</v>
      </c>
      <c r="J870" s="194">
        <v>4</v>
      </c>
      <c r="K870" s="204" t="s">
        <v>75</v>
      </c>
      <c r="L870" s="183"/>
      <c r="M870" s="197" t="s">
        <v>45</v>
      </c>
      <c r="N870" s="197" t="s">
        <v>42</v>
      </c>
      <c r="O870" s="197" t="s">
        <v>45</v>
      </c>
      <c r="P870" s="197" t="s">
        <v>45</v>
      </c>
      <c r="Q870" s="198">
        <v>1725033.568</v>
      </c>
      <c r="R870" s="203"/>
      <c r="S870" s="194">
        <v>4</v>
      </c>
    </row>
    <row r="871" spans="1:19" s="9" customFormat="1" ht="82.8" x14ac:dyDescent="0.3">
      <c r="A871" s="190" t="s">
        <v>3095</v>
      </c>
      <c r="B871" s="191" t="s">
        <v>3169</v>
      </c>
      <c r="C871" s="203" t="s">
        <v>3170</v>
      </c>
      <c r="D871" s="197" t="s">
        <v>3161</v>
      </c>
      <c r="E871" s="203" t="s">
        <v>3144</v>
      </c>
      <c r="F871" s="183" t="s">
        <v>5443</v>
      </c>
      <c r="G871" s="197" t="s">
        <v>42</v>
      </c>
      <c r="H871" s="197"/>
      <c r="I871" s="183" t="s">
        <v>1348</v>
      </c>
      <c r="J871" s="194">
        <v>6</v>
      </c>
      <c r="K871" s="204" t="s">
        <v>75</v>
      </c>
      <c r="L871" s="183"/>
      <c r="M871" s="197" t="s">
        <v>45</v>
      </c>
      <c r="N871" s="197" t="s">
        <v>42</v>
      </c>
      <c r="O871" s="197" t="s">
        <v>45</v>
      </c>
      <c r="P871" s="197" t="s">
        <v>45</v>
      </c>
      <c r="Q871" s="198">
        <v>2587550.352</v>
      </c>
      <c r="R871" s="203"/>
      <c r="S871" s="194">
        <v>6</v>
      </c>
    </row>
    <row r="872" spans="1:19" s="9" customFormat="1" ht="27.6" x14ac:dyDescent="0.3">
      <c r="A872" s="190" t="s">
        <v>3098</v>
      </c>
      <c r="B872" s="191" t="s">
        <v>3172</v>
      </c>
      <c r="C872" s="203" t="s">
        <v>3173</v>
      </c>
      <c r="D872" s="197" t="s">
        <v>3161</v>
      </c>
      <c r="E872" s="203" t="s">
        <v>3144</v>
      </c>
      <c r="F872" s="183" t="s">
        <v>5443</v>
      </c>
      <c r="G872" s="197" t="s">
        <v>42</v>
      </c>
      <c r="H872" s="197"/>
      <c r="I872" s="183" t="s">
        <v>74</v>
      </c>
      <c r="J872" s="194">
        <v>2.5</v>
      </c>
      <c r="K872" s="204" t="s">
        <v>75</v>
      </c>
      <c r="L872" s="183"/>
      <c r="M872" s="197" t="s">
        <v>42</v>
      </c>
      <c r="N872" s="197" t="s">
        <v>42</v>
      </c>
      <c r="O872" s="197" t="s">
        <v>45</v>
      </c>
      <c r="P872" s="197" t="s">
        <v>45</v>
      </c>
      <c r="Q872" s="198">
        <v>1078145.98</v>
      </c>
      <c r="R872" s="203"/>
      <c r="S872" s="194">
        <v>2.5</v>
      </c>
    </row>
    <row r="873" spans="1:19" s="9" customFormat="1" ht="27.6" x14ac:dyDescent="0.3">
      <c r="A873" s="190" t="s">
        <v>3101</v>
      </c>
      <c r="B873" s="191" t="s">
        <v>3175</v>
      </c>
      <c r="C873" s="203" t="s">
        <v>3176</v>
      </c>
      <c r="D873" s="197" t="s">
        <v>3177</v>
      </c>
      <c r="E873" s="203" t="s">
        <v>3144</v>
      </c>
      <c r="F873" s="183" t="s">
        <v>5443</v>
      </c>
      <c r="G873" s="197" t="s">
        <v>42</v>
      </c>
      <c r="H873" s="197"/>
      <c r="I873" s="183" t="s">
        <v>877</v>
      </c>
      <c r="J873" s="194">
        <v>7.5</v>
      </c>
      <c r="K873" s="204" t="s">
        <v>75</v>
      </c>
      <c r="L873" s="183"/>
      <c r="M873" s="197" t="s">
        <v>45</v>
      </c>
      <c r="N873" s="197" t="s">
        <v>42</v>
      </c>
      <c r="O873" s="197" t="s">
        <v>45</v>
      </c>
      <c r="P873" s="197" t="s">
        <v>45</v>
      </c>
      <c r="Q873" s="198">
        <v>3234437.94</v>
      </c>
      <c r="R873" s="203"/>
      <c r="S873" s="194">
        <v>7.5</v>
      </c>
    </row>
    <row r="874" spans="1:19" s="9" customFormat="1" ht="27.6" x14ac:dyDescent="0.3">
      <c r="A874" s="190" t="s">
        <v>3104</v>
      </c>
      <c r="B874" s="191" t="s">
        <v>3179</v>
      </c>
      <c r="C874" s="203" t="s">
        <v>3180</v>
      </c>
      <c r="D874" s="197" t="s">
        <v>3161</v>
      </c>
      <c r="E874" s="203" t="s">
        <v>3144</v>
      </c>
      <c r="F874" s="183" t="s">
        <v>5443</v>
      </c>
      <c r="G874" s="197" t="s">
        <v>42</v>
      </c>
      <c r="H874" s="197"/>
      <c r="I874" s="183" t="s">
        <v>74</v>
      </c>
      <c r="J874" s="194">
        <v>2.5</v>
      </c>
      <c r="K874" s="204" t="s">
        <v>75</v>
      </c>
      <c r="L874" s="183"/>
      <c r="M874" s="197" t="s">
        <v>45</v>
      </c>
      <c r="N874" s="197" t="s">
        <v>42</v>
      </c>
      <c r="O874" s="197" t="s">
        <v>45</v>
      </c>
      <c r="P874" s="197" t="s">
        <v>45</v>
      </c>
      <c r="Q874" s="198">
        <v>1078145.98</v>
      </c>
      <c r="R874" s="203"/>
      <c r="S874" s="194">
        <v>2.5</v>
      </c>
    </row>
    <row r="875" spans="1:19" s="9" customFormat="1" ht="27.6" x14ac:dyDescent="0.3">
      <c r="A875" s="190" t="s">
        <v>3109</v>
      </c>
      <c r="B875" s="191" t="s">
        <v>3182</v>
      </c>
      <c r="C875" s="203" t="s">
        <v>3183</v>
      </c>
      <c r="D875" s="197" t="s">
        <v>3161</v>
      </c>
      <c r="E875" s="203" t="s">
        <v>3144</v>
      </c>
      <c r="F875" s="183" t="s">
        <v>5443</v>
      </c>
      <c r="G875" s="197" t="s">
        <v>42</v>
      </c>
      <c r="H875" s="197"/>
      <c r="I875" s="183" t="s">
        <v>74</v>
      </c>
      <c r="J875" s="194">
        <v>2.5</v>
      </c>
      <c r="K875" s="204" t="s">
        <v>75</v>
      </c>
      <c r="L875" s="183"/>
      <c r="M875" s="197" t="s">
        <v>42</v>
      </c>
      <c r="N875" s="197" t="s">
        <v>42</v>
      </c>
      <c r="O875" s="197" t="s">
        <v>45</v>
      </c>
      <c r="P875" s="197" t="s">
        <v>45</v>
      </c>
      <c r="Q875" s="198">
        <v>1078145.98</v>
      </c>
      <c r="R875" s="203"/>
      <c r="S875" s="194">
        <v>2.5</v>
      </c>
    </row>
    <row r="876" spans="1:19" s="9" customFormat="1" ht="27.6" x14ac:dyDescent="0.3">
      <c r="A876" s="190" t="s">
        <v>3116</v>
      </c>
      <c r="B876" s="191" t="s">
        <v>3185</v>
      </c>
      <c r="C876" s="203" t="s">
        <v>3186</v>
      </c>
      <c r="D876" s="197" t="s">
        <v>3161</v>
      </c>
      <c r="E876" s="203" t="s">
        <v>3144</v>
      </c>
      <c r="F876" s="183" t="s">
        <v>5443</v>
      </c>
      <c r="G876" s="197" t="s">
        <v>42</v>
      </c>
      <c r="H876" s="197"/>
      <c r="I876" s="183" t="s">
        <v>877</v>
      </c>
      <c r="J876" s="194">
        <v>7.5</v>
      </c>
      <c r="K876" s="204" t="s">
        <v>75</v>
      </c>
      <c r="L876" s="183"/>
      <c r="M876" s="197" t="s">
        <v>45</v>
      </c>
      <c r="N876" s="197" t="s">
        <v>42</v>
      </c>
      <c r="O876" s="197" t="s">
        <v>45</v>
      </c>
      <c r="P876" s="197" t="s">
        <v>45</v>
      </c>
      <c r="Q876" s="198">
        <v>3234437.94</v>
      </c>
      <c r="R876" s="203"/>
      <c r="S876" s="194">
        <v>7.5</v>
      </c>
    </row>
    <row r="877" spans="1:19" s="9" customFormat="1" ht="27.6" x14ac:dyDescent="0.3">
      <c r="A877" s="190" t="s">
        <v>3120</v>
      </c>
      <c r="B877" s="191" t="s">
        <v>3188</v>
      </c>
      <c r="C877" s="203" t="s">
        <v>3189</v>
      </c>
      <c r="D877" s="197" t="s">
        <v>3161</v>
      </c>
      <c r="E877" s="203" t="s">
        <v>3144</v>
      </c>
      <c r="F877" s="183" t="s">
        <v>5443</v>
      </c>
      <c r="G877" s="197" t="s">
        <v>42</v>
      </c>
      <c r="H877" s="197"/>
      <c r="I877" s="183" t="s">
        <v>74</v>
      </c>
      <c r="J877" s="194">
        <v>2.5</v>
      </c>
      <c r="K877" s="204" t="s">
        <v>75</v>
      </c>
      <c r="L877" s="183"/>
      <c r="M877" s="197" t="s">
        <v>42</v>
      </c>
      <c r="N877" s="197" t="s">
        <v>42</v>
      </c>
      <c r="O877" s="197" t="s">
        <v>45</v>
      </c>
      <c r="P877" s="197" t="s">
        <v>45</v>
      </c>
      <c r="Q877" s="198">
        <v>1078145.98</v>
      </c>
      <c r="R877" s="203"/>
      <c r="S877" s="194">
        <v>2.5</v>
      </c>
    </row>
    <row r="878" spans="1:19" s="9" customFormat="1" ht="27.6" x14ac:dyDescent="0.3">
      <c r="A878" s="190" t="s">
        <v>3123</v>
      </c>
      <c r="B878" s="191" t="s">
        <v>3191</v>
      </c>
      <c r="C878" s="203" t="s">
        <v>3192</v>
      </c>
      <c r="D878" s="197" t="s">
        <v>3177</v>
      </c>
      <c r="E878" s="203" t="s">
        <v>3144</v>
      </c>
      <c r="F878" s="183" t="s">
        <v>5443</v>
      </c>
      <c r="G878" s="197" t="s">
        <v>42</v>
      </c>
      <c r="H878" s="197"/>
      <c r="I878" s="183" t="s">
        <v>74</v>
      </c>
      <c r="J878" s="194">
        <v>2.5</v>
      </c>
      <c r="K878" s="204" t="s">
        <v>75</v>
      </c>
      <c r="L878" s="183"/>
      <c r="M878" s="197" t="s">
        <v>42</v>
      </c>
      <c r="N878" s="197" t="s">
        <v>42</v>
      </c>
      <c r="O878" s="197" t="s">
        <v>45</v>
      </c>
      <c r="P878" s="197" t="s">
        <v>45</v>
      </c>
      <c r="Q878" s="198">
        <v>1078145.98</v>
      </c>
      <c r="R878" s="203"/>
      <c r="S878" s="194">
        <v>2.5</v>
      </c>
    </row>
    <row r="879" spans="1:19" s="9" customFormat="1" ht="41.4" x14ac:dyDescent="0.3">
      <c r="A879" s="190" t="s">
        <v>3126</v>
      </c>
      <c r="B879" s="191" t="s">
        <v>3194</v>
      </c>
      <c r="C879" s="203" t="s">
        <v>3195</v>
      </c>
      <c r="D879" s="197" t="s">
        <v>3161</v>
      </c>
      <c r="E879" s="203" t="s">
        <v>3144</v>
      </c>
      <c r="F879" s="183" t="s">
        <v>5443</v>
      </c>
      <c r="G879" s="197" t="s">
        <v>42</v>
      </c>
      <c r="H879" s="197"/>
      <c r="I879" s="183" t="s">
        <v>74</v>
      </c>
      <c r="J879" s="194">
        <v>2.5</v>
      </c>
      <c r="K879" s="204" t="s">
        <v>75</v>
      </c>
      <c r="L879" s="183"/>
      <c r="M879" s="197" t="s">
        <v>42</v>
      </c>
      <c r="N879" s="197" t="s">
        <v>42</v>
      </c>
      <c r="O879" s="197" t="s">
        <v>45</v>
      </c>
      <c r="P879" s="197" t="s">
        <v>45</v>
      </c>
      <c r="Q879" s="198">
        <v>1078145.98</v>
      </c>
      <c r="R879" s="203"/>
      <c r="S879" s="194">
        <v>2.5</v>
      </c>
    </row>
    <row r="880" spans="1:19" s="9" customFormat="1" ht="27.6" x14ac:dyDescent="0.3">
      <c r="A880" s="190" t="s">
        <v>3131</v>
      </c>
      <c r="B880" s="191" t="s">
        <v>3197</v>
      </c>
      <c r="C880" s="203" t="s">
        <v>3198</v>
      </c>
      <c r="D880" s="197" t="s">
        <v>3161</v>
      </c>
      <c r="E880" s="203" t="s">
        <v>3144</v>
      </c>
      <c r="F880" s="183" t="s">
        <v>5443</v>
      </c>
      <c r="G880" s="197" t="s">
        <v>42</v>
      </c>
      <c r="H880" s="197"/>
      <c r="I880" s="183" t="s">
        <v>74</v>
      </c>
      <c r="J880" s="194">
        <v>2.5</v>
      </c>
      <c r="K880" s="204" t="s">
        <v>75</v>
      </c>
      <c r="L880" s="183"/>
      <c r="M880" s="197" t="s">
        <v>42</v>
      </c>
      <c r="N880" s="197" t="s">
        <v>42</v>
      </c>
      <c r="O880" s="197" t="s">
        <v>45</v>
      </c>
      <c r="P880" s="197" t="s">
        <v>45</v>
      </c>
      <c r="Q880" s="198">
        <v>1078145.98</v>
      </c>
      <c r="R880" s="203"/>
      <c r="S880" s="194">
        <v>2.5</v>
      </c>
    </row>
    <row r="881" spans="1:19" s="9" customFormat="1" ht="27.6" x14ac:dyDescent="0.3">
      <c r="A881" s="190" t="s">
        <v>3134</v>
      </c>
      <c r="B881" s="191" t="s">
        <v>3200</v>
      </c>
      <c r="C881" s="203" t="s">
        <v>3201</v>
      </c>
      <c r="D881" s="197" t="s">
        <v>3161</v>
      </c>
      <c r="E881" s="203" t="s">
        <v>3144</v>
      </c>
      <c r="F881" s="183" t="s">
        <v>5443</v>
      </c>
      <c r="G881" s="197" t="s">
        <v>42</v>
      </c>
      <c r="H881" s="197"/>
      <c r="I881" s="183" t="s">
        <v>74</v>
      </c>
      <c r="J881" s="194">
        <v>2.5</v>
      </c>
      <c r="K881" s="204" t="s">
        <v>75</v>
      </c>
      <c r="L881" s="183"/>
      <c r="M881" s="197" t="s">
        <v>42</v>
      </c>
      <c r="N881" s="197" t="s">
        <v>42</v>
      </c>
      <c r="O881" s="197" t="s">
        <v>45</v>
      </c>
      <c r="P881" s="197" t="s">
        <v>45</v>
      </c>
      <c r="Q881" s="198">
        <v>1078145.98</v>
      </c>
      <c r="R881" s="203"/>
      <c r="S881" s="194">
        <v>2.5</v>
      </c>
    </row>
    <row r="882" spans="1:19" s="9" customFormat="1" ht="27.6" x14ac:dyDescent="0.3">
      <c r="A882" s="190" t="s">
        <v>3137</v>
      </c>
      <c r="B882" s="191" t="s">
        <v>3203</v>
      </c>
      <c r="C882" s="203" t="s">
        <v>3204</v>
      </c>
      <c r="D882" s="197" t="s">
        <v>3161</v>
      </c>
      <c r="E882" s="203" t="s">
        <v>3144</v>
      </c>
      <c r="F882" s="183" t="s">
        <v>5443</v>
      </c>
      <c r="G882" s="197" t="s">
        <v>42</v>
      </c>
      <c r="H882" s="197"/>
      <c r="I882" s="183" t="s">
        <v>74</v>
      </c>
      <c r="J882" s="194">
        <v>2.5</v>
      </c>
      <c r="K882" s="204" t="s">
        <v>75</v>
      </c>
      <c r="L882" s="183"/>
      <c r="M882" s="197" t="s">
        <v>42</v>
      </c>
      <c r="N882" s="197" t="s">
        <v>42</v>
      </c>
      <c r="O882" s="197" t="s">
        <v>45</v>
      </c>
      <c r="P882" s="197" t="s">
        <v>45</v>
      </c>
      <c r="Q882" s="198">
        <v>1078145.98</v>
      </c>
      <c r="R882" s="203"/>
      <c r="S882" s="194">
        <v>2.5</v>
      </c>
    </row>
    <row r="883" spans="1:19" s="9" customFormat="1" ht="41.4" x14ac:dyDescent="0.3">
      <c r="A883" s="190" t="s">
        <v>3140</v>
      </c>
      <c r="B883" s="191" t="s">
        <v>3206</v>
      </c>
      <c r="C883" s="203" t="s">
        <v>3207</v>
      </c>
      <c r="D883" s="197" t="s">
        <v>3161</v>
      </c>
      <c r="E883" s="203" t="s">
        <v>3144</v>
      </c>
      <c r="F883" s="183" t="s">
        <v>5443</v>
      </c>
      <c r="G883" s="197" t="s">
        <v>42</v>
      </c>
      <c r="H883" s="197"/>
      <c r="I883" s="183" t="s">
        <v>74</v>
      </c>
      <c r="J883" s="194">
        <v>2.5</v>
      </c>
      <c r="K883" s="204" t="s">
        <v>75</v>
      </c>
      <c r="L883" s="183"/>
      <c r="M883" s="197" t="s">
        <v>42</v>
      </c>
      <c r="N883" s="197" t="s">
        <v>42</v>
      </c>
      <c r="O883" s="197" t="s">
        <v>45</v>
      </c>
      <c r="P883" s="197" t="s">
        <v>45</v>
      </c>
      <c r="Q883" s="198">
        <v>1078145.98</v>
      </c>
      <c r="R883" s="203"/>
      <c r="S883" s="194">
        <v>2.5</v>
      </c>
    </row>
    <row r="884" spans="1:19" s="9" customFormat="1" ht="41.4" x14ac:dyDescent="0.3">
      <c r="A884" s="190" t="s">
        <v>3147</v>
      </c>
      <c r="B884" s="191" t="s">
        <v>3209</v>
      </c>
      <c r="C884" s="203" t="s">
        <v>3210</v>
      </c>
      <c r="D884" s="197" t="s">
        <v>3161</v>
      </c>
      <c r="E884" s="203" t="s">
        <v>3144</v>
      </c>
      <c r="F884" s="183" t="s">
        <v>5443</v>
      </c>
      <c r="G884" s="197" t="s">
        <v>42</v>
      </c>
      <c r="H884" s="197"/>
      <c r="I884" s="183" t="s">
        <v>877</v>
      </c>
      <c r="J884" s="194">
        <v>7.5</v>
      </c>
      <c r="K884" s="204" t="s">
        <v>75</v>
      </c>
      <c r="L884" s="183"/>
      <c r="M884" s="197" t="s">
        <v>45</v>
      </c>
      <c r="N884" s="197" t="s">
        <v>42</v>
      </c>
      <c r="O884" s="197" t="s">
        <v>45</v>
      </c>
      <c r="P884" s="197" t="s">
        <v>45</v>
      </c>
      <c r="Q884" s="198">
        <v>3234437.94</v>
      </c>
      <c r="R884" s="203"/>
      <c r="S884" s="194">
        <v>7.5</v>
      </c>
    </row>
    <row r="885" spans="1:19" s="9" customFormat="1" ht="41.4" x14ac:dyDescent="0.3">
      <c r="A885" s="190" t="s">
        <v>3150</v>
      </c>
      <c r="B885" s="191" t="s">
        <v>3212</v>
      </c>
      <c r="C885" s="203" t="s">
        <v>3213</v>
      </c>
      <c r="D885" s="197" t="s">
        <v>3161</v>
      </c>
      <c r="E885" s="203" t="s">
        <v>3144</v>
      </c>
      <c r="F885" s="183" t="s">
        <v>5443</v>
      </c>
      <c r="G885" s="197" t="s">
        <v>42</v>
      </c>
      <c r="H885" s="197"/>
      <c r="I885" s="183" t="s">
        <v>74</v>
      </c>
      <c r="J885" s="194">
        <v>2.5</v>
      </c>
      <c r="K885" s="204" t="s">
        <v>75</v>
      </c>
      <c r="L885" s="183"/>
      <c r="M885" s="197" t="s">
        <v>42</v>
      </c>
      <c r="N885" s="197" t="s">
        <v>42</v>
      </c>
      <c r="O885" s="197" t="s">
        <v>45</v>
      </c>
      <c r="P885" s="197" t="s">
        <v>45</v>
      </c>
      <c r="Q885" s="198">
        <v>1078145.98</v>
      </c>
      <c r="R885" s="203"/>
      <c r="S885" s="194">
        <v>2.5</v>
      </c>
    </row>
    <row r="886" spans="1:19" s="9" customFormat="1" ht="55.2" x14ac:dyDescent="0.3">
      <c r="A886" s="190" t="s">
        <v>3155</v>
      </c>
      <c r="B886" s="191" t="s">
        <v>3215</v>
      </c>
      <c r="C886" s="203" t="s">
        <v>3216</v>
      </c>
      <c r="D886" s="197" t="s">
        <v>3161</v>
      </c>
      <c r="E886" s="203" t="s">
        <v>3144</v>
      </c>
      <c r="F886" s="183" t="s">
        <v>5443</v>
      </c>
      <c r="G886" s="197" t="s">
        <v>42</v>
      </c>
      <c r="H886" s="197"/>
      <c r="I886" s="183" t="s">
        <v>877</v>
      </c>
      <c r="J886" s="194">
        <v>7.5</v>
      </c>
      <c r="K886" s="204" t="s">
        <v>75</v>
      </c>
      <c r="L886" s="183"/>
      <c r="M886" s="197" t="s">
        <v>42</v>
      </c>
      <c r="N886" s="197" t="s">
        <v>42</v>
      </c>
      <c r="O886" s="197" t="s">
        <v>45</v>
      </c>
      <c r="P886" s="197" t="s">
        <v>45</v>
      </c>
      <c r="Q886" s="198">
        <v>3234437.94</v>
      </c>
      <c r="R886" s="203"/>
      <c r="S886" s="194">
        <v>7.5</v>
      </c>
    </row>
    <row r="887" spans="1:19" s="9" customFormat="1" ht="27.6" x14ac:dyDescent="0.3">
      <c r="A887" s="190" t="s">
        <v>3158</v>
      </c>
      <c r="B887" s="191" t="s">
        <v>3218</v>
      </c>
      <c r="C887" s="203" t="s">
        <v>3219</v>
      </c>
      <c r="D887" s="197" t="s">
        <v>3161</v>
      </c>
      <c r="E887" s="203" t="s">
        <v>3144</v>
      </c>
      <c r="F887" s="183" t="s">
        <v>5443</v>
      </c>
      <c r="G887" s="197" t="s">
        <v>42</v>
      </c>
      <c r="H887" s="197"/>
      <c r="I887" s="183" t="s">
        <v>877</v>
      </c>
      <c r="J887" s="194">
        <v>7.5</v>
      </c>
      <c r="K887" s="204" t="s">
        <v>75</v>
      </c>
      <c r="L887" s="183"/>
      <c r="M887" s="197" t="s">
        <v>42</v>
      </c>
      <c r="N887" s="197" t="s">
        <v>42</v>
      </c>
      <c r="O887" s="197" t="s">
        <v>45</v>
      </c>
      <c r="P887" s="197" t="s">
        <v>45</v>
      </c>
      <c r="Q887" s="198">
        <v>3234437.94</v>
      </c>
      <c r="R887" s="203"/>
      <c r="S887" s="194">
        <v>7.5</v>
      </c>
    </row>
    <row r="888" spans="1:19" s="9" customFormat="1" ht="41.4" x14ac:dyDescent="0.3">
      <c r="A888" s="190" t="s">
        <v>3162</v>
      </c>
      <c r="B888" s="191" t="s">
        <v>3221</v>
      </c>
      <c r="C888" s="203" t="s">
        <v>3222</v>
      </c>
      <c r="D888" s="197" t="s">
        <v>3161</v>
      </c>
      <c r="E888" s="203" t="s">
        <v>3144</v>
      </c>
      <c r="F888" s="183" t="s">
        <v>5443</v>
      </c>
      <c r="G888" s="197" t="s">
        <v>42</v>
      </c>
      <c r="H888" s="197"/>
      <c r="I888" s="183" t="s">
        <v>74</v>
      </c>
      <c r="J888" s="194">
        <v>2.5</v>
      </c>
      <c r="K888" s="204" t="s">
        <v>75</v>
      </c>
      <c r="L888" s="183"/>
      <c r="M888" s="197" t="s">
        <v>42</v>
      </c>
      <c r="N888" s="197" t="s">
        <v>42</v>
      </c>
      <c r="O888" s="197" t="s">
        <v>45</v>
      </c>
      <c r="P888" s="197" t="s">
        <v>45</v>
      </c>
      <c r="Q888" s="198">
        <v>1078145.98</v>
      </c>
      <c r="R888" s="203"/>
      <c r="S888" s="194">
        <v>2.5</v>
      </c>
    </row>
    <row r="889" spans="1:19" s="9" customFormat="1" ht="41.4" x14ac:dyDescent="0.3">
      <c r="A889" s="190" t="s">
        <v>3165</v>
      </c>
      <c r="B889" s="191" t="s">
        <v>3224</v>
      </c>
      <c r="C889" s="203" t="s">
        <v>3225</v>
      </c>
      <c r="D889" s="197" t="s">
        <v>3161</v>
      </c>
      <c r="E889" s="203" t="s">
        <v>3144</v>
      </c>
      <c r="F889" s="183" t="s">
        <v>5443</v>
      </c>
      <c r="G889" s="197" t="s">
        <v>42</v>
      </c>
      <c r="H889" s="197"/>
      <c r="I889" s="183" t="s">
        <v>965</v>
      </c>
      <c r="J889" s="194">
        <v>5</v>
      </c>
      <c r="K889" s="204" t="s">
        <v>75</v>
      </c>
      <c r="L889" s="183"/>
      <c r="M889" s="197" t="s">
        <v>42</v>
      </c>
      <c r="N889" s="197" t="s">
        <v>42</v>
      </c>
      <c r="O889" s="197" t="s">
        <v>45</v>
      </c>
      <c r="P889" s="197" t="s">
        <v>45</v>
      </c>
      <c r="Q889" s="198">
        <v>2156291.96</v>
      </c>
      <c r="R889" s="203"/>
      <c r="S889" s="194">
        <v>5</v>
      </c>
    </row>
    <row r="890" spans="1:19" s="9" customFormat="1" ht="27.6" x14ac:dyDescent="0.3">
      <c r="A890" s="190" t="s">
        <v>3168</v>
      </c>
      <c r="B890" s="191" t="s">
        <v>3227</v>
      </c>
      <c r="C890" s="203" t="s">
        <v>3228</v>
      </c>
      <c r="D890" s="197" t="s">
        <v>3161</v>
      </c>
      <c r="E890" s="203" t="s">
        <v>3144</v>
      </c>
      <c r="F890" s="183" t="s">
        <v>5443</v>
      </c>
      <c r="G890" s="197" t="s">
        <v>42</v>
      </c>
      <c r="H890" s="197"/>
      <c r="I890" s="183" t="s">
        <v>74</v>
      </c>
      <c r="J890" s="194">
        <v>2.5</v>
      </c>
      <c r="K890" s="204" t="s">
        <v>75</v>
      </c>
      <c r="L890" s="183"/>
      <c r="M890" s="197" t="s">
        <v>42</v>
      </c>
      <c r="N890" s="197" t="s">
        <v>42</v>
      </c>
      <c r="O890" s="197" t="s">
        <v>45</v>
      </c>
      <c r="P890" s="197" t="s">
        <v>45</v>
      </c>
      <c r="Q890" s="198">
        <v>1078145.98</v>
      </c>
      <c r="R890" s="203"/>
      <c r="S890" s="194">
        <v>2.5</v>
      </c>
    </row>
    <row r="891" spans="1:19" s="9" customFormat="1" ht="27.6" x14ac:dyDescent="0.3">
      <c r="A891" s="190" t="s">
        <v>3171</v>
      </c>
      <c r="B891" s="191" t="s">
        <v>3230</v>
      </c>
      <c r="C891" s="203" t="s">
        <v>3231</v>
      </c>
      <c r="D891" s="197" t="s">
        <v>3161</v>
      </c>
      <c r="E891" s="203" t="s">
        <v>3144</v>
      </c>
      <c r="F891" s="183" t="s">
        <v>5443</v>
      </c>
      <c r="G891" s="197" t="s">
        <v>42</v>
      </c>
      <c r="H891" s="197"/>
      <c r="I891" s="183" t="s">
        <v>965</v>
      </c>
      <c r="J891" s="194">
        <v>5</v>
      </c>
      <c r="K891" s="204" t="s">
        <v>75</v>
      </c>
      <c r="L891" s="183"/>
      <c r="M891" s="197" t="s">
        <v>45</v>
      </c>
      <c r="N891" s="197" t="s">
        <v>42</v>
      </c>
      <c r="O891" s="197" t="s">
        <v>45</v>
      </c>
      <c r="P891" s="197" t="s">
        <v>45</v>
      </c>
      <c r="Q891" s="198">
        <v>2156291.96</v>
      </c>
      <c r="R891" s="203"/>
      <c r="S891" s="194">
        <v>5</v>
      </c>
    </row>
    <row r="892" spans="1:19" s="9" customFormat="1" ht="27.6" x14ac:dyDescent="0.3">
      <c r="A892" s="190" t="s">
        <v>3174</v>
      </c>
      <c r="B892" s="191" t="s">
        <v>3233</v>
      </c>
      <c r="C892" s="203" t="s">
        <v>3234</v>
      </c>
      <c r="D892" s="197" t="s">
        <v>3235</v>
      </c>
      <c r="E892" s="203" t="s">
        <v>3236</v>
      </c>
      <c r="F892" s="183" t="s">
        <v>5443</v>
      </c>
      <c r="G892" s="197" t="s">
        <v>42</v>
      </c>
      <c r="H892" s="197"/>
      <c r="I892" s="141" t="s">
        <v>965</v>
      </c>
      <c r="J892" s="194">
        <v>5</v>
      </c>
      <c r="K892" s="204" t="s">
        <v>75</v>
      </c>
      <c r="L892" s="183"/>
      <c r="M892" s="197" t="s">
        <v>45</v>
      </c>
      <c r="N892" s="197" t="s">
        <v>42</v>
      </c>
      <c r="O892" s="197" t="s">
        <v>45</v>
      </c>
      <c r="P892" s="197" t="s">
        <v>45</v>
      </c>
      <c r="Q892" s="198">
        <v>2156291.96</v>
      </c>
      <c r="R892" s="203"/>
      <c r="S892" s="194">
        <v>5</v>
      </c>
    </row>
    <row r="893" spans="1:19" s="9" customFormat="1" ht="27.6" x14ac:dyDescent="0.3">
      <c r="A893" s="190" t="s">
        <v>3178</v>
      </c>
      <c r="B893" s="191" t="s">
        <v>3238</v>
      </c>
      <c r="C893" s="203" t="s">
        <v>3239</v>
      </c>
      <c r="D893" s="197" t="s">
        <v>3235</v>
      </c>
      <c r="E893" s="203" t="s">
        <v>3236</v>
      </c>
      <c r="F893" s="183" t="s">
        <v>5443</v>
      </c>
      <c r="G893" s="197" t="s">
        <v>42</v>
      </c>
      <c r="H893" s="197"/>
      <c r="I893" s="141" t="s">
        <v>965</v>
      </c>
      <c r="J893" s="194">
        <v>5</v>
      </c>
      <c r="K893" s="204" t="s">
        <v>75</v>
      </c>
      <c r="L893" s="183"/>
      <c r="M893" s="197" t="s">
        <v>45</v>
      </c>
      <c r="N893" s="197" t="s">
        <v>42</v>
      </c>
      <c r="O893" s="197" t="s">
        <v>45</v>
      </c>
      <c r="P893" s="197" t="s">
        <v>45</v>
      </c>
      <c r="Q893" s="198">
        <v>2156291.96</v>
      </c>
      <c r="R893" s="203"/>
      <c r="S893" s="194">
        <v>5</v>
      </c>
    </row>
    <row r="894" spans="1:19" s="9" customFormat="1" ht="41.4" x14ac:dyDescent="0.3">
      <c r="A894" s="190" t="s">
        <v>3181</v>
      </c>
      <c r="B894" s="191" t="s">
        <v>3241</v>
      </c>
      <c r="C894" s="203" t="s">
        <v>3242</v>
      </c>
      <c r="D894" s="197" t="s">
        <v>3243</v>
      </c>
      <c r="E894" s="203" t="s">
        <v>3236</v>
      </c>
      <c r="F894" s="183" t="s">
        <v>5443</v>
      </c>
      <c r="G894" s="197" t="s">
        <v>42</v>
      </c>
      <c r="H894" s="197"/>
      <c r="I894" s="141" t="s">
        <v>2342</v>
      </c>
      <c r="J894" s="194">
        <v>2.5</v>
      </c>
      <c r="K894" s="204" t="s">
        <v>75</v>
      </c>
      <c r="L894" s="183"/>
      <c r="M894" s="197" t="s">
        <v>42</v>
      </c>
      <c r="N894" s="197" t="s">
        <v>42</v>
      </c>
      <c r="O894" s="197" t="s">
        <v>45</v>
      </c>
      <c r="P894" s="197" t="s">
        <v>45</v>
      </c>
      <c r="Q894" s="198">
        <v>1078145.98</v>
      </c>
      <c r="R894" s="203"/>
      <c r="S894" s="194">
        <v>2.5</v>
      </c>
    </row>
    <row r="895" spans="1:19" s="9" customFormat="1" ht="41.4" x14ac:dyDescent="0.3">
      <c r="A895" s="190" t="s">
        <v>3184</v>
      </c>
      <c r="B895" s="191" t="s">
        <v>3245</v>
      </c>
      <c r="C895" s="203" t="s">
        <v>3246</v>
      </c>
      <c r="D895" s="197" t="s">
        <v>3243</v>
      </c>
      <c r="E895" s="203" t="s">
        <v>3236</v>
      </c>
      <c r="F895" s="183" t="s">
        <v>5443</v>
      </c>
      <c r="G895" s="197" t="s">
        <v>42</v>
      </c>
      <c r="H895" s="197"/>
      <c r="I895" s="141" t="s">
        <v>2441</v>
      </c>
      <c r="J895" s="194">
        <v>3.5</v>
      </c>
      <c r="K895" s="204" t="s">
        <v>75</v>
      </c>
      <c r="L895" s="183"/>
      <c r="M895" s="197" t="s">
        <v>42</v>
      </c>
      <c r="N895" s="197" t="s">
        <v>45</v>
      </c>
      <c r="O895" s="197" t="s">
        <v>42</v>
      </c>
      <c r="P895" s="197" t="s">
        <v>45</v>
      </c>
      <c r="Q895" s="198">
        <v>1509404.372</v>
      </c>
      <c r="R895" s="203"/>
      <c r="S895" s="194">
        <v>3.5</v>
      </c>
    </row>
    <row r="896" spans="1:19" s="9" customFormat="1" ht="27.6" x14ac:dyDescent="0.3">
      <c r="A896" s="190" t="s">
        <v>3187</v>
      </c>
      <c r="B896" s="191" t="s">
        <v>3248</v>
      </c>
      <c r="C896" s="203" t="s">
        <v>3249</v>
      </c>
      <c r="D896" s="197" t="s">
        <v>3243</v>
      </c>
      <c r="E896" s="203" t="s">
        <v>3236</v>
      </c>
      <c r="F896" s="183" t="s">
        <v>5443</v>
      </c>
      <c r="G896" s="197" t="s">
        <v>42</v>
      </c>
      <c r="H896" s="197"/>
      <c r="I896" s="141" t="s">
        <v>3250</v>
      </c>
      <c r="J896" s="194">
        <v>45</v>
      </c>
      <c r="K896" s="204" t="s">
        <v>75</v>
      </c>
      <c r="L896" s="183"/>
      <c r="M896" s="197" t="s">
        <v>42</v>
      </c>
      <c r="N896" s="197" t="s">
        <v>42</v>
      </c>
      <c r="O896" s="197" t="s">
        <v>45</v>
      </c>
      <c r="P896" s="197" t="s">
        <v>45</v>
      </c>
      <c r="Q896" s="198">
        <v>19406627.640000001</v>
      </c>
      <c r="R896" s="203"/>
      <c r="S896" s="194">
        <v>45</v>
      </c>
    </row>
    <row r="897" spans="1:19" s="9" customFormat="1" ht="27.6" x14ac:dyDescent="0.3">
      <c r="A897" s="190" t="s">
        <v>3190</v>
      </c>
      <c r="B897" s="191" t="s">
        <v>3252</v>
      </c>
      <c r="C897" s="203" t="s">
        <v>3253</v>
      </c>
      <c r="D897" s="197" t="s">
        <v>3243</v>
      </c>
      <c r="E897" s="203" t="s">
        <v>3236</v>
      </c>
      <c r="F897" s="183" t="s">
        <v>5443</v>
      </c>
      <c r="G897" s="197" t="s">
        <v>42</v>
      </c>
      <c r="H897" s="197"/>
      <c r="I897" s="141" t="s">
        <v>2441</v>
      </c>
      <c r="J897" s="194">
        <v>3.5</v>
      </c>
      <c r="K897" s="204" t="s">
        <v>75</v>
      </c>
      <c r="L897" s="183"/>
      <c r="M897" s="197" t="s">
        <v>42</v>
      </c>
      <c r="N897" s="197" t="s">
        <v>42</v>
      </c>
      <c r="O897" s="197" t="s">
        <v>45</v>
      </c>
      <c r="P897" s="197" t="s">
        <v>45</v>
      </c>
      <c r="Q897" s="198">
        <v>1509404.372</v>
      </c>
      <c r="R897" s="203"/>
      <c r="S897" s="194">
        <v>3.5</v>
      </c>
    </row>
    <row r="898" spans="1:19" s="9" customFormat="1" ht="27.6" x14ac:dyDescent="0.3">
      <c r="A898" s="190" t="s">
        <v>3193</v>
      </c>
      <c r="B898" s="191" t="s">
        <v>3255</v>
      </c>
      <c r="C898" s="203" t="s">
        <v>3256</v>
      </c>
      <c r="D898" s="197" t="s">
        <v>3243</v>
      </c>
      <c r="E898" s="203" t="s">
        <v>3236</v>
      </c>
      <c r="F898" s="183" t="s">
        <v>5443</v>
      </c>
      <c r="G898" s="197" t="s">
        <v>42</v>
      </c>
      <c r="H898" s="197"/>
      <c r="I898" s="141" t="s">
        <v>965</v>
      </c>
      <c r="J898" s="194">
        <v>5</v>
      </c>
      <c r="K898" s="204" t="s">
        <v>75</v>
      </c>
      <c r="L898" s="183"/>
      <c r="M898" s="197" t="s">
        <v>42</v>
      </c>
      <c r="N898" s="197" t="s">
        <v>42</v>
      </c>
      <c r="O898" s="197" t="s">
        <v>45</v>
      </c>
      <c r="P898" s="197" t="s">
        <v>45</v>
      </c>
      <c r="Q898" s="198">
        <v>2156291.96</v>
      </c>
      <c r="R898" s="203"/>
      <c r="S898" s="194">
        <v>5</v>
      </c>
    </row>
    <row r="899" spans="1:19" s="9" customFormat="1" ht="41.4" x14ac:dyDescent="0.3">
      <c r="A899" s="190" t="s">
        <v>3196</v>
      </c>
      <c r="B899" s="191" t="s">
        <v>3258</v>
      </c>
      <c r="C899" s="203" t="s">
        <v>3259</v>
      </c>
      <c r="D899" s="197" t="s">
        <v>3243</v>
      </c>
      <c r="E899" s="203" t="s">
        <v>3236</v>
      </c>
      <c r="F899" s="183" t="s">
        <v>5443</v>
      </c>
      <c r="G899" s="197" t="s">
        <v>42</v>
      </c>
      <c r="H899" s="197"/>
      <c r="I899" s="141" t="s">
        <v>2441</v>
      </c>
      <c r="J899" s="194">
        <v>3.5</v>
      </c>
      <c r="K899" s="204" t="s">
        <v>75</v>
      </c>
      <c r="L899" s="183"/>
      <c r="M899" s="197" t="s">
        <v>42</v>
      </c>
      <c r="N899" s="197" t="s">
        <v>42</v>
      </c>
      <c r="O899" s="197" t="s">
        <v>45</v>
      </c>
      <c r="P899" s="197" t="s">
        <v>45</v>
      </c>
      <c r="Q899" s="198">
        <v>1509404.372</v>
      </c>
      <c r="R899" s="203"/>
      <c r="S899" s="194">
        <v>3.5</v>
      </c>
    </row>
    <row r="900" spans="1:19" s="9" customFormat="1" ht="27.6" x14ac:dyDescent="0.3">
      <c r="A900" s="190" t="s">
        <v>3199</v>
      </c>
      <c r="B900" s="191" t="s">
        <v>3261</v>
      </c>
      <c r="C900" s="203" t="s">
        <v>3262</v>
      </c>
      <c r="D900" s="197" t="s">
        <v>3243</v>
      </c>
      <c r="E900" s="203" t="s">
        <v>3236</v>
      </c>
      <c r="F900" s="183" t="s">
        <v>5443</v>
      </c>
      <c r="G900" s="197" t="s">
        <v>42</v>
      </c>
      <c r="H900" s="197"/>
      <c r="I900" s="141" t="s">
        <v>965</v>
      </c>
      <c r="J900" s="194">
        <v>5</v>
      </c>
      <c r="K900" s="204" t="s">
        <v>75</v>
      </c>
      <c r="L900" s="183"/>
      <c r="M900" s="197" t="s">
        <v>42</v>
      </c>
      <c r="N900" s="197" t="s">
        <v>42</v>
      </c>
      <c r="O900" s="197" t="s">
        <v>45</v>
      </c>
      <c r="P900" s="197" t="s">
        <v>45</v>
      </c>
      <c r="Q900" s="198">
        <v>2156291.96</v>
      </c>
      <c r="R900" s="203"/>
      <c r="S900" s="194">
        <v>5</v>
      </c>
    </row>
    <row r="901" spans="1:19" s="9" customFormat="1" ht="27.6" x14ac:dyDescent="0.3">
      <c r="A901" s="190" t="s">
        <v>3202</v>
      </c>
      <c r="B901" s="191" t="s">
        <v>3264</v>
      </c>
      <c r="C901" s="203" t="s">
        <v>3265</v>
      </c>
      <c r="D901" s="197" t="s">
        <v>3243</v>
      </c>
      <c r="E901" s="203" t="s">
        <v>3236</v>
      </c>
      <c r="F901" s="183" t="s">
        <v>5443</v>
      </c>
      <c r="G901" s="197" t="s">
        <v>42</v>
      </c>
      <c r="H901" s="197"/>
      <c r="I901" s="141" t="s">
        <v>793</v>
      </c>
      <c r="J901" s="194">
        <v>5</v>
      </c>
      <c r="K901" s="204" t="s">
        <v>155</v>
      </c>
      <c r="L901" s="183"/>
      <c r="M901" s="197" t="s">
        <v>45</v>
      </c>
      <c r="N901" s="197" t="s">
        <v>45</v>
      </c>
      <c r="O901" s="197" t="s">
        <v>45</v>
      </c>
      <c r="P901" s="197" t="s">
        <v>45</v>
      </c>
      <c r="Q901" s="198">
        <v>2156291.96</v>
      </c>
      <c r="R901" s="203"/>
      <c r="S901" s="194">
        <v>5</v>
      </c>
    </row>
    <row r="902" spans="1:19" s="9" customFormat="1" ht="55.2" x14ac:dyDescent="0.3">
      <c r="A902" s="190" t="s">
        <v>3205</v>
      </c>
      <c r="B902" s="191" t="s">
        <v>3267</v>
      </c>
      <c r="C902" s="203" t="s">
        <v>3268</v>
      </c>
      <c r="D902" s="197" t="s">
        <v>3269</v>
      </c>
      <c r="E902" s="203" t="s">
        <v>3270</v>
      </c>
      <c r="F902" s="183" t="s">
        <v>5443</v>
      </c>
      <c r="G902" s="197" t="s">
        <v>42</v>
      </c>
      <c r="H902" s="197"/>
      <c r="I902" s="141" t="s">
        <v>683</v>
      </c>
      <c r="J902" s="194">
        <v>1.5</v>
      </c>
      <c r="K902" s="204" t="s">
        <v>75</v>
      </c>
      <c r="L902" s="183"/>
      <c r="M902" s="197" t="s">
        <v>42</v>
      </c>
      <c r="N902" s="197" t="s">
        <v>42</v>
      </c>
      <c r="O902" s="197" t="s">
        <v>45</v>
      </c>
      <c r="P902" s="197" t="s">
        <v>42</v>
      </c>
      <c r="Q902" s="198">
        <v>646887.58799999999</v>
      </c>
      <c r="R902" s="203"/>
      <c r="S902" s="194">
        <v>1.5</v>
      </c>
    </row>
    <row r="903" spans="1:19" s="9" customFormat="1" ht="27.6" x14ac:dyDescent="0.3">
      <c r="A903" s="190" t="s">
        <v>3208</v>
      </c>
      <c r="B903" s="191" t="s">
        <v>3272</v>
      </c>
      <c r="C903" s="203" t="s">
        <v>3273</v>
      </c>
      <c r="D903" s="197" t="s">
        <v>3269</v>
      </c>
      <c r="E903" s="203" t="s">
        <v>3270</v>
      </c>
      <c r="F903" s="183" t="s">
        <v>5443</v>
      </c>
      <c r="G903" s="197" t="s">
        <v>42</v>
      </c>
      <c r="H903" s="197"/>
      <c r="I903" s="141" t="s">
        <v>1283</v>
      </c>
      <c r="J903" s="194">
        <v>15</v>
      </c>
      <c r="K903" s="204" t="s">
        <v>155</v>
      </c>
      <c r="L903" s="183"/>
      <c r="M903" s="197" t="s">
        <v>45</v>
      </c>
      <c r="N903" s="197" t="s">
        <v>45</v>
      </c>
      <c r="O903" s="197" t="s">
        <v>42</v>
      </c>
      <c r="P903" s="197" t="s">
        <v>45</v>
      </c>
      <c r="Q903" s="198">
        <v>6468875.8799999999</v>
      </c>
      <c r="R903" s="203"/>
      <c r="S903" s="194">
        <v>15</v>
      </c>
    </row>
    <row r="904" spans="1:19" s="9" customFormat="1" ht="27.6" x14ac:dyDescent="0.3">
      <c r="A904" s="190" t="s">
        <v>3211</v>
      </c>
      <c r="B904" s="191" t="s">
        <v>3275</v>
      </c>
      <c r="C904" s="203" t="s">
        <v>3276</v>
      </c>
      <c r="D904" s="197" t="s">
        <v>2130</v>
      </c>
      <c r="E904" s="203" t="s">
        <v>3270</v>
      </c>
      <c r="F904" s="183" t="s">
        <v>5443</v>
      </c>
      <c r="G904" s="197" t="s">
        <v>42</v>
      </c>
      <c r="H904" s="197"/>
      <c r="I904" s="141" t="s">
        <v>200</v>
      </c>
      <c r="J904" s="194">
        <v>3.5</v>
      </c>
      <c r="K904" s="204" t="s">
        <v>75</v>
      </c>
      <c r="L904" s="183"/>
      <c r="M904" s="197" t="s">
        <v>42</v>
      </c>
      <c r="N904" s="197" t="s">
        <v>45</v>
      </c>
      <c r="O904" s="197" t="s">
        <v>42</v>
      </c>
      <c r="P904" s="197" t="s">
        <v>45</v>
      </c>
      <c r="Q904" s="198">
        <v>1509404.372</v>
      </c>
      <c r="R904" s="203"/>
      <c r="S904" s="194">
        <v>3.5</v>
      </c>
    </row>
    <row r="905" spans="1:19" s="9" customFormat="1" ht="27.6" x14ac:dyDescent="0.3">
      <c r="A905" s="190" t="s">
        <v>3214</v>
      </c>
      <c r="B905" s="191" t="s">
        <v>3278</v>
      </c>
      <c r="C905" s="203" t="s">
        <v>3279</v>
      </c>
      <c r="D905" s="197" t="s">
        <v>2130</v>
      </c>
      <c r="E905" s="203" t="s">
        <v>3270</v>
      </c>
      <c r="F905" s="183" t="s">
        <v>5443</v>
      </c>
      <c r="G905" s="197" t="s">
        <v>42</v>
      </c>
      <c r="H905" s="197"/>
      <c r="I905" s="141" t="s">
        <v>877</v>
      </c>
      <c r="J905" s="194">
        <v>7.5</v>
      </c>
      <c r="K905" s="204" t="s">
        <v>75</v>
      </c>
      <c r="L905" s="183"/>
      <c r="M905" s="197" t="s">
        <v>45</v>
      </c>
      <c r="N905" s="197" t="s">
        <v>42</v>
      </c>
      <c r="O905" s="197" t="s">
        <v>45</v>
      </c>
      <c r="P905" s="197" t="s">
        <v>45</v>
      </c>
      <c r="Q905" s="198">
        <v>3234437.94</v>
      </c>
      <c r="R905" s="203"/>
      <c r="S905" s="194">
        <v>7.5</v>
      </c>
    </row>
    <row r="906" spans="1:19" s="9" customFormat="1" ht="82.8" x14ac:dyDescent="0.3">
      <c r="A906" s="190" t="s">
        <v>3217</v>
      </c>
      <c r="B906" s="191" t="s">
        <v>3281</v>
      </c>
      <c r="C906" s="203" t="s">
        <v>3282</v>
      </c>
      <c r="D906" s="197" t="s">
        <v>3269</v>
      </c>
      <c r="E906" s="203" t="s">
        <v>3270</v>
      </c>
      <c r="F906" s="183" t="s">
        <v>5443</v>
      </c>
      <c r="G906" s="197" t="s">
        <v>42</v>
      </c>
      <c r="H906" s="197"/>
      <c r="I906" s="141" t="s">
        <v>683</v>
      </c>
      <c r="J906" s="194">
        <v>1.5</v>
      </c>
      <c r="K906" s="204" t="s">
        <v>75</v>
      </c>
      <c r="L906" s="183"/>
      <c r="M906" s="197" t="s">
        <v>42</v>
      </c>
      <c r="N906" s="197" t="s">
        <v>45</v>
      </c>
      <c r="O906" s="197" t="s">
        <v>42</v>
      </c>
      <c r="P906" s="197" t="s">
        <v>42</v>
      </c>
      <c r="Q906" s="198">
        <v>646887.58799999999</v>
      </c>
      <c r="R906" s="203"/>
      <c r="S906" s="194">
        <v>1.5</v>
      </c>
    </row>
    <row r="907" spans="1:19" s="9" customFormat="1" ht="41.4" x14ac:dyDescent="0.3">
      <c r="A907" s="190" t="s">
        <v>3220</v>
      </c>
      <c r="B907" s="191" t="s">
        <v>3284</v>
      </c>
      <c r="C907" s="203" t="s">
        <v>3285</v>
      </c>
      <c r="D907" s="197" t="s">
        <v>3269</v>
      </c>
      <c r="E907" s="203" t="s">
        <v>3270</v>
      </c>
      <c r="F907" s="183" t="s">
        <v>5443</v>
      </c>
      <c r="G907" s="197" t="s">
        <v>42</v>
      </c>
      <c r="H907" s="197"/>
      <c r="I907" s="141" t="s">
        <v>101</v>
      </c>
      <c r="J907" s="194">
        <v>15</v>
      </c>
      <c r="K907" s="204" t="s">
        <v>75</v>
      </c>
      <c r="L907" s="183"/>
      <c r="M907" s="197" t="s">
        <v>42</v>
      </c>
      <c r="N907" s="197" t="s">
        <v>45</v>
      </c>
      <c r="O907" s="197" t="s">
        <v>42</v>
      </c>
      <c r="P907" s="197" t="s">
        <v>42</v>
      </c>
      <c r="Q907" s="198">
        <v>6468875.8799999999</v>
      </c>
      <c r="R907" s="203"/>
      <c r="S907" s="194">
        <v>15</v>
      </c>
    </row>
    <row r="908" spans="1:19" s="9" customFormat="1" ht="27.6" x14ac:dyDescent="0.3">
      <c r="A908" s="190" t="s">
        <v>3223</v>
      </c>
      <c r="B908" s="191" t="s">
        <v>3287</v>
      </c>
      <c r="C908" s="203" t="s">
        <v>3288</v>
      </c>
      <c r="D908" s="197" t="s">
        <v>3269</v>
      </c>
      <c r="E908" s="203" t="s">
        <v>3270</v>
      </c>
      <c r="F908" s="183" t="s">
        <v>5443</v>
      </c>
      <c r="G908" s="197"/>
      <c r="H908" s="197"/>
      <c r="I908" s="141" t="s">
        <v>133</v>
      </c>
      <c r="J908" s="194">
        <v>10</v>
      </c>
      <c r="K908" s="204" t="s">
        <v>75</v>
      </c>
      <c r="L908" s="183"/>
      <c r="M908" s="197" t="s">
        <v>45</v>
      </c>
      <c r="N908" s="197" t="s">
        <v>45</v>
      </c>
      <c r="O908" s="197" t="s">
        <v>42</v>
      </c>
      <c r="P908" s="197" t="s">
        <v>45</v>
      </c>
      <c r="Q908" s="198">
        <v>4312583.92</v>
      </c>
      <c r="R908" s="203"/>
      <c r="S908" s="194">
        <v>10</v>
      </c>
    </row>
    <row r="909" spans="1:19" s="9" customFormat="1" ht="27.6" x14ac:dyDescent="0.3">
      <c r="A909" s="190" t="s">
        <v>3226</v>
      </c>
      <c r="B909" s="191" t="s">
        <v>3290</v>
      </c>
      <c r="C909" s="203" t="s">
        <v>3291</v>
      </c>
      <c r="D909" s="197" t="s">
        <v>3269</v>
      </c>
      <c r="E909" s="203" t="s">
        <v>3270</v>
      </c>
      <c r="F909" s="183" t="s">
        <v>5443</v>
      </c>
      <c r="G909" s="197" t="s">
        <v>42</v>
      </c>
      <c r="H909" s="197"/>
      <c r="I909" s="141" t="s">
        <v>1283</v>
      </c>
      <c r="J909" s="194">
        <v>15</v>
      </c>
      <c r="K909" s="204" t="s">
        <v>155</v>
      </c>
      <c r="L909" s="183"/>
      <c r="M909" s="197" t="s">
        <v>42</v>
      </c>
      <c r="N909" s="197" t="s">
        <v>45</v>
      </c>
      <c r="O909" s="197" t="s">
        <v>42</v>
      </c>
      <c r="P909" s="197" t="s">
        <v>45</v>
      </c>
      <c r="Q909" s="198">
        <v>6468875.8799999999</v>
      </c>
      <c r="R909" s="203"/>
      <c r="S909" s="194">
        <v>15</v>
      </c>
    </row>
    <row r="910" spans="1:19" s="9" customFormat="1" ht="27.6" x14ac:dyDescent="0.3">
      <c r="A910" s="190" t="s">
        <v>3229</v>
      </c>
      <c r="B910" s="191" t="s">
        <v>3293</v>
      </c>
      <c r="C910" s="203" t="s">
        <v>3294</v>
      </c>
      <c r="D910" s="197" t="s">
        <v>3269</v>
      </c>
      <c r="E910" s="203" t="s">
        <v>3270</v>
      </c>
      <c r="F910" s="183" t="s">
        <v>5443</v>
      </c>
      <c r="G910" s="197" t="s">
        <v>42</v>
      </c>
      <c r="H910" s="197"/>
      <c r="I910" s="141" t="s">
        <v>1283</v>
      </c>
      <c r="J910" s="194">
        <v>15</v>
      </c>
      <c r="K910" s="204" t="s">
        <v>155</v>
      </c>
      <c r="L910" s="183"/>
      <c r="M910" s="197" t="s">
        <v>45</v>
      </c>
      <c r="N910" s="197" t="s">
        <v>45</v>
      </c>
      <c r="O910" s="197" t="s">
        <v>42</v>
      </c>
      <c r="P910" s="197" t="s">
        <v>45</v>
      </c>
      <c r="Q910" s="198">
        <v>6468875.8799999999</v>
      </c>
      <c r="R910" s="203"/>
      <c r="S910" s="194">
        <v>15</v>
      </c>
    </row>
    <row r="911" spans="1:19" s="9" customFormat="1" ht="27.6" x14ac:dyDescent="0.3">
      <c r="A911" s="190" t="s">
        <v>3232</v>
      </c>
      <c r="B911" s="191" t="s">
        <v>3296</v>
      </c>
      <c r="C911" s="203" t="s">
        <v>3297</v>
      </c>
      <c r="D911" s="197" t="s">
        <v>3269</v>
      </c>
      <c r="E911" s="203" t="s">
        <v>3270</v>
      </c>
      <c r="F911" s="183" t="s">
        <v>5443</v>
      </c>
      <c r="G911" s="197" t="s">
        <v>42</v>
      </c>
      <c r="H911" s="197"/>
      <c r="I911" s="141" t="s">
        <v>793</v>
      </c>
      <c r="J911" s="194">
        <v>5</v>
      </c>
      <c r="K911" s="204" t="s">
        <v>155</v>
      </c>
      <c r="L911" s="183"/>
      <c r="M911" s="197" t="s">
        <v>45</v>
      </c>
      <c r="N911" s="197" t="s">
        <v>42</v>
      </c>
      <c r="O911" s="197" t="s">
        <v>45</v>
      </c>
      <c r="P911" s="197" t="s">
        <v>45</v>
      </c>
      <c r="Q911" s="198">
        <v>2156291.96</v>
      </c>
      <c r="R911" s="203"/>
      <c r="S911" s="194">
        <v>5</v>
      </c>
    </row>
    <row r="912" spans="1:19" s="9" customFormat="1" ht="41.4" x14ac:dyDescent="0.3">
      <c r="A912" s="190" t="s">
        <v>3237</v>
      </c>
      <c r="B912" s="191" t="s">
        <v>3299</v>
      </c>
      <c r="C912" s="203" t="s">
        <v>3300</v>
      </c>
      <c r="D912" s="197" t="s">
        <v>3301</v>
      </c>
      <c r="E912" s="203" t="s">
        <v>3302</v>
      </c>
      <c r="F912" s="183" t="s">
        <v>5443</v>
      </c>
      <c r="G912" s="197"/>
      <c r="H912" s="197" t="s">
        <v>42</v>
      </c>
      <c r="I912" s="216" t="s">
        <v>3303</v>
      </c>
      <c r="J912" s="236" t="s">
        <v>3304</v>
      </c>
      <c r="K912" s="204" t="s">
        <v>44</v>
      </c>
      <c r="L912" s="184" t="s">
        <v>414</v>
      </c>
      <c r="M912" s="197" t="s">
        <v>45</v>
      </c>
      <c r="N912" s="197" t="s">
        <v>42</v>
      </c>
      <c r="O912" s="197" t="s">
        <v>45</v>
      </c>
      <c r="P912" s="197" t="s">
        <v>45</v>
      </c>
      <c r="Q912" s="198">
        <v>2587550.352</v>
      </c>
      <c r="R912" s="203"/>
      <c r="S912" s="194">
        <v>6</v>
      </c>
    </row>
    <row r="913" spans="1:19" s="9" customFormat="1" ht="41.4" x14ac:dyDescent="0.3">
      <c r="A913" s="190" t="s">
        <v>3240</v>
      </c>
      <c r="B913" s="191" t="s">
        <v>3306</v>
      </c>
      <c r="C913" s="203" t="s">
        <v>3307</v>
      </c>
      <c r="D913" s="229" t="s">
        <v>3301</v>
      </c>
      <c r="E913" s="203" t="s">
        <v>3302</v>
      </c>
      <c r="F913" s="183" t="s">
        <v>5443</v>
      </c>
      <c r="G913" s="229"/>
      <c r="H913" s="197" t="s">
        <v>42</v>
      </c>
      <c r="I913" s="216" t="s">
        <v>3308</v>
      </c>
      <c r="J913" s="236" t="s">
        <v>3309</v>
      </c>
      <c r="K913" s="204" t="s">
        <v>44</v>
      </c>
      <c r="L913" s="184" t="s">
        <v>414</v>
      </c>
      <c r="M913" s="197"/>
      <c r="N913" s="197"/>
      <c r="O913" s="197"/>
      <c r="P913" s="197"/>
      <c r="Q913" s="198">
        <v>1725033.568</v>
      </c>
      <c r="R913" s="203"/>
      <c r="S913" s="194">
        <v>4</v>
      </c>
    </row>
    <row r="914" spans="1:19" s="9" customFormat="1" x14ac:dyDescent="0.3">
      <c r="A914" s="190" t="s">
        <v>3244</v>
      </c>
      <c r="B914" s="191" t="s">
        <v>3311</v>
      </c>
      <c r="C914" s="203" t="s">
        <v>3312</v>
      </c>
      <c r="D914" s="197" t="s">
        <v>3301</v>
      </c>
      <c r="E914" s="203" t="s">
        <v>3302</v>
      </c>
      <c r="F914" s="183" t="s">
        <v>5443</v>
      </c>
      <c r="G914" s="197"/>
      <c r="H914" s="197" t="s">
        <v>42</v>
      </c>
      <c r="I914" s="183" t="s">
        <v>74</v>
      </c>
      <c r="J914" s="194">
        <v>2.5</v>
      </c>
      <c r="K914" s="204" t="s">
        <v>44</v>
      </c>
      <c r="L914" s="183"/>
      <c r="M914" s="197" t="s">
        <v>45</v>
      </c>
      <c r="N914" s="197" t="s">
        <v>45</v>
      </c>
      <c r="O914" s="197" t="s">
        <v>42</v>
      </c>
      <c r="P914" s="197" t="s">
        <v>45</v>
      </c>
      <c r="Q914" s="198">
        <v>1078145.98</v>
      </c>
      <c r="R914" s="203"/>
      <c r="S914" s="194">
        <v>2.5</v>
      </c>
    </row>
    <row r="915" spans="1:19" s="9" customFormat="1" x14ac:dyDescent="0.3">
      <c r="A915" s="190" t="s">
        <v>3247</v>
      </c>
      <c r="B915" s="191" t="s">
        <v>3314</v>
      </c>
      <c r="C915" s="203" t="s">
        <v>3315</v>
      </c>
      <c r="D915" s="197" t="s">
        <v>3301</v>
      </c>
      <c r="E915" s="203" t="s">
        <v>3302</v>
      </c>
      <c r="F915" s="183" t="s">
        <v>5443</v>
      </c>
      <c r="G915" s="197"/>
      <c r="H915" s="197" t="s">
        <v>42</v>
      </c>
      <c r="I915" s="183" t="s">
        <v>74</v>
      </c>
      <c r="J915" s="194">
        <v>2.5</v>
      </c>
      <c r="K915" s="204" t="s">
        <v>44</v>
      </c>
      <c r="L915" s="183"/>
      <c r="M915" s="197" t="s">
        <v>45</v>
      </c>
      <c r="N915" s="197" t="s">
        <v>45</v>
      </c>
      <c r="O915" s="197" t="s">
        <v>42</v>
      </c>
      <c r="P915" s="197" t="s">
        <v>45</v>
      </c>
      <c r="Q915" s="198">
        <v>1078145.98</v>
      </c>
      <c r="R915" s="203"/>
      <c r="S915" s="194">
        <v>2.5</v>
      </c>
    </row>
    <row r="916" spans="1:19" s="9" customFormat="1" ht="41.4" x14ac:dyDescent="0.3">
      <c r="A916" s="190" t="s">
        <v>3251</v>
      </c>
      <c r="B916" s="191" t="s">
        <v>3317</v>
      </c>
      <c r="C916" s="203" t="s">
        <v>3318</v>
      </c>
      <c r="D916" s="197" t="s">
        <v>3301</v>
      </c>
      <c r="E916" s="203" t="s">
        <v>3302</v>
      </c>
      <c r="F916" s="183" t="s">
        <v>5443</v>
      </c>
      <c r="G916" s="197"/>
      <c r="H916" s="197" t="s">
        <v>42</v>
      </c>
      <c r="I916" s="216" t="s">
        <v>3319</v>
      </c>
      <c r="J916" s="236" t="s">
        <v>3309</v>
      </c>
      <c r="K916" s="204" t="s">
        <v>44</v>
      </c>
      <c r="L916" s="184" t="s">
        <v>414</v>
      </c>
      <c r="M916" s="197" t="s">
        <v>45</v>
      </c>
      <c r="N916" s="197" t="s">
        <v>45</v>
      </c>
      <c r="O916" s="197" t="s">
        <v>42</v>
      </c>
      <c r="P916" s="197" t="s">
        <v>45</v>
      </c>
      <c r="Q916" s="198">
        <v>1725033.568</v>
      </c>
      <c r="R916" s="203"/>
      <c r="S916" s="194">
        <v>4</v>
      </c>
    </row>
    <row r="917" spans="1:19" s="9" customFormat="1" ht="41.4" x14ac:dyDescent="0.3">
      <c r="A917" s="190" t="s">
        <v>3254</v>
      </c>
      <c r="B917" s="191" t="s">
        <v>3321</v>
      </c>
      <c r="C917" s="203" t="s">
        <v>3322</v>
      </c>
      <c r="D917" s="197" t="s">
        <v>3301</v>
      </c>
      <c r="E917" s="203" t="s">
        <v>3302</v>
      </c>
      <c r="F917" s="183" t="s">
        <v>5443</v>
      </c>
      <c r="G917" s="197"/>
      <c r="H917" s="197" t="s">
        <v>42</v>
      </c>
      <c r="I917" s="216" t="s">
        <v>3323</v>
      </c>
      <c r="J917" s="236" t="s">
        <v>3324</v>
      </c>
      <c r="K917" s="204" t="s">
        <v>44</v>
      </c>
      <c r="L917" s="184" t="s">
        <v>414</v>
      </c>
      <c r="M917" s="197" t="s">
        <v>45</v>
      </c>
      <c r="N917" s="197" t="s">
        <v>42</v>
      </c>
      <c r="O917" s="197" t="s">
        <v>45</v>
      </c>
      <c r="P917" s="197" t="s">
        <v>45</v>
      </c>
      <c r="Q917" s="198">
        <v>5390729.9000000004</v>
      </c>
      <c r="R917" s="203"/>
      <c r="S917" s="194">
        <v>12.5</v>
      </c>
    </row>
    <row r="918" spans="1:19" s="9" customFormat="1" ht="41.4" x14ac:dyDescent="0.3">
      <c r="A918" s="190" t="s">
        <v>3257</v>
      </c>
      <c r="B918" s="191" t="s">
        <v>3327</v>
      </c>
      <c r="C918" s="203" t="s">
        <v>3328</v>
      </c>
      <c r="D918" s="197" t="s">
        <v>3301</v>
      </c>
      <c r="E918" s="203" t="s">
        <v>3302</v>
      </c>
      <c r="F918" s="183" t="s">
        <v>5443</v>
      </c>
      <c r="G918" s="197"/>
      <c r="H918" s="197" t="s">
        <v>42</v>
      </c>
      <c r="I918" s="183" t="s">
        <v>3329</v>
      </c>
      <c r="J918" s="236" t="s">
        <v>3309</v>
      </c>
      <c r="K918" s="204" t="s">
        <v>44</v>
      </c>
      <c r="L918" s="184" t="s">
        <v>414</v>
      </c>
      <c r="M918" s="197" t="s">
        <v>45</v>
      </c>
      <c r="N918" s="197" t="s">
        <v>42</v>
      </c>
      <c r="O918" s="197" t="s">
        <v>45</v>
      </c>
      <c r="P918" s="197" t="s">
        <v>45</v>
      </c>
      <c r="Q918" s="198">
        <v>1725033.568</v>
      </c>
      <c r="R918" s="203"/>
      <c r="S918" s="194">
        <v>4</v>
      </c>
    </row>
    <row r="919" spans="1:19" s="9" customFormat="1" ht="124.2" x14ac:dyDescent="0.3">
      <c r="A919" s="190" t="s">
        <v>3260</v>
      </c>
      <c r="B919" s="191" t="s">
        <v>3331</v>
      </c>
      <c r="C919" s="192" t="s">
        <v>3332</v>
      </c>
      <c r="D919" s="193" t="s">
        <v>3301</v>
      </c>
      <c r="E919" s="192" t="s">
        <v>3302</v>
      </c>
      <c r="F919" s="183" t="s">
        <v>5443</v>
      </c>
      <c r="G919" s="193"/>
      <c r="H919" s="193" t="s">
        <v>42</v>
      </c>
      <c r="I919" s="254" t="s">
        <v>3333</v>
      </c>
      <c r="J919" s="233" t="s">
        <v>3334</v>
      </c>
      <c r="K919" s="195" t="s">
        <v>44</v>
      </c>
      <c r="L919" s="184" t="s">
        <v>414</v>
      </c>
      <c r="M919" s="193" t="s">
        <v>45</v>
      </c>
      <c r="N919" s="193" t="s">
        <v>42</v>
      </c>
      <c r="O919" s="193" t="s">
        <v>45</v>
      </c>
      <c r="P919" s="193" t="s">
        <v>42</v>
      </c>
      <c r="Q919" s="226">
        <v>1078145.98</v>
      </c>
      <c r="R919" s="192"/>
      <c r="S919" s="194">
        <v>2.5</v>
      </c>
    </row>
    <row r="920" spans="1:19" s="9" customFormat="1" ht="41.4" x14ac:dyDescent="0.3">
      <c r="A920" s="190" t="s">
        <v>3263</v>
      </c>
      <c r="B920" s="191" t="s">
        <v>3336</v>
      </c>
      <c r="C920" s="203" t="s">
        <v>3337</v>
      </c>
      <c r="D920" s="197" t="s">
        <v>3301</v>
      </c>
      <c r="E920" s="203" t="s">
        <v>3302</v>
      </c>
      <c r="F920" s="183" t="s">
        <v>5443</v>
      </c>
      <c r="G920" s="197"/>
      <c r="H920" s="197" t="s">
        <v>42</v>
      </c>
      <c r="I920" s="141" t="s">
        <v>965</v>
      </c>
      <c r="J920" s="194">
        <v>5</v>
      </c>
      <c r="K920" s="195" t="s">
        <v>75</v>
      </c>
      <c r="L920" s="183"/>
      <c r="M920" s="197" t="s">
        <v>45</v>
      </c>
      <c r="N920" s="197" t="s">
        <v>45</v>
      </c>
      <c r="O920" s="197" t="s">
        <v>42</v>
      </c>
      <c r="P920" s="197" t="s">
        <v>45</v>
      </c>
      <c r="Q920" s="198">
        <v>2156291.96</v>
      </c>
      <c r="R920" s="203"/>
      <c r="S920" s="194">
        <v>5</v>
      </c>
    </row>
    <row r="921" spans="1:19" s="9" customFormat="1" ht="55.2" x14ac:dyDescent="0.3">
      <c r="A921" s="190" t="s">
        <v>3266</v>
      </c>
      <c r="B921" s="191" t="s">
        <v>3339</v>
      </c>
      <c r="C921" s="203" t="s">
        <v>3340</v>
      </c>
      <c r="D921" s="197" t="s">
        <v>3301</v>
      </c>
      <c r="E921" s="203" t="s">
        <v>3302</v>
      </c>
      <c r="F921" s="183" t="s">
        <v>5443</v>
      </c>
      <c r="G921" s="197"/>
      <c r="H921" s="197" t="s">
        <v>42</v>
      </c>
      <c r="I921" s="216" t="s">
        <v>3341</v>
      </c>
      <c r="J921" s="225" t="s">
        <v>3342</v>
      </c>
      <c r="K921" s="204" t="s">
        <v>44</v>
      </c>
      <c r="L921" s="183"/>
      <c r="M921" s="197"/>
      <c r="N921" s="197" t="s">
        <v>42</v>
      </c>
      <c r="O921" s="197"/>
      <c r="P921" s="229"/>
      <c r="Q921" s="198">
        <v>646887.58799999999</v>
      </c>
      <c r="R921" s="203"/>
      <c r="S921" s="194">
        <v>1.5</v>
      </c>
    </row>
    <row r="922" spans="1:19" s="9" customFormat="1" x14ac:dyDescent="0.3">
      <c r="A922" s="190" t="s">
        <v>3271</v>
      </c>
      <c r="B922" s="191" t="s">
        <v>3344</v>
      </c>
      <c r="C922" s="203" t="s">
        <v>3345</v>
      </c>
      <c r="D922" s="197" t="s">
        <v>3301</v>
      </c>
      <c r="E922" s="203" t="s">
        <v>3302</v>
      </c>
      <c r="F922" s="183" t="s">
        <v>5443</v>
      </c>
      <c r="G922" s="197"/>
      <c r="H922" s="197" t="s">
        <v>42</v>
      </c>
      <c r="I922" s="183" t="s">
        <v>74</v>
      </c>
      <c r="J922" s="194">
        <v>2.5</v>
      </c>
      <c r="K922" s="204" t="s">
        <v>44</v>
      </c>
      <c r="L922" s="183"/>
      <c r="M922" s="197" t="s">
        <v>45</v>
      </c>
      <c r="N922" s="197" t="s">
        <v>45</v>
      </c>
      <c r="O922" s="197" t="s">
        <v>42</v>
      </c>
      <c r="P922" s="197" t="s">
        <v>45</v>
      </c>
      <c r="Q922" s="198">
        <v>1078145.98</v>
      </c>
      <c r="R922" s="203"/>
      <c r="S922" s="194">
        <v>2.5</v>
      </c>
    </row>
    <row r="923" spans="1:19" s="9" customFormat="1" ht="41.4" x14ac:dyDescent="0.3">
      <c r="A923" s="190" t="s">
        <v>3274</v>
      </c>
      <c r="B923" s="191" t="s">
        <v>3347</v>
      </c>
      <c r="C923" s="203" t="s">
        <v>3348</v>
      </c>
      <c r="D923" s="197" t="s">
        <v>3301</v>
      </c>
      <c r="E923" s="203" t="s">
        <v>3302</v>
      </c>
      <c r="F923" s="183" t="s">
        <v>5443</v>
      </c>
      <c r="G923" s="197"/>
      <c r="H923" s="197" t="s">
        <v>42</v>
      </c>
      <c r="I923" s="216" t="s">
        <v>3323</v>
      </c>
      <c r="J923" s="236" t="s">
        <v>3324</v>
      </c>
      <c r="K923" s="204" t="s">
        <v>44</v>
      </c>
      <c r="L923" s="184" t="s">
        <v>414</v>
      </c>
      <c r="M923" s="197" t="s">
        <v>45</v>
      </c>
      <c r="N923" s="197" t="s">
        <v>45</v>
      </c>
      <c r="O923" s="197" t="s">
        <v>42</v>
      </c>
      <c r="P923" s="197" t="s">
        <v>45</v>
      </c>
      <c r="Q923" s="198">
        <v>5390729.9000000004</v>
      </c>
      <c r="R923" s="203"/>
      <c r="S923" s="194">
        <v>12.5</v>
      </c>
    </row>
    <row r="924" spans="1:19" s="9" customFormat="1" ht="41.4" x14ac:dyDescent="0.3">
      <c r="A924" s="190" t="s">
        <v>3277</v>
      </c>
      <c r="B924" s="191" t="s">
        <v>3350</v>
      </c>
      <c r="C924" s="203" t="s">
        <v>3351</v>
      </c>
      <c r="D924" s="197" t="s">
        <v>3301</v>
      </c>
      <c r="E924" s="203" t="s">
        <v>3302</v>
      </c>
      <c r="F924" s="183" t="s">
        <v>5443</v>
      </c>
      <c r="G924" s="197"/>
      <c r="H924" s="197" t="s">
        <v>42</v>
      </c>
      <c r="I924" s="216" t="s">
        <v>3323</v>
      </c>
      <c r="J924" s="236" t="s">
        <v>3324</v>
      </c>
      <c r="K924" s="204" t="s">
        <v>44</v>
      </c>
      <c r="L924" s="184" t="s">
        <v>414</v>
      </c>
      <c r="M924" s="197" t="s">
        <v>45</v>
      </c>
      <c r="N924" s="197" t="s">
        <v>42</v>
      </c>
      <c r="O924" s="197" t="s">
        <v>45</v>
      </c>
      <c r="P924" s="197" t="s">
        <v>45</v>
      </c>
      <c r="Q924" s="198">
        <v>5390729.9000000004</v>
      </c>
      <c r="R924" s="203"/>
      <c r="S924" s="194">
        <v>12.5</v>
      </c>
    </row>
    <row r="925" spans="1:19" s="9" customFormat="1" x14ac:dyDescent="0.3">
      <c r="A925" s="190" t="s">
        <v>3280</v>
      </c>
      <c r="B925" s="191" t="s">
        <v>3353</v>
      </c>
      <c r="C925" s="203" t="s">
        <v>3354</v>
      </c>
      <c r="D925" s="197" t="s">
        <v>3301</v>
      </c>
      <c r="E925" s="203" t="s">
        <v>3302</v>
      </c>
      <c r="F925" s="183" t="s">
        <v>5443</v>
      </c>
      <c r="G925" s="197"/>
      <c r="H925" s="197" t="s">
        <v>42</v>
      </c>
      <c r="I925" s="183" t="s">
        <v>683</v>
      </c>
      <c r="J925" s="194">
        <v>1.5</v>
      </c>
      <c r="K925" s="204" t="s">
        <v>44</v>
      </c>
      <c r="L925" s="183"/>
      <c r="M925" s="197" t="s">
        <v>45</v>
      </c>
      <c r="N925" s="197" t="s">
        <v>42</v>
      </c>
      <c r="O925" s="197" t="s">
        <v>45</v>
      </c>
      <c r="P925" s="197" t="s">
        <v>45</v>
      </c>
      <c r="Q925" s="198">
        <v>646887.58799999999</v>
      </c>
      <c r="R925" s="203"/>
      <c r="S925" s="194">
        <v>1.5</v>
      </c>
    </row>
    <row r="926" spans="1:19" s="9" customFormat="1" x14ac:dyDescent="0.3">
      <c r="A926" s="190" t="s">
        <v>3283</v>
      </c>
      <c r="B926" s="191" t="s">
        <v>3356</v>
      </c>
      <c r="C926" s="203" t="s">
        <v>3357</v>
      </c>
      <c r="D926" s="197" t="s">
        <v>3301</v>
      </c>
      <c r="E926" s="203" t="s">
        <v>3302</v>
      </c>
      <c r="F926" s="183" t="s">
        <v>5443</v>
      </c>
      <c r="G926" s="197"/>
      <c r="H926" s="197" t="s">
        <v>42</v>
      </c>
      <c r="I926" s="183" t="s">
        <v>2144</v>
      </c>
      <c r="J926" s="194">
        <v>1</v>
      </c>
      <c r="K926" s="204" t="s">
        <v>44</v>
      </c>
      <c r="L926" s="183"/>
      <c r="M926" s="197" t="s">
        <v>45</v>
      </c>
      <c r="N926" s="197" t="s">
        <v>42</v>
      </c>
      <c r="O926" s="197" t="s">
        <v>45</v>
      </c>
      <c r="P926" s="197"/>
      <c r="Q926" s="198">
        <v>431258.39199999999</v>
      </c>
      <c r="R926" s="203"/>
      <c r="S926" s="194">
        <v>1</v>
      </c>
    </row>
    <row r="927" spans="1:19" s="9" customFormat="1" ht="41.4" x14ac:dyDescent="0.3">
      <c r="A927" s="190" t="s">
        <v>3286</v>
      </c>
      <c r="B927" s="191" t="s">
        <v>3359</v>
      </c>
      <c r="C927" s="203" t="s">
        <v>3360</v>
      </c>
      <c r="D927" s="197" t="s">
        <v>3301</v>
      </c>
      <c r="E927" s="203" t="s">
        <v>3302</v>
      </c>
      <c r="F927" s="183" t="s">
        <v>5443</v>
      </c>
      <c r="G927" s="197"/>
      <c r="H927" s="197" t="s">
        <v>42</v>
      </c>
      <c r="I927" s="216" t="s">
        <v>3361</v>
      </c>
      <c r="J927" s="236" t="s">
        <v>3362</v>
      </c>
      <c r="K927" s="204" t="s">
        <v>44</v>
      </c>
      <c r="L927" s="184" t="s">
        <v>414</v>
      </c>
      <c r="M927" s="197" t="s">
        <v>45</v>
      </c>
      <c r="N927" s="197" t="s">
        <v>42</v>
      </c>
      <c r="O927" s="197" t="s">
        <v>45</v>
      </c>
      <c r="P927" s="197" t="s">
        <v>45</v>
      </c>
      <c r="Q927" s="198">
        <v>4959471.5079999994</v>
      </c>
      <c r="R927" s="203"/>
      <c r="S927" s="194">
        <v>11.5</v>
      </c>
    </row>
    <row r="928" spans="1:19" s="9" customFormat="1" ht="41.4" x14ac:dyDescent="0.3">
      <c r="A928" s="190" t="s">
        <v>3289</v>
      </c>
      <c r="B928" s="191" t="s">
        <v>3364</v>
      </c>
      <c r="C928" s="203" t="s">
        <v>3365</v>
      </c>
      <c r="D928" s="197" t="s">
        <v>3301</v>
      </c>
      <c r="E928" s="203" t="s">
        <v>3302</v>
      </c>
      <c r="F928" s="183" t="s">
        <v>5443</v>
      </c>
      <c r="G928" s="197"/>
      <c r="H928" s="197" t="s">
        <v>42</v>
      </c>
      <c r="I928" s="216" t="s">
        <v>3323</v>
      </c>
      <c r="J928" s="236" t="s">
        <v>3324</v>
      </c>
      <c r="K928" s="204" t="s">
        <v>44</v>
      </c>
      <c r="L928" s="184" t="s">
        <v>414</v>
      </c>
      <c r="M928" s="197" t="s">
        <v>45</v>
      </c>
      <c r="N928" s="197" t="s">
        <v>42</v>
      </c>
      <c r="O928" s="197" t="s">
        <v>45</v>
      </c>
      <c r="P928" s="197" t="s">
        <v>45</v>
      </c>
      <c r="Q928" s="198">
        <v>5390729.9000000004</v>
      </c>
      <c r="R928" s="203"/>
      <c r="S928" s="194">
        <v>12.5</v>
      </c>
    </row>
    <row r="929" spans="1:19" s="9" customFormat="1" ht="41.4" x14ac:dyDescent="0.3">
      <c r="A929" s="190" t="s">
        <v>3292</v>
      </c>
      <c r="B929" s="191" t="s">
        <v>3367</v>
      </c>
      <c r="C929" s="203" t="s">
        <v>3368</v>
      </c>
      <c r="D929" s="197" t="s">
        <v>3301</v>
      </c>
      <c r="E929" s="203" t="s">
        <v>3302</v>
      </c>
      <c r="F929" s="183" t="s">
        <v>5443</v>
      </c>
      <c r="G929" s="197"/>
      <c r="H929" s="197" t="s">
        <v>42</v>
      </c>
      <c r="I929" s="216" t="s">
        <v>3369</v>
      </c>
      <c r="J929" s="236" t="s">
        <v>3370</v>
      </c>
      <c r="K929" s="204" t="s">
        <v>44</v>
      </c>
      <c r="L929" s="184" t="s">
        <v>414</v>
      </c>
      <c r="M929" s="197" t="s">
        <v>45</v>
      </c>
      <c r="N929" s="197" t="s">
        <v>42</v>
      </c>
      <c r="O929" s="197" t="s">
        <v>45</v>
      </c>
      <c r="P929" s="197" t="s">
        <v>45</v>
      </c>
      <c r="Q929" s="198">
        <v>2156291.96</v>
      </c>
      <c r="R929" s="203"/>
      <c r="S929" s="194">
        <v>5</v>
      </c>
    </row>
    <row r="930" spans="1:19" s="9" customFormat="1" ht="41.4" x14ac:dyDescent="0.3">
      <c r="A930" s="190" t="s">
        <v>3295</v>
      </c>
      <c r="B930" s="191" t="s">
        <v>3372</v>
      </c>
      <c r="C930" s="203" t="s">
        <v>3373</v>
      </c>
      <c r="D930" s="197" t="s">
        <v>3301</v>
      </c>
      <c r="E930" s="203" t="s">
        <v>3302</v>
      </c>
      <c r="F930" s="183" t="s">
        <v>5443</v>
      </c>
      <c r="G930" s="197"/>
      <c r="H930" s="197" t="s">
        <v>42</v>
      </c>
      <c r="I930" s="216" t="s">
        <v>3369</v>
      </c>
      <c r="J930" s="236" t="s">
        <v>3370</v>
      </c>
      <c r="K930" s="195" t="s">
        <v>75</v>
      </c>
      <c r="L930" s="184" t="s">
        <v>414</v>
      </c>
      <c r="M930" s="197" t="s">
        <v>45</v>
      </c>
      <c r="N930" s="197" t="s">
        <v>42</v>
      </c>
      <c r="O930" s="197" t="s">
        <v>45</v>
      </c>
      <c r="P930" s="197" t="s">
        <v>45</v>
      </c>
      <c r="Q930" s="198">
        <v>2156291.96</v>
      </c>
      <c r="R930" s="203"/>
      <c r="S930" s="194">
        <v>5</v>
      </c>
    </row>
    <row r="931" spans="1:19" s="9" customFormat="1" ht="41.4" x14ac:dyDescent="0.3">
      <c r="A931" s="190" t="s">
        <v>3298</v>
      </c>
      <c r="B931" s="191" t="s">
        <v>3375</v>
      </c>
      <c r="C931" s="203" t="s">
        <v>3376</v>
      </c>
      <c r="D931" s="197" t="s">
        <v>3301</v>
      </c>
      <c r="E931" s="203" t="s">
        <v>3302</v>
      </c>
      <c r="F931" s="183" t="s">
        <v>5443</v>
      </c>
      <c r="G931" s="197"/>
      <c r="H931" s="197" t="s">
        <v>42</v>
      </c>
      <c r="I931" s="216" t="s">
        <v>3323</v>
      </c>
      <c r="J931" s="236" t="s">
        <v>3324</v>
      </c>
      <c r="K931" s="204" t="s">
        <v>44</v>
      </c>
      <c r="L931" s="184" t="s">
        <v>414</v>
      </c>
      <c r="M931" s="197" t="s">
        <v>45</v>
      </c>
      <c r="N931" s="197" t="s">
        <v>45</v>
      </c>
      <c r="O931" s="197" t="s">
        <v>42</v>
      </c>
      <c r="P931" s="197" t="s">
        <v>45</v>
      </c>
      <c r="Q931" s="198">
        <v>5390729.9000000004</v>
      </c>
      <c r="R931" s="203"/>
      <c r="S931" s="194">
        <v>12.5</v>
      </c>
    </row>
    <row r="932" spans="1:19" s="9" customFormat="1" ht="41.4" x14ac:dyDescent="0.3">
      <c r="A932" s="190" t="s">
        <v>3305</v>
      </c>
      <c r="B932" s="191" t="s">
        <v>3378</v>
      </c>
      <c r="C932" s="203" t="s">
        <v>3379</v>
      </c>
      <c r="D932" s="197" t="s">
        <v>3301</v>
      </c>
      <c r="E932" s="203" t="s">
        <v>3302</v>
      </c>
      <c r="F932" s="183" t="s">
        <v>5443</v>
      </c>
      <c r="G932" s="197"/>
      <c r="H932" s="197" t="s">
        <v>42</v>
      </c>
      <c r="I932" s="216" t="s">
        <v>3323</v>
      </c>
      <c r="J932" s="236" t="s">
        <v>3324</v>
      </c>
      <c r="K932" s="204" t="s">
        <v>44</v>
      </c>
      <c r="L932" s="184" t="s">
        <v>414</v>
      </c>
      <c r="M932" s="197" t="s">
        <v>45</v>
      </c>
      <c r="N932" s="197" t="s">
        <v>42</v>
      </c>
      <c r="O932" s="197" t="s">
        <v>45</v>
      </c>
      <c r="P932" s="197" t="s">
        <v>45</v>
      </c>
      <c r="Q932" s="198">
        <v>5390729.9000000004</v>
      </c>
      <c r="R932" s="203"/>
      <c r="S932" s="194">
        <v>12.5</v>
      </c>
    </row>
    <row r="933" spans="1:19" s="9" customFormat="1" ht="55.2" x14ac:dyDescent="0.3">
      <c r="A933" s="190" t="s">
        <v>3310</v>
      </c>
      <c r="B933" s="191" t="s">
        <v>3381</v>
      </c>
      <c r="C933" s="192" t="s">
        <v>3382</v>
      </c>
      <c r="D933" s="193" t="s">
        <v>3301</v>
      </c>
      <c r="E933" s="192" t="s">
        <v>3302</v>
      </c>
      <c r="F933" s="183" t="s">
        <v>5443</v>
      </c>
      <c r="G933" s="193"/>
      <c r="H933" s="193" t="s">
        <v>42</v>
      </c>
      <c r="I933" s="141" t="s">
        <v>3383</v>
      </c>
      <c r="J933" s="233" t="s">
        <v>3384</v>
      </c>
      <c r="K933" s="195" t="s">
        <v>75</v>
      </c>
      <c r="L933" s="184" t="s">
        <v>414</v>
      </c>
      <c r="M933" s="193" t="s">
        <v>45</v>
      </c>
      <c r="N933" s="193" t="s">
        <v>42</v>
      </c>
      <c r="O933" s="193" t="s">
        <v>45</v>
      </c>
      <c r="P933" s="193" t="s">
        <v>45</v>
      </c>
      <c r="Q933" s="226">
        <v>1725033.568</v>
      </c>
      <c r="R933" s="192"/>
      <c r="S933" s="194">
        <v>4</v>
      </c>
    </row>
    <row r="934" spans="1:19" s="9" customFormat="1" ht="27.6" x14ac:dyDescent="0.3">
      <c r="A934" s="190" t="s">
        <v>3313</v>
      </c>
      <c r="B934" s="191" t="s">
        <v>3386</v>
      </c>
      <c r="C934" s="203" t="s">
        <v>3387</v>
      </c>
      <c r="D934" s="197" t="s">
        <v>3301</v>
      </c>
      <c r="E934" s="203" t="s">
        <v>3302</v>
      </c>
      <c r="F934" s="183" t="s">
        <v>5443</v>
      </c>
      <c r="G934" s="197"/>
      <c r="H934" s="197" t="s">
        <v>42</v>
      </c>
      <c r="I934" s="183" t="s">
        <v>3388</v>
      </c>
      <c r="J934" s="194">
        <v>1</v>
      </c>
      <c r="K934" s="204" t="s">
        <v>44</v>
      </c>
      <c r="L934" s="183"/>
      <c r="M934" s="197" t="s">
        <v>45</v>
      </c>
      <c r="N934" s="197" t="s">
        <v>42</v>
      </c>
      <c r="O934" s="197" t="s">
        <v>45</v>
      </c>
      <c r="P934" s="197" t="s">
        <v>42</v>
      </c>
      <c r="Q934" s="198">
        <v>431258.39199999999</v>
      </c>
      <c r="R934" s="203"/>
      <c r="S934" s="194">
        <v>1</v>
      </c>
    </row>
    <row r="935" spans="1:19" s="9" customFormat="1" ht="27.6" x14ac:dyDescent="0.3">
      <c r="A935" s="190" t="s">
        <v>3316</v>
      </c>
      <c r="B935" s="191" t="s">
        <v>3390</v>
      </c>
      <c r="C935" s="203" t="s">
        <v>3391</v>
      </c>
      <c r="D935" s="197" t="s">
        <v>3301</v>
      </c>
      <c r="E935" s="203" t="s">
        <v>3302</v>
      </c>
      <c r="F935" s="183" t="s">
        <v>5443</v>
      </c>
      <c r="G935" s="197"/>
      <c r="H935" s="197" t="s">
        <v>42</v>
      </c>
      <c r="I935" s="141" t="s">
        <v>3392</v>
      </c>
      <c r="J935" s="194">
        <v>5</v>
      </c>
      <c r="K935" s="195" t="s">
        <v>2150</v>
      </c>
      <c r="L935" s="183"/>
      <c r="M935" s="197" t="s">
        <v>45</v>
      </c>
      <c r="N935" s="197" t="s">
        <v>42</v>
      </c>
      <c r="O935" s="197" t="s">
        <v>45</v>
      </c>
      <c r="P935" s="197" t="s">
        <v>42</v>
      </c>
      <c r="Q935" s="198">
        <v>2156291.96</v>
      </c>
      <c r="R935" s="203"/>
      <c r="S935" s="194">
        <v>5</v>
      </c>
    </row>
    <row r="936" spans="1:19" s="9" customFormat="1" ht="41.4" x14ac:dyDescent="0.3">
      <c r="A936" s="190" t="s">
        <v>3320</v>
      </c>
      <c r="B936" s="191" t="s">
        <v>3394</v>
      </c>
      <c r="C936" s="203" t="s">
        <v>3395</v>
      </c>
      <c r="D936" s="197" t="s">
        <v>3301</v>
      </c>
      <c r="E936" s="203" t="s">
        <v>3302</v>
      </c>
      <c r="F936" s="183" t="s">
        <v>5443</v>
      </c>
      <c r="G936" s="197"/>
      <c r="H936" s="197" t="s">
        <v>42</v>
      </c>
      <c r="I936" s="216" t="s">
        <v>3369</v>
      </c>
      <c r="J936" s="236" t="s">
        <v>3370</v>
      </c>
      <c r="K936" s="204" t="s">
        <v>44</v>
      </c>
      <c r="L936" s="184" t="s">
        <v>414</v>
      </c>
      <c r="M936" s="197" t="s">
        <v>45</v>
      </c>
      <c r="N936" s="197" t="s">
        <v>45</v>
      </c>
      <c r="O936" s="197" t="s">
        <v>42</v>
      </c>
      <c r="P936" s="197" t="s">
        <v>45</v>
      </c>
      <c r="Q936" s="198">
        <v>2156291.96</v>
      </c>
      <c r="R936" s="203"/>
      <c r="S936" s="194">
        <v>5</v>
      </c>
    </row>
    <row r="937" spans="1:19" s="9" customFormat="1" ht="55.2" x14ac:dyDescent="0.3">
      <c r="A937" s="190" t="s">
        <v>3326</v>
      </c>
      <c r="B937" s="191" t="s">
        <v>3397</v>
      </c>
      <c r="C937" s="192" t="s">
        <v>3398</v>
      </c>
      <c r="D937" s="193" t="s">
        <v>3301</v>
      </c>
      <c r="E937" s="192" t="s">
        <v>3302</v>
      </c>
      <c r="F937" s="183" t="s">
        <v>5443</v>
      </c>
      <c r="G937" s="193"/>
      <c r="H937" s="193" t="s">
        <v>42</v>
      </c>
      <c r="I937" s="141" t="s">
        <v>3383</v>
      </c>
      <c r="J937" s="233" t="s">
        <v>3384</v>
      </c>
      <c r="K937" s="195" t="s">
        <v>75</v>
      </c>
      <c r="L937" s="184" t="s">
        <v>414</v>
      </c>
      <c r="M937" s="193" t="s">
        <v>45</v>
      </c>
      <c r="N937" s="193" t="s">
        <v>42</v>
      </c>
      <c r="O937" s="193" t="s">
        <v>45</v>
      </c>
      <c r="P937" s="193" t="s">
        <v>45</v>
      </c>
      <c r="Q937" s="226">
        <v>1725033.568</v>
      </c>
      <c r="R937" s="192"/>
      <c r="S937" s="194">
        <v>4</v>
      </c>
    </row>
    <row r="938" spans="1:19" s="9" customFormat="1" ht="41.4" x14ac:dyDescent="0.3">
      <c r="A938" s="190" t="s">
        <v>3330</v>
      </c>
      <c r="B938" s="191" t="s">
        <v>3400</v>
      </c>
      <c r="C938" s="203" t="s">
        <v>3401</v>
      </c>
      <c r="D938" s="197" t="s">
        <v>3301</v>
      </c>
      <c r="E938" s="203" t="s">
        <v>3302</v>
      </c>
      <c r="F938" s="183" t="s">
        <v>5443</v>
      </c>
      <c r="G938" s="197" t="s">
        <v>42</v>
      </c>
      <c r="H938" s="197" t="s">
        <v>42</v>
      </c>
      <c r="I938" s="216" t="s">
        <v>3402</v>
      </c>
      <c r="J938" s="236" t="s">
        <v>3403</v>
      </c>
      <c r="K938" s="204" t="s">
        <v>75</v>
      </c>
      <c r="L938" s="184" t="s">
        <v>414</v>
      </c>
      <c r="M938" s="197" t="s">
        <v>42</v>
      </c>
      <c r="N938" s="197" t="s">
        <v>42</v>
      </c>
      <c r="O938" s="197" t="s">
        <v>45</v>
      </c>
      <c r="P938" s="197" t="s">
        <v>45</v>
      </c>
      <c r="Q938" s="198">
        <v>2156291.96</v>
      </c>
      <c r="R938" s="203"/>
      <c r="S938" s="194">
        <v>5</v>
      </c>
    </row>
    <row r="939" spans="1:19" s="9" customFormat="1" ht="41.4" x14ac:dyDescent="0.3">
      <c r="A939" s="190" t="s">
        <v>3335</v>
      </c>
      <c r="B939" s="191" t="s">
        <v>3405</v>
      </c>
      <c r="C939" s="203" t="s">
        <v>3406</v>
      </c>
      <c r="D939" s="197" t="s">
        <v>3301</v>
      </c>
      <c r="E939" s="203" t="s">
        <v>3302</v>
      </c>
      <c r="F939" s="183" t="s">
        <v>5443</v>
      </c>
      <c r="G939" s="197"/>
      <c r="H939" s="197" t="s">
        <v>42</v>
      </c>
      <c r="I939" s="216" t="s">
        <v>3407</v>
      </c>
      <c r="J939" s="236" t="s">
        <v>3408</v>
      </c>
      <c r="K939" s="204" t="s">
        <v>75</v>
      </c>
      <c r="L939" s="183"/>
      <c r="M939" s="197" t="s">
        <v>42</v>
      </c>
      <c r="N939" s="197" t="s">
        <v>42</v>
      </c>
      <c r="O939" s="197" t="s">
        <v>45</v>
      </c>
      <c r="P939" s="197" t="s">
        <v>45</v>
      </c>
      <c r="Q939" s="198">
        <v>1078145.98</v>
      </c>
      <c r="R939" s="203"/>
      <c r="S939" s="194">
        <v>2.5</v>
      </c>
    </row>
    <row r="940" spans="1:19" s="9" customFormat="1" ht="41.4" x14ac:dyDescent="0.3">
      <c r="A940" s="190" t="s">
        <v>3338</v>
      </c>
      <c r="B940" s="191" t="s">
        <v>3410</v>
      </c>
      <c r="C940" s="207" t="s">
        <v>3411</v>
      </c>
      <c r="D940" s="208" t="s">
        <v>3301</v>
      </c>
      <c r="E940" s="207" t="s">
        <v>3302</v>
      </c>
      <c r="F940" s="183" t="s">
        <v>5443</v>
      </c>
      <c r="G940" s="208"/>
      <c r="H940" s="208" t="s">
        <v>42</v>
      </c>
      <c r="I940" s="255" t="s">
        <v>3407</v>
      </c>
      <c r="J940" s="236" t="s">
        <v>3408</v>
      </c>
      <c r="K940" s="204" t="s">
        <v>75</v>
      </c>
      <c r="L940" s="184"/>
      <c r="M940" s="208"/>
      <c r="N940" s="208" t="s">
        <v>42</v>
      </c>
      <c r="O940" s="208" t="s">
        <v>45</v>
      </c>
      <c r="P940" s="208" t="s">
        <v>45</v>
      </c>
      <c r="Q940" s="209">
        <v>1078145.98</v>
      </c>
      <c r="R940" s="207"/>
      <c r="S940" s="194">
        <v>2.5</v>
      </c>
    </row>
    <row r="941" spans="1:19" s="9" customFormat="1" ht="41.4" x14ac:dyDescent="0.3">
      <c r="A941" s="190" t="s">
        <v>3343</v>
      </c>
      <c r="B941" s="191" t="s">
        <v>3413</v>
      </c>
      <c r="C941" s="203" t="s">
        <v>3414</v>
      </c>
      <c r="D941" s="197" t="s">
        <v>3415</v>
      </c>
      <c r="E941" s="203" t="s">
        <v>3416</v>
      </c>
      <c r="F941" s="183" t="s">
        <v>5443</v>
      </c>
      <c r="G941" s="197" t="s">
        <v>42</v>
      </c>
      <c r="H941" s="197"/>
      <c r="I941" s="141" t="s">
        <v>965</v>
      </c>
      <c r="J941" s="193">
        <v>5</v>
      </c>
      <c r="K941" s="195" t="s">
        <v>75</v>
      </c>
      <c r="L941" s="141"/>
      <c r="M941" s="193" t="s">
        <v>42</v>
      </c>
      <c r="N941" s="193"/>
      <c r="O941" s="193"/>
      <c r="P941" s="193" t="s">
        <v>42</v>
      </c>
      <c r="Q941" s="198">
        <v>2156291.96</v>
      </c>
      <c r="R941" s="203"/>
      <c r="S941" s="194">
        <v>5</v>
      </c>
    </row>
    <row r="942" spans="1:19" s="9" customFormat="1" ht="27.6" x14ac:dyDescent="0.3">
      <c r="A942" s="190" t="s">
        <v>3346</v>
      </c>
      <c r="B942" s="191" t="s">
        <v>3418</v>
      </c>
      <c r="C942" s="203" t="s">
        <v>3419</v>
      </c>
      <c r="D942" s="197" t="s">
        <v>3420</v>
      </c>
      <c r="E942" s="203" t="s">
        <v>3421</v>
      </c>
      <c r="F942" s="183" t="s">
        <v>5443</v>
      </c>
      <c r="G942" s="197"/>
      <c r="H942" s="197" t="s">
        <v>42</v>
      </c>
      <c r="I942" s="141" t="s">
        <v>74</v>
      </c>
      <c r="J942" s="194">
        <v>2.5</v>
      </c>
      <c r="K942" s="204" t="s">
        <v>75</v>
      </c>
      <c r="L942" s="141"/>
      <c r="M942" s="193"/>
      <c r="N942" s="193" t="s">
        <v>42</v>
      </c>
      <c r="O942" s="193"/>
      <c r="P942" s="193" t="s">
        <v>42</v>
      </c>
      <c r="Q942" s="198">
        <v>1078145.98</v>
      </c>
      <c r="R942" s="203"/>
      <c r="S942" s="194">
        <v>2.5</v>
      </c>
    </row>
    <row r="943" spans="1:19" s="9" customFormat="1" ht="69" x14ac:dyDescent="0.3">
      <c r="A943" s="190" t="s">
        <v>3349</v>
      </c>
      <c r="B943" s="191" t="s">
        <v>3423</v>
      </c>
      <c r="C943" s="203" t="s">
        <v>3424</v>
      </c>
      <c r="D943" s="197" t="s">
        <v>3425</v>
      </c>
      <c r="E943" s="203" t="s">
        <v>3421</v>
      </c>
      <c r="F943" s="183" t="s">
        <v>5443</v>
      </c>
      <c r="G943" s="197"/>
      <c r="H943" s="197" t="s">
        <v>42</v>
      </c>
      <c r="I943" s="141" t="s">
        <v>200</v>
      </c>
      <c r="J943" s="194">
        <v>3.5</v>
      </c>
      <c r="K943" s="204" t="s">
        <v>75</v>
      </c>
      <c r="L943" s="141"/>
      <c r="M943" s="193"/>
      <c r="N943" s="193"/>
      <c r="O943" s="193"/>
      <c r="P943" s="193" t="s">
        <v>42</v>
      </c>
      <c r="Q943" s="198">
        <v>1509404.372</v>
      </c>
      <c r="R943" s="203"/>
      <c r="S943" s="194">
        <v>3.5</v>
      </c>
    </row>
    <row r="944" spans="1:19" s="9" customFormat="1" ht="27.6" x14ac:dyDescent="0.3">
      <c r="A944" s="190" t="s">
        <v>3352</v>
      </c>
      <c r="B944" s="191" t="s">
        <v>3427</v>
      </c>
      <c r="C944" s="203" t="s">
        <v>3428</v>
      </c>
      <c r="D944" s="197" t="s">
        <v>3269</v>
      </c>
      <c r="E944" s="203" t="s">
        <v>3421</v>
      </c>
      <c r="F944" s="183" t="s">
        <v>5443</v>
      </c>
      <c r="G944" s="197"/>
      <c r="H944" s="197" t="s">
        <v>42</v>
      </c>
      <c r="I944" s="141" t="s">
        <v>1638</v>
      </c>
      <c r="J944" s="194">
        <v>2.5</v>
      </c>
      <c r="K944" s="204" t="s">
        <v>75</v>
      </c>
      <c r="L944" s="141"/>
      <c r="M944" s="193"/>
      <c r="N944" s="193" t="s">
        <v>42</v>
      </c>
      <c r="O944" s="193"/>
      <c r="P944" s="193" t="s">
        <v>42</v>
      </c>
      <c r="Q944" s="198">
        <v>1078145.98</v>
      </c>
      <c r="R944" s="203"/>
      <c r="S944" s="194">
        <v>2.5</v>
      </c>
    </row>
    <row r="945" spans="1:19" s="9" customFormat="1" ht="27.6" x14ac:dyDescent="0.3">
      <c r="A945" s="190" t="s">
        <v>3355</v>
      </c>
      <c r="B945" s="191" t="s">
        <v>3430</v>
      </c>
      <c r="C945" s="203" t="s">
        <v>3431</v>
      </c>
      <c r="D945" s="197" t="s">
        <v>3420</v>
      </c>
      <c r="E945" s="203" t="s">
        <v>3421</v>
      </c>
      <c r="F945" s="183" t="s">
        <v>5443</v>
      </c>
      <c r="G945" s="197"/>
      <c r="H945" s="197" t="s">
        <v>42</v>
      </c>
      <c r="I945" s="141" t="s">
        <v>1638</v>
      </c>
      <c r="J945" s="194">
        <v>2.5</v>
      </c>
      <c r="K945" s="204" t="s">
        <v>2150</v>
      </c>
      <c r="L945" s="141"/>
      <c r="M945" s="193"/>
      <c r="N945" s="193" t="s">
        <v>42</v>
      </c>
      <c r="O945" s="193"/>
      <c r="P945" s="193" t="s">
        <v>42</v>
      </c>
      <c r="Q945" s="198">
        <v>1078145.98</v>
      </c>
      <c r="R945" s="203"/>
      <c r="S945" s="194">
        <v>2.5</v>
      </c>
    </row>
    <row r="946" spans="1:19" s="9" customFormat="1" ht="27.6" x14ac:dyDescent="0.3">
      <c r="A946" s="190" t="s">
        <v>3358</v>
      </c>
      <c r="B946" s="191" t="s">
        <v>3433</v>
      </c>
      <c r="C946" s="203" t="s">
        <v>3434</v>
      </c>
      <c r="D946" s="197" t="s">
        <v>3269</v>
      </c>
      <c r="E946" s="203" t="s">
        <v>3421</v>
      </c>
      <c r="F946" s="183" t="s">
        <v>5443</v>
      </c>
      <c r="G946" s="197"/>
      <c r="H946" s="197" t="s">
        <v>42</v>
      </c>
      <c r="I946" s="141" t="s">
        <v>1638</v>
      </c>
      <c r="J946" s="194">
        <v>2.5</v>
      </c>
      <c r="K946" s="204" t="s">
        <v>75</v>
      </c>
      <c r="L946" s="141"/>
      <c r="M946" s="193"/>
      <c r="N946" s="193" t="s">
        <v>42</v>
      </c>
      <c r="O946" s="193"/>
      <c r="P946" s="193" t="s">
        <v>42</v>
      </c>
      <c r="Q946" s="198">
        <v>1078145.98</v>
      </c>
      <c r="R946" s="203"/>
      <c r="S946" s="194">
        <v>2.5</v>
      </c>
    </row>
    <row r="947" spans="1:19" s="9" customFormat="1" ht="27.6" x14ac:dyDescent="0.3">
      <c r="A947" s="190" t="s">
        <v>3363</v>
      </c>
      <c r="B947" s="191" t="s">
        <v>3436</v>
      </c>
      <c r="C947" s="203" t="s">
        <v>3437</v>
      </c>
      <c r="D947" s="197" t="s">
        <v>3438</v>
      </c>
      <c r="E947" s="203" t="s">
        <v>3439</v>
      </c>
      <c r="F947" s="183" t="s">
        <v>5443</v>
      </c>
      <c r="G947" s="197" t="s">
        <v>42</v>
      </c>
      <c r="H947" s="197"/>
      <c r="I947" s="183" t="s">
        <v>133</v>
      </c>
      <c r="J947" s="194">
        <v>10</v>
      </c>
      <c r="K947" s="204" t="s">
        <v>75</v>
      </c>
      <c r="L947" s="183"/>
      <c r="M947" s="197" t="s">
        <v>45</v>
      </c>
      <c r="N947" s="197" t="s">
        <v>42</v>
      </c>
      <c r="O947" s="197" t="s">
        <v>45</v>
      </c>
      <c r="P947" s="197" t="s">
        <v>42</v>
      </c>
      <c r="Q947" s="198">
        <v>4312583.92</v>
      </c>
      <c r="R947" s="203"/>
      <c r="S947" s="194">
        <v>10</v>
      </c>
    </row>
    <row r="948" spans="1:19" s="9" customFormat="1" ht="69" x14ac:dyDescent="0.3">
      <c r="A948" s="190" t="s">
        <v>3366</v>
      </c>
      <c r="B948" s="191" t="s">
        <v>3441</v>
      </c>
      <c r="C948" s="203" t="s">
        <v>3442</v>
      </c>
      <c r="D948" s="197" t="s">
        <v>3438</v>
      </c>
      <c r="E948" s="203" t="s">
        <v>3439</v>
      </c>
      <c r="F948" s="183" t="s">
        <v>5443</v>
      </c>
      <c r="G948" s="197" t="s">
        <v>42</v>
      </c>
      <c r="H948" s="197"/>
      <c r="I948" s="183" t="s">
        <v>1440</v>
      </c>
      <c r="J948" s="194">
        <v>3.5</v>
      </c>
      <c r="K948" s="204" t="s">
        <v>155</v>
      </c>
      <c r="L948" s="183"/>
      <c r="M948" s="197" t="s">
        <v>42</v>
      </c>
      <c r="N948" s="197" t="s">
        <v>42</v>
      </c>
      <c r="O948" s="197" t="s">
        <v>45</v>
      </c>
      <c r="P948" s="197" t="s">
        <v>45</v>
      </c>
      <c r="Q948" s="198">
        <v>1509404.372</v>
      </c>
      <c r="R948" s="203"/>
      <c r="S948" s="194">
        <v>3.5</v>
      </c>
    </row>
    <row r="949" spans="1:19" s="9" customFormat="1" ht="27.6" x14ac:dyDescent="0.3">
      <c r="A949" s="190" t="s">
        <v>3371</v>
      </c>
      <c r="B949" s="191" t="s">
        <v>3444</v>
      </c>
      <c r="C949" s="203" t="s">
        <v>3445</v>
      </c>
      <c r="D949" s="197" t="s">
        <v>3438</v>
      </c>
      <c r="E949" s="203" t="s">
        <v>3439</v>
      </c>
      <c r="F949" s="183" t="s">
        <v>5443</v>
      </c>
      <c r="G949" s="197" t="s">
        <v>42</v>
      </c>
      <c r="H949" s="197"/>
      <c r="I949" s="183" t="s">
        <v>965</v>
      </c>
      <c r="J949" s="194">
        <v>5</v>
      </c>
      <c r="K949" s="204" t="s">
        <v>75</v>
      </c>
      <c r="L949" s="183"/>
      <c r="M949" s="197" t="s">
        <v>42</v>
      </c>
      <c r="N949" s="197" t="s">
        <v>45</v>
      </c>
      <c r="O949" s="197" t="s">
        <v>42</v>
      </c>
      <c r="P949" s="197" t="s">
        <v>45</v>
      </c>
      <c r="Q949" s="198">
        <v>2156291.96</v>
      </c>
      <c r="R949" s="203"/>
      <c r="S949" s="194">
        <v>5</v>
      </c>
    </row>
    <row r="950" spans="1:19" s="9" customFormat="1" ht="151.80000000000001" x14ac:dyDescent="0.3">
      <c r="A950" s="190" t="s">
        <v>3374</v>
      </c>
      <c r="B950" s="191" t="s">
        <v>3447</v>
      </c>
      <c r="C950" s="203" t="s">
        <v>3448</v>
      </c>
      <c r="D950" s="197" t="s">
        <v>3438</v>
      </c>
      <c r="E950" s="203" t="s">
        <v>3439</v>
      </c>
      <c r="F950" s="183" t="s">
        <v>5443</v>
      </c>
      <c r="G950" s="197" t="s">
        <v>42</v>
      </c>
      <c r="H950" s="197"/>
      <c r="I950" s="216" t="s">
        <v>3449</v>
      </c>
      <c r="J950" s="236" t="s">
        <v>3450</v>
      </c>
      <c r="K950" s="204" t="s">
        <v>155</v>
      </c>
      <c r="L950" s="183"/>
      <c r="M950" s="197" t="s">
        <v>42</v>
      </c>
      <c r="N950" s="197" t="s">
        <v>45</v>
      </c>
      <c r="O950" s="197" t="s">
        <v>42</v>
      </c>
      <c r="P950" s="197" t="s">
        <v>42</v>
      </c>
      <c r="Q950" s="198">
        <v>6468875.8799999999</v>
      </c>
      <c r="R950" s="203"/>
      <c r="S950" s="194">
        <v>15</v>
      </c>
    </row>
    <row r="951" spans="1:19" s="9" customFormat="1" ht="55.2" x14ac:dyDescent="0.3">
      <c r="A951" s="190" t="s">
        <v>3377</v>
      </c>
      <c r="B951" s="191" t="s">
        <v>3452</v>
      </c>
      <c r="C951" s="203" t="s">
        <v>3453</v>
      </c>
      <c r="D951" s="197" t="s">
        <v>3438</v>
      </c>
      <c r="E951" s="203" t="s">
        <v>3439</v>
      </c>
      <c r="F951" s="183" t="s">
        <v>5443</v>
      </c>
      <c r="G951" s="197" t="s">
        <v>42</v>
      </c>
      <c r="H951" s="197"/>
      <c r="I951" s="183" t="s">
        <v>1122</v>
      </c>
      <c r="J951" s="194">
        <v>10</v>
      </c>
      <c r="K951" s="195" t="s">
        <v>155</v>
      </c>
      <c r="L951" s="183"/>
      <c r="M951" s="197" t="s">
        <v>45</v>
      </c>
      <c r="N951" s="197" t="s">
        <v>45</v>
      </c>
      <c r="O951" s="197" t="s">
        <v>42</v>
      </c>
      <c r="P951" s="197" t="s">
        <v>45</v>
      </c>
      <c r="Q951" s="198">
        <v>4312583.92</v>
      </c>
      <c r="R951" s="203"/>
      <c r="S951" s="194">
        <v>10</v>
      </c>
    </row>
    <row r="952" spans="1:19" s="9" customFormat="1" ht="41.4" x14ac:dyDescent="0.3">
      <c r="A952" s="190" t="s">
        <v>3380</v>
      </c>
      <c r="B952" s="191" t="s">
        <v>3455</v>
      </c>
      <c r="C952" s="203" t="s">
        <v>3456</v>
      </c>
      <c r="D952" s="197" t="s">
        <v>3438</v>
      </c>
      <c r="E952" s="203" t="s">
        <v>3439</v>
      </c>
      <c r="F952" s="183" t="s">
        <v>5443</v>
      </c>
      <c r="G952" s="197" t="s">
        <v>42</v>
      </c>
      <c r="H952" s="197"/>
      <c r="I952" s="183" t="s">
        <v>1147</v>
      </c>
      <c r="J952" s="194">
        <v>7.5</v>
      </c>
      <c r="K952" s="204" t="s">
        <v>155</v>
      </c>
      <c r="L952" s="183"/>
      <c r="M952" s="197" t="s">
        <v>42</v>
      </c>
      <c r="N952" s="197" t="s">
        <v>45</v>
      </c>
      <c r="O952" s="197" t="s">
        <v>42</v>
      </c>
      <c r="P952" s="197" t="s">
        <v>45</v>
      </c>
      <c r="Q952" s="198">
        <v>3234437.94</v>
      </c>
      <c r="R952" s="203"/>
      <c r="S952" s="194">
        <v>7.5</v>
      </c>
    </row>
    <row r="953" spans="1:19" s="9" customFormat="1" ht="82.8" x14ac:dyDescent="0.3">
      <c r="A953" s="190" t="s">
        <v>3385</v>
      </c>
      <c r="B953" s="191" t="s">
        <v>3458</v>
      </c>
      <c r="C953" s="203" t="s">
        <v>3459</v>
      </c>
      <c r="D953" s="197" t="s">
        <v>3438</v>
      </c>
      <c r="E953" s="203" t="s">
        <v>3439</v>
      </c>
      <c r="F953" s="183" t="s">
        <v>5443</v>
      </c>
      <c r="G953" s="197" t="s">
        <v>42</v>
      </c>
      <c r="H953" s="197"/>
      <c r="I953" s="183" t="s">
        <v>74</v>
      </c>
      <c r="J953" s="194">
        <v>2.5</v>
      </c>
      <c r="K953" s="204" t="s">
        <v>75</v>
      </c>
      <c r="L953" s="183"/>
      <c r="M953" s="197" t="s">
        <v>42</v>
      </c>
      <c r="N953" s="197" t="s">
        <v>42</v>
      </c>
      <c r="O953" s="197" t="s">
        <v>45</v>
      </c>
      <c r="P953" s="197" t="s">
        <v>45</v>
      </c>
      <c r="Q953" s="198">
        <v>1078145.98</v>
      </c>
      <c r="R953" s="203"/>
      <c r="S953" s="194">
        <v>2.5</v>
      </c>
    </row>
    <row r="954" spans="1:19" s="9" customFormat="1" ht="55.2" x14ac:dyDescent="0.3">
      <c r="A954" s="190" t="s">
        <v>3389</v>
      </c>
      <c r="B954" s="191" t="s">
        <v>3461</v>
      </c>
      <c r="C954" s="203" t="s">
        <v>3462</v>
      </c>
      <c r="D954" s="197" t="s">
        <v>3438</v>
      </c>
      <c r="E954" s="203" t="s">
        <v>3439</v>
      </c>
      <c r="F954" s="183" t="s">
        <v>5443</v>
      </c>
      <c r="G954" s="197" t="s">
        <v>42</v>
      </c>
      <c r="H954" s="197"/>
      <c r="I954" s="183" t="s">
        <v>793</v>
      </c>
      <c r="J954" s="194">
        <v>5</v>
      </c>
      <c r="K954" s="204" t="s">
        <v>155</v>
      </c>
      <c r="L954" s="183"/>
      <c r="M954" s="197" t="s">
        <v>45</v>
      </c>
      <c r="N954" s="197" t="s">
        <v>42</v>
      </c>
      <c r="O954" s="197" t="s">
        <v>45</v>
      </c>
      <c r="P954" s="197" t="s">
        <v>45</v>
      </c>
      <c r="Q954" s="198">
        <v>2156291.96</v>
      </c>
      <c r="R954" s="203"/>
      <c r="S954" s="194">
        <v>5</v>
      </c>
    </row>
    <row r="955" spans="1:19" s="9" customFormat="1" ht="151.80000000000001" x14ac:dyDescent="0.3">
      <c r="A955" s="190" t="s">
        <v>3393</v>
      </c>
      <c r="B955" s="191" t="s">
        <v>3464</v>
      </c>
      <c r="C955" s="203" t="s">
        <v>3465</v>
      </c>
      <c r="D955" s="197" t="s">
        <v>3438</v>
      </c>
      <c r="E955" s="203" t="s">
        <v>3439</v>
      </c>
      <c r="F955" s="183" t="s">
        <v>5443</v>
      </c>
      <c r="G955" s="197" t="s">
        <v>42</v>
      </c>
      <c r="H955" s="197"/>
      <c r="I955" s="216" t="s">
        <v>3466</v>
      </c>
      <c r="J955" s="236" t="s">
        <v>3467</v>
      </c>
      <c r="K955" s="216" t="s">
        <v>760</v>
      </c>
      <c r="L955" s="184" t="s">
        <v>414</v>
      </c>
      <c r="M955" s="197" t="s">
        <v>45</v>
      </c>
      <c r="N955" s="197" t="s">
        <v>42</v>
      </c>
      <c r="O955" s="197" t="s">
        <v>45</v>
      </c>
      <c r="P955" s="197" t="s">
        <v>45</v>
      </c>
      <c r="Q955" s="198">
        <v>6468875.8799999999</v>
      </c>
      <c r="R955" s="203"/>
      <c r="S955" s="194">
        <v>15</v>
      </c>
    </row>
    <row r="956" spans="1:19" s="9" customFormat="1" ht="165.6" x14ac:dyDescent="0.3">
      <c r="A956" s="190" t="s">
        <v>3396</v>
      </c>
      <c r="B956" s="191" t="s">
        <v>3469</v>
      </c>
      <c r="C956" s="203" t="s">
        <v>3470</v>
      </c>
      <c r="D956" s="197" t="s">
        <v>3438</v>
      </c>
      <c r="E956" s="203" t="s">
        <v>3439</v>
      </c>
      <c r="F956" s="183" t="s">
        <v>5443</v>
      </c>
      <c r="G956" s="197" t="s">
        <v>42</v>
      </c>
      <c r="H956" s="197"/>
      <c r="I956" s="183" t="s">
        <v>200</v>
      </c>
      <c r="J956" s="194">
        <v>3.5</v>
      </c>
      <c r="K956" s="204" t="s">
        <v>75</v>
      </c>
      <c r="L956" s="183"/>
      <c r="M956" s="197" t="s">
        <v>45</v>
      </c>
      <c r="N956" s="197" t="s">
        <v>42</v>
      </c>
      <c r="O956" s="197" t="s">
        <v>45</v>
      </c>
      <c r="P956" s="197" t="s">
        <v>45</v>
      </c>
      <c r="Q956" s="198">
        <v>1509404.372</v>
      </c>
      <c r="R956" s="203"/>
      <c r="S956" s="194">
        <v>3.5</v>
      </c>
    </row>
    <row r="957" spans="1:19" s="9" customFormat="1" ht="27.6" x14ac:dyDescent="0.3">
      <c r="A957" s="190" t="s">
        <v>3399</v>
      </c>
      <c r="B957" s="191" t="s">
        <v>3472</v>
      </c>
      <c r="C957" s="203" t="s">
        <v>3473</v>
      </c>
      <c r="D957" s="197" t="s">
        <v>3438</v>
      </c>
      <c r="E957" s="203" t="s">
        <v>3439</v>
      </c>
      <c r="F957" s="183" t="s">
        <v>5443</v>
      </c>
      <c r="G957" s="197" t="s">
        <v>42</v>
      </c>
      <c r="H957" s="197"/>
      <c r="I957" s="183" t="s">
        <v>200</v>
      </c>
      <c r="J957" s="194">
        <v>3.5</v>
      </c>
      <c r="K957" s="204" t="s">
        <v>155</v>
      </c>
      <c r="L957" s="183"/>
      <c r="M957" s="197" t="s">
        <v>45</v>
      </c>
      <c r="N957" s="197" t="s">
        <v>45</v>
      </c>
      <c r="O957" s="197" t="s">
        <v>42</v>
      </c>
      <c r="P957" s="197" t="s">
        <v>45</v>
      </c>
      <c r="Q957" s="198">
        <v>1509404.372</v>
      </c>
      <c r="R957" s="203"/>
      <c r="S957" s="194">
        <v>3.5</v>
      </c>
    </row>
    <row r="958" spans="1:19" s="9" customFormat="1" ht="55.2" x14ac:dyDescent="0.3">
      <c r="A958" s="190" t="s">
        <v>3404</v>
      </c>
      <c r="B958" s="191" t="s">
        <v>3475</v>
      </c>
      <c r="C958" s="203" t="s">
        <v>3476</v>
      </c>
      <c r="D958" s="197" t="s">
        <v>3438</v>
      </c>
      <c r="E958" s="203" t="s">
        <v>3439</v>
      </c>
      <c r="F958" s="183" t="s">
        <v>5443</v>
      </c>
      <c r="G958" s="197" t="s">
        <v>42</v>
      </c>
      <c r="H958" s="197"/>
      <c r="I958" s="183" t="s">
        <v>2059</v>
      </c>
      <c r="J958" s="194">
        <v>6</v>
      </c>
      <c r="K958" s="204" t="s">
        <v>155</v>
      </c>
      <c r="L958" s="183"/>
      <c r="M958" s="197" t="s">
        <v>42</v>
      </c>
      <c r="N958" s="197" t="s">
        <v>42</v>
      </c>
      <c r="O958" s="197" t="s">
        <v>45</v>
      </c>
      <c r="P958" s="197" t="s">
        <v>45</v>
      </c>
      <c r="Q958" s="198">
        <v>2587550.352</v>
      </c>
      <c r="R958" s="203"/>
      <c r="S958" s="194">
        <v>6</v>
      </c>
    </row>
    <row r="959" spans="1:19" s="9" customFormat="1" ht="27.6" x14ac:dyDescent="0.3">
      <c r="A959" s="190" t="s">
        <v>3409</v>
      </c>
      <c r="B959" s="191" t="s">
        <v>3478</v>
      </c>
      <c r="C959" s="203" t="s">
        <v>3479</v>
      </c>
      <c r="D959" s="197" t="s">
        <v>3438</v>
      </c>
      <c r="E959" s="203" t="s">
        <v>3439</v>
      </c>
      <c r="F959" s="183" t="s">
        <v>5443</v>
      </c>
      <c r="G959" s="197" t="s">
        <v>42</v>
      </c>
      <c r="H959" s="197"/>
      <c r="I959" s="183" t="s">
        <v>74</v>
      </c>
      <c r="J959" s="194">
        <v>2.5</v>
      </c>
      <c r="K959" s="204" t="s">
        <v>75</v>
      </c>
      <c r="L959" s="183"/>
      <c r="M959" s="197" t="s">
        <v>42</v>
      </c>
      <c r="N959" s="197" t="s">
        <v>42</v>
      </c>
      <c r="O959" s="197" t="s">
        <v>45</v>
      </c>
      <c r="P959" s="197" t="s">
        <v>45</v>
      </c>
      <c r="Q959" s="198">
        <v>1078145.98</v>
      </c>
      <c r="R959" s="203"/>
      <c r="S959" s="194">
        <v>2.5</v>
      </c>
    </row>
    <row r="960" spans="1:19" s="9" customFormat="1" ht="55.2" x14ac:dyDescent="0.3">
      <c r="A960" s="190" t="s">
        <v>3412</v>
      </c>
      <c r="B960" s="191" t="s">
        <v>3481</v>
      </c>
      <c r="C960" s="203" t="s">
        <v>3482</v>
      </c>
      <c r="D960" s="197" t="s">
        <v>3483</v>
      </c>
      <c r="E960" s="203" t="s">
        <v>3484</v>
      </c>
      <c r="F960" s="183" t="s">
        <v>5443</v>
      </c>
      <c r="G960" s="197" t="s">
        <v>42</v>
      </c>
      <c r="H960" s="197"/>
      <c r="I960" s="141" t="s">
        <v>877</v>
      </c>
      <c r="J960" s="193">
        <v>7.5</v>
      </c>
      <c r="K960" s="195" t="s">
        <v>75</v>
      </c>
      <c r="L960" s="183"/>
      <c r="M960" s="197" t="s">
        <v>45</v>
      </c>
      <c r="N960" s="197" t="s">
        <v>42</v>
      </c>
      <c r="O960" s="197" t="s">
        <v>45</v>
      </c>
      <c r="P960" s="197" t="s">
        <v>45</v>
      </c>
      <c r="Q960" s="198">
        <v>3234437.94</v>
      </c>
      <c r="R960" s="203"/>
      <c r="S960" s="194">
        <v>7.5</v>
      </c>
    </row>
    <row r="961" spans="1:19" s="9" customFormat="1" ht="41.4" x14ac:dyDescent="0.3">
      <c r="A961" s="190" t="s">
        <v>3417</v>
      </c>
      <c r="B961" s="191" t="s">
        <v>3486</v>
      </c>
      <c r="C961" s="203" t="s">
        <v>3487</v>
      </c>
      <c r="D961" s="197" t="s">
        <v>3483</v>
      </c>
      <c r="E961" s="203" t="s">
        <v>3484</v>
      </c>
      <c r="F961" s="183" t="s">
        <v>5443</v>
      </c>
      <c r="G961" s="197" t="s">
        <v>42</v>
      </c>
      <c r="H961" s="197"/>
      <c r="I961" s="141" t="s">
        <v>877</v>
      </c>
      <c r="J961" s="193">
        <v>7.5</v>
      </c>
      <c r="K961" s="195" t="s">
        <v>75</v>
      </c>
      <c r="L961" s="183"/>
      <c r="M961" s="197" t="s">
        <v>45</v>
      </c>
      <c r="N961" s="197" t="s">
        <v>42</v>
      </c>
      <c r="O961" s="197" t="s">
        <v>45</v>
      </c>
      <c r="P961" s="197" t="s">
        <v>45</v>
      </c>
      <c r="Q961" s="198">
        <v>3234437.94</v>
      </c>
      <c r="R961" s="203"/>
      <c r="S961" s="194">
        <v>7.5</v>
      </c>
    </row>
    <row r="962" spans="1:19" s="9" customFormat="1" ht="27.6" x14ac:dyDescent="0.3">
      <c r="A962" s="190" t="s">
        <v>3422</v>
      </c>
      <c r="B962" s="191" t="s">
        <v>3489</v>
      </c>
      <c r="C962" s="203" t="s">
        <v>3490</v>
      </c>
      <c r="D962" s="197" t="s">
        <v>3483</v>
      </c>
      <c r="E962" s="203" t="s">
        <v>3484</v>
      </c>
      <c r="F962" s="183" t="s">
        <v>5443</v>
      </c>
      <c r="G962" s="197" t="s">
        <v>42</v>
      </c>
      <c r="H962" s="197"/>
      <c r="I962" s="141" t="s">
        <v>1389</v>
      </c>
      <c r="J962" s="193">
        <v>7</v>
      </c>
      <c r="K962" s="195" t="s">
        <v>75</v>
      </c>
      <c r="L962" s="183"/>
      <c r="M962" s="197" t="s">
        <v>45</v>
      </c>
      <c r="N962" s="197" t="s">
        <v>42</v>
      </c>
      <c r="O962" s="197" t="s">
        <v>45</v>
      </c>
      <c r="P962" s="197" t="s">
        <v>45</v>
      </c>
      <c r="Q962" s="198">
        <v>3018808.7439999999</v>
      </c>
      <c r="R962" s="203"/>
      <c r="S962" s="194">
        <v>7</v>
      </c>
    </row>
    <row r="963" spans="1:19" s="9" customFormat="1" ht="27.6" x14ac:dyDescent="0.3">
      <c r="A963" s="190" t="s">
        <v>3426</v>
      </c>
      <c r="B963" s="191" t="s">
        <v>3492</v>
      </c>
      <c r="C963" s="203" t="s">
        <v>3493</v>
      </c>
      <c r="D963" s="197" t="s">
        <v>3483</v>
      </c>
      <c r="E963" s="203" t="s">
        <v>3484</v>
      </c>
      <c r="F963" s="183" t="s">
        <v>5443</v>
      </c>
      <c r="G963" s="197" t="s">
        <v>42</v>
      </c>
      <c r="H963" s="197"/>
      <c r="I963" s="141" t="s">
        <v>965</v>
      </c>
      <c r="J963" s="193">
        <v>5</v>
      </c>
      <c r="K963" s="195" t="s">
        <v>75</v>
      </c>
      <c r="L963" s="183"/>
      <c r="M963" s="197" t="s">
        <v>42</v>
      </c>
      <c r="N963" s="197" t="s">
        <v>42</v>
      </c>
      <c r="O963" s="197" t="s">
        <v>45</v>
      </c>
      <c r="P963" s="197" t="s">
        <v>45</v>
      </c>
      <c r="Q963" s="198">
        <v>2156291.96</v>
      </c>
      <c r="R963" s="203"/>
      <c r="S963" s="194">
        <v>5</v>
      </c>
    </row>
    <row r="964" spans="1:19" s="9" customFormat="1" ht="27.6" x14ac:dyDescent="0.3">
      <c r="A964" s="190" t="s">
        <v>3429</v>
      </c>
      <c r="B964" s="191" t="s">
        <v>3495</v>
      </c>
      <c r="C964" s="203" t="s">
        <v>3496</v>
      </c>
      <c r="D964" s="197" t="s">
        <v>3483</v>
      </c>
      <c r="E964" s="203" t="s">
        <v>3484</v>
      </c>
      <c r="F964" s="183" t="s">
        <v>5443</v>
      </c>
      <c r="G964" s="197" t="s">
        <v>42</v>
      </c>
      <c r="H964" s="197"/>
      <c r="I964" s="141" t="s">
        <v>965</v>
      </c>
      <c r="J964" s="193">
        <v>5</v>
      </c>
      <c r="K964" s="195" t="s">
        <v>75</v>
      </c>
      <c r="L964" s="183"/>
      <c r="M964" s="197" t="s">
        <v>42</v>
      </c>
      <c r="N964" s="197" t="s">
        <v>42</v>
      </c>
      <c r="O964" s="197" t="s">
        <v>45</v>
      </c>
      <c r="P964" s="197" t="s">
        <v>45</v>
      </c>
      <c r="Q964" s="198">
        <v>2156291.96</v>
      </c>
      <c r="R964" s="203"/>
      <c r="S964" s="194">
        <v>5</v>
      </c>
    </row>
    <row r="965" spans="1:19" s="9" customFormat="1" ht="55.2" x14ac:dyDescent="0.3">
      <c r="A965" s="190" t="s">
        <v>3432</v>
      </c>
      <c r="B965" s="191" t="s">
        <v>3498</v>
      </c>
      <c r="C965" s="203" t="s">
        <v>3499</v>
      </c>
      <c r="D965" s="197" t="s">
        <v>3483</v>
      </c>
      <c r="E965" s="203" t="s">
        <v>3484</v>
      </c>
      <c r="F965" s="183" t="s">
        <v>5443</v>
      </c>
      <c r="G965" s="197" t="s">
        <v>42</v>
      </c>
      <c r="H965" s="197"/>
      <c r="I965" s="141" t="s">
        <v>74</v>
      </c>
      <c r="J965" s="193">
        <v>2.5</v>
      </c>
      <c r="K965" s="195" t="s">
        <v>75</v>
      </c>
      <c r="L965" s="183"/>
      <c r="M965" s="197" t="s">
        <v>42</v>
      </c>
      <c r="N965" s="197" t="s">
        <v>42</v>
      </c>
      <c r="O965" s="197" t="s">
        <v>45</v>
      </c>
      <c r="P965" s="197" t="s">
        <v>45</v>
      </c>
      <c r="Q965" s="198">
        <v>1078145.98</v>
      </c>
      <c r="R965" s="203"/>
      <c r="S965" s="194">
        <v>2.5</v>
      </c>
    </row>
    <row r="966" spans="1:19" s="9" customFormat="1" ht="55.2" x14ac:dyDescent="0.3">
      <c r="A966" s="190" t="s">
        <v>3435</v>
      </c>
      <c r="B966" s="191" t="s">
        <v>3501</v>
      </c>
      <c r="C966" s="203" t="s">
        <v>3502</v>
      </c>
      <c r="D966" s="197" t="s">
        <v>3483</v>
      </c>
      <c r="E966" s="203" t="s">
        <v>3484</v>
      </c>
      <c r="F966" s="183" t="s">
        <v>5443</v>
      </c>
      <c r="G966" s="197" t="s">
        <v>42</v>
      </c>
      <c r="H966" s="197"/>
      <c r="I966" s="141" t="s">
        <v>74</v>
      </c>
      <c r="J966" s="193">
        <v>2.5</v>
      </c>
      <c r="K966" s="195" t="s">
        <v>75</v>
      </c>
      <c r="L966" s="183"/>
      <c r="M966" s="197" t="s">
        <v>42</v>
      </c>
      <c r="N966" s="197" t="s">
        <v>42</v>
      </c>
      <c r="O966" s="197" t="s">
        <v>45</v>
      </c>
      <c r="P966" s="197" t="s">
        <v>45</v>
      </c>
      <c r="Q966" s="198">
        <v>1078145.98</v>
      </c>
      <c r="R966" s="203"/>
      <c r="S966" s="194">
        <v>2.5</v>
      </c>
    </row>
    <row r="967" spans="1:19" s="9" customFormat="1" ht="27.6" x14ac:dyDescent="0.3">
      <c r="A967" s="190" t="s">
        <v>3440</v>
      </c>
      <c r="B967" s="191" t="s">
        <v>3504</v>
      </c>
      <c r="C967" s="203" t="s">
        <v>3505</v>
      </c>
      <c r="D967" s="197" t="s">
        <v>3483</v>
      </c>
      <c r="E967" s="203" t="s">
        <v>3484</v>
      </c>
      <c r="F967" s="183" t="s">
        <v>5443</v>
      </c>
      <c r="G967" s="197" t="s">
        <v>42</v>
      </c>
      <c r="H967" s="197"/>
      <c r="I967" s="141" t="s">
        <v>200</v>
      </c>
      <c r="J967" s="193">
        <v>3.5</v>
      </c>
      <c r="K967" s="195" t="s">
        <v>75</v>
      </c>
      <c r="L967" s="183"/>
      <c r="M967" s="197" t="s">
        <v>42</v>
      </c>
      <c r="N967" s="197" t="s">
        <v>42</v>
      </c>
      <c r="O967" s="197" t="s">
        <v>45</v>
      </c>
      <c r="P967" s="197" t="s">
        <v>45</v>
      </c>
      <c r="Q967" s="198">
        <v>1509404.372</v>
      </c>
      <c r="R967" s="203"/>
      <c r="S967" s="194">
        <v>3.5</v>
      </c>
    </row>
    <row r="968" spans="1:19" s="9" customFormat="1" ht="27.6" x14ac:dyDescent="0.3">
      <c r="A968" s="190" t="s">
        <v>3443</v>
      </c>
      <c r="B968" s="191" t="s">
        <v>3507</v>
      </c>
      <c r="C968" s="203" t="s">
        <v>3508</v>
      </c>
      <c r="D968" s="197" t="s">
        <v>3509</v>
      </c>
      <c r="E968" s="203" t="s">
        <v>3484</v>
      </c>
      <c r="F968" s="183" t="s">
        <v>5443</v>
      </c>
      <c r="G968" s="197" t="s">
        <v>42</v>
      </c>
      <c r="H968" s="197"/>
      <c r="I968" s="141" t="s">
        <v>200</v>
      </c>
      <c r="J968" s="193">
        <v>3.5</v>
      </c>
      <c r="K968" s="195" t="s">
        <v>75</v>
      </c>
      <c r="L968" s="183"/>
      <c r="M968" s="197" t="s">
        <v>45</v>
      </c>
      <c r="N968" s="197" t="s">
        <v>42</v>
      </c>
      <c r="O968" s="197" t="s">
        <v>45</v>
      </c>
      <c r="P968" s="197" t="s">
        <v>45</v>
      </c>
      <c r="Q968" s="198">
        <v>1509404.372</v>
      </c>
      <c r="R968" s="203"/>
      <c r="S968" s="194">
        <v>3.5</v>
      </c>
    </row>
    <row r="969" spans="1:19" s="9" customFormat="1" ht="27.6" x14ac:dyDescent="0.3">
      <c r="A969" s="190" t="s">
        <v>3446</v>
      </c>
      <c r="B969" s="191" t="s">
        <v>3511</v>
      </c>
      <c r="C969" s="203" t="s">
        <v>3512</v>
      </c>
      <c r="D969" s="197" t="s">
        <v>3483</v>
      </c>
      <c r="E969" s="203" t="s">
        <v>3484</v>
      </c>
      <c r="F969" s="183" t="s">
        <v>5443</v>
      </c>
      <c r="G969" s="197" t="s">
        <v>42</v>
      </c>
      <c r="H969" s="197"/>
      <c r="I969" s="141" t="s">
        <v>74</v>
      </c>
      <c r="J969" s="193">
        <v>2.5</v>
      </c>
      <c r="K969" s="195" t="s">
        <v>75</v>
      </c>
      <c r="L969" s="183"/>
      <c r="M969" s="197" t="s">
        <v>42</v>
      </c>
      <c r="N969" s="197" t="s">
        <v>42</v>
      </c>
      <c r="O969" s="197" t="s">
        <v>45</v>
      </c>
      <c r="P969" s="197" t="s">
        <v>45</v>
      </c>
      <c r="Q969" s="198">
        <v>1078145.98</v>
      </c>
      <c r="R969" s="203"/>
      <c r="S969" s="194">
        <v>2.5</v>
      </c>
    </row>
    <row r="970" spans="1:19" s="9" customFormat="1" ht="41.4" x14ac:dyDescent="0.3">
      <c r="A970" s="190" t="s">
        <v>3451</v>
      </c>
      <c r="B970" s="191" t="s">
        <v>3514</v>
      </c>
      <c r="C970" s="203" t="s">
        <v>3515</v>
      </c>
      <c r="D970" s="197" t="s">
        <v>3483</v>
      </c>
      <c r="E970" s="203" t="s">
        <v>3484</v>
      </c>
      <c r="F970" s="183" t="s">
        <v>5443</v>
      </c>
      <c r="G970" s="197" t="s">
        <v>42</v>
      </c>
      <c r="H970" s="197"/>
      <c r="I970" s="141" t="s">
        <v>683</v>
      </c>
      <c r="J970" s="193">
        <v>2.1</v>
      </c>
      <c r="K970" s="195" t="s">
        <v>75</v>
      </c>
      <c r="L970" s="183" t="s">
        <v>2169</v>
      </c>
      <c r="M970" s="197" t="s">
        <v>42</v>
      </c>
      <c r="N970" s="197" t="s">
        <v>42</v>
      </c>
      <c r="O970" s="197" t="s">
        <v>45</v>
      </c>
      <c r="P970" s="197" t="s">
        <v>45</v>
      </c>
      <c r="Q970" s="198">
        <v>388132.55279999995</v>
      </c>
      <c r="R970" s="194" t="s">
        <v>42</v>
      </c>
      <c r="S970" s="194">
        <v>0.89999999999999991</v>
      </c>
    </row>
    <row r="971" spans="1:19" s="9" customFormat="1" x14ac:dyDescent="0.3">
      <c r="A971" s="190" t="s">
        <v>3454</v>
      </c>
      <c r="B971" s="191" t="s">
        <v>3517</v>
      </c>
      <c r="C971" s="203" t="s">
        <v>3518</v>
      </c>
      <c r="D971" s="197" t="s">
        <v>3483</v>
      </c>
      <c r="E971" s="203" t="s">
        <v>3484</v>
      </c>
      <c r="F971" s="183" t="s">
        <v>5443</v>
      </c>
      <c r="G971" s="197" t="s">
        <v>42</v>
      </c>
      <c r="H971" s="197"/>
      <c r="I971" s="141" t="s">
        <v>74</v>
      </c>
      <c r="J971" s="193">
        <v>2.5</v>
      </c>
      <c r="K971" s="195" t="s">
        <v>75</v>
      </c>
      <c r="L971" s="183"/>
      <c r="M971" s="197" t="s">
        <v>42</v>
      </c>
      <c r="N971" s="197" t="s">
        <v>42</v>
      </c>
      <c r="O971" s="197" t="s">
        <v>45</v>
      </c>
      <c r="P971" s="197" t="s">
        <v>42</v>
      </c>
      <c r="Q971" s="198">
        <v>1078145.98</v>
      </c>
      <c r="R971" s="203"/>
      <c r="S971" s="194">
        <v>2.5</v>
      </c>
    </row>
    <row r="972" spans="1:19" s="9" customFormat="1" x14ac:dyDescent="0.3">
      <c r="A972" s="190" t="s">
        <v>3457</v>
      </c>
      <c r="B972" s="191" t="s">
        <v>3520</v>
      </c>
      <c r="C972" s="203" t="s">
        <v>3521</v>
      </c>
      <c r="D972" s="197" t="s">
        <v>3483</v>
      </c>
      <c r="E972" s="203" t="s">
        <v>3484</v>
      </c>
      <c r="F972" s="183" t="s">
        <v>5443</v>
      </c>
      <c r="G972" s="197" t="s">
        <v>42</v>
      </c>
      <c r="H972" s="197"/>
      <c r="I972" s="141" t="s">
        <v>74</v>
      </c>
      <c r="J972" s="193">
        <v>2.5</v>
      </c>
      <c r="K972" s="195" t="s">
        <v>75</v>
      </c>
      <c r="L972" s="183"/>
      <c r="M972" s="197" t="s">
        <v>42</v>
      </c>
      <c r="N972" s="197" t="s">
        <v>42</v>
      </c>
      <c r="O972" s="197" t="s">
        <v>45</v>
      </c>
      <c r="P972" s="197" t="s">
        <v>42</v>
      </c>
      <c r="Q972" s="198">
        <v>1078145.98</v>
      </c>
      <c r="R972" s="203"/>
      <c r="S972" s="194">
        <v>2.5</v>
      </c>
    </row>
    <row r="973" spans="1:19" s="9" customFormat="1" ht="27.6" x14ac:dyDescent="0.3">
      <c r="A973" s="190" t="s">
        <v>3460</v>
      </c>
      <c r="B973" s="191" t="s">
        <v>3523</v>
      </c>
      <c r="C973" s="203" t="s">
        <v>3524</v>
      </c>
      <c r="D973" s="197" t="s">
        <v>3483</v>
      </c>
      <c r="E973" s="203" t="s">
        <v>3484</v>
      </c>
      <c r="F973" s="183" t="s">
        <v>5443</v>
      </c>
      <c r="G973" s="197" t="s">
        <v>42</v>
      </c>
      <c r="H973" s="197"/>
      <c r="I973" s="141" t="s">
        <v>965</v>
      </c>
      <c r="J973" s="193">
        <v>5</v>
      </c>
      <c r="K973" s="195" t="s">
        <v>75</v>
      </c>
      <c r="L973" s="183"/>
      <c r="M973" s="197" t="s">
        <v>42</v>
      </c>
      <c r="N973" s="197" t="s">
        <v>42</v>
      </c>
      <c r="O973" s="197" t="s">
        <v>45</v>
      </c>
      <c r="P973" s="197" t="s">
        <v>45</v>
      </c>
      <c r="Q973" s="198">
        <v>2156291.96</v>
      </c>
      <c r="R973" s="203"/>
      <c r="S973" s="194">
        <v>5</v>
      </c>
    </row>
    <row r="974" spans="1:19" s="9" customFormat="1" ht="41.4" x14ac:dyDescent="0.3">
      <c r="A974" s="190" t="s">
        <v>3463</v>
      </c>
      <c r="B974" s="191" t="s">
        <v>3526</v>
      </c>
      <c r="C974" s="203" t="s">
        <v>3527</v>
      </c>
      <c r="D974" s="197" t="s">
        <v>3483</v>
      </c>
      <c r="E974" s="203" t="s">
        <v>3484</v>
      </c>
      <c r="F974" s="183" t="s">
        <v>5443</v>
      </c>
      <c r="G974" s="197" t="s">
        <v>42</v>
      </c>
      <c r="H974" s="197"/>
      <c r="I974" s="141" t="s">
        <v>74</v>
      </c>
      <c r="J974" s="193">
        <v>2.5</v>
      </c>
      <c r="K974" s="195" t="s">
        <v>75</v>
      </c>
      <c r="L974" s="183"/>
      <c r="M974" s="197" t="s">
        <v>45</v>
      </c>
      <c r="N974" s="197" t="s">
        <v>42</v>
      </c>
      <c r="O974" s="197" t="s">
        <v>45</v>
      </c>
      <c r="P974" s="197" t="s">
        <v>45</v>
      </c>
      <c r="Q974" s="198">
        <v>1078145.98</v>
      </c>
      <c r="R974" s="203"/>
      <c r="S974" s="194">
        <v>2.5</v>
      </c>
    </row>
    <row r="975" spans="1:19" s="9" customFormat="1" ht="41.4" x14ac:dyDescent="0.3">
      <c r="A975" s="190" t="s">
        <v>3468</v>
      </c>
      <c r="B975" s="191" t="s">
        <v>3529</v>
      </c>
      <c r="C975" s="203" t="s">
        <v>3530</v>
      </c>
      <c r="D975" s="197" t="s">
        <v>3483</v>
      </c>
      <c r="E975" s="203" t="s">
        <v>3484</v>
      </c>
      <c r="F975" s="183" t="s">
        <v>5443</v>
      </c>
      <c r="G975" s="197" t="s">
        <v>42</v>
      </c>
      <c r="H975" s="197"/>
      <c r="I975" s="141" t="s">
        <v>74</v>
      </c>
      <c r="J975" s="193">
        <v>2.5</v>
      </c>
      <c r="K975" s="195" t="s">
        <v>75</v>
      </c>
      <c r="L975" s="183"/>
      <c r="M975" s="197" t="s">
        <v>42</v>
      </c>
      <c r="N975" s="197" t="s">
        <v>42</v>
      </c>
      <c r="O975" s="197" t="s">
        <v>45</v>
      </c>
      <c r="P975" s="197">
        <v>0</v>
      </c>
      <c r="Q975" s="198">
        <v>1078145.98</v>
      </c>
      <c r="R975" s="203"/>
      <c r="S975" s="194">
        <v>2.5</v>
      </c>
    </row>
    <row r="976" spans="1:19" s="9" customFormat="1" x14ac:dyDescent="0.3">
      <c r="A976" s="190" t="s">
        <v>3471</v>
      </c>
      <c r="B976" s="191" t="s">
        <v>3532</v>
      </c>
      <c r="C976" s="203" t="s">
        <v>3533</v>
      </c>
      <c r="D976" s="197" t="s">
        <v>3509</v>
      </c>
      <c r="E976" s="203" t="s">
        <v>3484</v>
      </c>
      <c r="F976" s="183" t="s">
        <v>5443</v>
      </c>
      <c r="G976" s="197" t="s">
        <v>42</v>
      </c>
      <c r="H976" s="197"/>
      <c r="I976" s="141" t="s">
        <v>1348</v>
      </c>
      <c r="J976" s="193">
        <v>6</v>
      </c>
      <c r="K976" s="195" t="s">
        <v>75</v>
      </c>
      <c r="L976" s="183"/>
      <c r="M976" s="197" t="s">
        <v>45</v>
      </c>
      <c r="N976" s="197" t="s">
        <v>42</v>
      </c>
      <c r="O976" s="197" t="s">
        <v>45</v>
      </c>
      <c r="P976" s="197" t="s">
        <v>45</v>
      </c>
      <c r="Q976" s="198">
        <v>2587550.352</v>
      </c>
      <c r="R976" s="203"/>
      <c r="S976" s="194">
        <v>6</v>
      </c>
    </row>
    <row r="977" spans="1:19" s="9" customFormat="1" ht="55.2" x14ac:dyDescent="0.3">
      <c r="A977" s="190" t="s">
        <v>3474</v>
      </c>
      <c r="B977" s="191" t="s">
        <v>3535</v>
      </c>
      <c r="C977" s="203" t="s">
        <v>3536</v>
      </c>
      <c r="D977" s="197" t="s">
        <v>3483</v>
      </c>
      <c r="E977" s="203" t="s">
        <v>3484</v>
      </c>
      <c r="F977" s="183" t="s">
        <v>5443</v>
      </c>
      <c r="G977" s="197" t="s">
        <v>42</v>
      </c>
      <c r="H977" s="197"/>
      <c r="I977" s="141" t="s">
        <v>877</v>
      </c>
      <c r="J977" s="193">
        <v>7.5</v>
      </c>
      <c r="K977" s="195" t="s">
        <v>75</v>
      </c>
      <c r="L977" s="183"/>
      <c r="M977" s="197" t="s">
        <v>45</v>
      </c>
      <c r="N977" s="197" t="s">
        <v>42</v>
      </c>
      <c r="O977" s="197" t="s">
        <v>45</v>
      </c>
      <c r="P977" s="197" t="s">
        <v>45</v>
      </c>
      <c r="Q977" s="198">
        <v>3234437.94</v>
      </c>
      <c r="R977" s="203"/>
      <c r="S977" s="194">
        <v>7.5</v>
      </c>
    </row>
    <row r="978" spans="1:19" s="9" customFormat="1" ht="41.4" x14ac:dyDescent="0.3">
      <c r="A978" s="190" t="s">
        <v>3477</v>
      </c>
      <c r="B978" s="191" t="s">
        <v>3538</v>
      </c>
      <c r="C978" s="203" t="s">
        <v>3539</v>
      </c>
      <c r="D978" s="197" t="s">
        <v>3483</v>
      </c>
      <c r="E978" s="203" t="s">
        <v>3484</v>
      </c>
      <c r="F978" s="183" t="s">
        <v>5443</v>
      </c>
      <c r="G978" s="197" t="s">
        <v>42</v>
      </c>
      <c r="H978" s="197"/>
      <c r="I978" s="141" t="s">
        <v>877</v>
      </c>
      <c r="J978" s="193">
        <v>7.5</v>
      </c>
      <c r="K978" s="195" t="s">
        <v>75</v>
      </c>
      <c r="L978" s="183"/>
      <c r="M978" s="197" t="s">
        <v>45</v>
      </c>
      <c r="N978" s="197" t="s">
        <v>42</v>
      </c>
      <c r="O978" s="197" t="s">
        <v>45</v>
      </c>
      <c r="P978" s="197" t="s">
        <v>45</v>
      </c>
      <c r="Q978" s="198">
        <v>3234437.94</v>
      </c>
      <c r="R978" s="203"/>
      <c r="S978" s="194">
        <v>7.5</v>
      </c>
    </row>
    <row r="979" spans="1:19" s="9" customFormat="1" ht="151.80000000000001" x14ac:dyDescent="0.3">
      <c r="A979" s="190" t="s">
        <v>3480</v>
      </c>
      <c r="B979" s="191" t="s">
        <v>3541</v>
      </c>
      <c r="C979" s="203" t="s">
        <v>3542</v>
      </c>
      <c r="D979" s="197" t="s">
        <v>3483</v>
      </c>
      <c r="E979" s="203" t="s">
        <v>3484</v>
      </c>
      <c r="F979" s="183" t="s">
        <v>5443</v>
      </c>
      <c r="G979" s="197" t="s">
        <v>42</v>
      </c>
      <c r="H979" s="197"/>
      <c r="I979" s="183" t="s">
        <v>3543</v>
      </c>
      <c r="J979" s="256" t="s">
        <v>3544</v>
      </c>
      <c r="K979" s="195" t="s">
        <v>75</v>
      </c>
      <c r="L979" s="184" t="s">
        <v>414</v>
      </c>
      <c r="M979" s="197" t="s">
        <v>42</v>
      </c>
      <c r="N979" s="197" t="s">
        <v>42</v>
      </c>
      <c r="O979" s="197" t="s">
        <v>45</v>
      </c>
      <c r="P979" s="197" t="s">
        <v>45</v>
      </c>
      <c r="Q979" s="198">
        <v>1509404.372</v>
      </c>
      <c r="R979" s="203"/>
      <c r="S979" s="194">
        <v>3.5</v>
      </c>
    </row>
    <row r="980" spans="1:19" s="9" customFormat="1" ht="55.2" x14ac:dyDescent="0.3">
      <c r="A980" s="190" t="s">
        <v>3485</v>
      </c>
      <c r="B980" s="191" t="s">
        <v>3546</v>
      </c>
      <c r="C980" s="203" t="s">
        <v>3547</v>
      </c>
      <c r="D980" s="197" t="s">
        <v>3548</v>
      </c>
      <c r="E980" s="203" t="s">
        <v>3549</v>
      </c>
      <c r="F980" s="183" t="s">
        <v>5443</v>
      </c>
      <c r="G980" s="197"/>
      <c r="H980" s="197" t="s">
        <v>42</v>
      </c>
      <c r="I980" s="183" t="s">
        <v>3550</v>
      </c>
      <c r="J980" s="193">
        <v>22.5</v>
      </c>
      <c r="K980" s="204" t="s">
        <v>75</v>
      </c>
      <c r="L980" s="183"/>
      <c r="M980" s="197" t="s">
        <v>45</v>
      </c>
      <c r="N980" s="197" t="s">
        <v>45</v>
      </c>
      <c r="O980" s="197" t="s">
        <v>42</v>
      </c>
      <c r="P980" s="197" t="s">
        <v>45</v>
      </c>
      <c r="Q980" s="198">
        <v>9703313.8200000003</v>
      </c>
      <c r="R980" s="203"/>
      <c r="S980" s="194">
        <v>22.5</v>
      </c>
    </row>
    <row r="981" spans="1:19" s="9" customFormat="1" ht="41.4" x14ac:dyDescent="0.3">
      <c r="A981" s="190" t="s">
        <v>3488</v>
      </c>
      <c r="B981" s="191" t="s">
        <v>3552</v>
      </c>
      <c r="C981" s="203" t="s">
        <v>3553</v>
      </c>
      <c r="D981" s="197" t="s">
        <v>3548</v>
      </c>
      <c r="E981" s="203" t="s">
        <v>3549</v>
      </c>
      <c r="F981" s="183" t="s">
        <v>5443</v>
      </c>
      <c r="G981" s="197" t="s">
        <v>42</v>
      </c>
      <c r="H981" s="197"/>
      <c r="I981" s="183" t="s">
        <v>3554</v>
      </c>
      <c r="J981" s="193">
        <v>27.5</v>
      </c>
      <c r="K981" s="204" t="s">
        <v>75</v>
      </c>
      <c r="L981" s="183"/>
      <c r="M981" s="197" t="s">
        <v>45</v>
      </c>
      <c r="N981" s="197" t="s">
        <v>45</v>
      </c>
      <c r="O981" s="197" t="s">
        <v>42</v>
      </c>
      <c r="P981" s="197" t="s">
        <v>45</v>
      </c>
      <c r="Q981" s="198">
        <v>11859605.779999999</v>
      </c>
      <c r="R981" s="203"/>
      <c r="S981" s="194">
        <v>27.5</v>
      </c>
    </row>
    <row r="982" spans="1:19" s="9" customFormat="1" ht="27.6" x14ac:dyDescent="0.3">
      <c r="A982" s="190" t="s">
        <v>3491</v>
      </c>
      <c r="B982" s="191" t="s">
        <v>3556</v>
      </c>
      <c r="C982" s="203" t="s">
        <v>3557</v>
      </c>
      <c r="D982" s="197" t="s">
        <v>3558</v>
      </c>
      <c r="E982" s="203" t="s">
        <v>3549</v>
      </c>
      <c r="F982" s="183" t="s">
        <v>5443</v>
      </c>
      <c r="G982" s="197" t="s">
        <v>42</v>
      </c>
      <c r="H982" s="197"/>
      <c r="I982" s="183" t="s">
        <v>74</v>
      </c>
      <c r="J982" s="193">
        <v>2.5</v>
      </c>
      <c r="K982" s="204" t="s">
        <v>75</v>
      </c>
      <c r="L982" s="183"/>
      <c r="M982" s="197" t="s">
        <v>45</v>
      </c>
      <c r="N982" s="197" t="s">
        <v>42</v>
      </c>
      <c r="O982" s="197" t="s">
        <v>45</v>
      </c>
      <c r="P982" s="197" t="s">
        <v>45</v>
      </c>
      <c r="Q982" s="198">
        <v>1078145.98</v>
      </c>
      <c r="R982" s="203"/>
      <c r="S982" s="194">
        <v>2.5</v>
      </c>
    </row>
    <row r="983" spans="1:19" s="9" customFormat="1" ht="41.4" x14ac:dyDescent="0.3">
      <c r="A983" s="190" t="s">
        <v>3494</v>
      </c>
      <c r="B983" s="191" t="s">
        <v>3560</v>
      </c>
      <c r="C983" s="203" t="s">
        <v>3561</v>
      </c>
      <c r="D983" s="197" t="s">
        <v>3548</v>
      </c>
      <c r="E983" s="203" t="s">
        <v>3549</v>
      </c>
      <c r="F983" s="183" t="s">
        <v>5443</v>
      </c>
      <c r="G983" s="197" t="s">
        <v>42</v>
      </c>
      <c r="H983" s="197"/>
      <c r="I983" s="216" t="s">
        <v>3562</v>
      </c>
      <c r="J983" s="233" t="s">
        <v>1679</v>
      </c>
      <c r="K983" s="204" t="s">
        <v>143</v>
      </c>
      <c r="L983" s="183"/>
      <c r="M983" s="197" t="s">
        <v>45</v>
      </c>
      <c r="N983" s="197" t="s">
        <v>42</v>
      </c>
      <c r="O983" s="197" t="s">
        <v>45</v>
      </c>
      <c r="P983" s="197" t="s">
        <v>45</v>
      </c>
      <c r="Q983" s="198">
        <v>6468875.8799999999</v>
      </c>
      <c r="R983" s="203"/>
      <c r="S983" s="194">
        <v>15</v>
      </c>
    </row>
    <row r="984" spans="1:19" s="9" customFormat="1" ht="41.4" x14ac:dyDescent="0.3">
      <c r="A984" s="190" t="s">
        <v>3497</v>
      </c>
      <c r="B984" s="191" t="s">
        <v>3564</v>
      </c>
      <c r="C984" s="203" t="s">
        <v>3565</v>
      </c>
      <c r="D984" s="197" t="s">
        <v>3548</v>
      </c>
      <c r="E984" s="203" t="s">
        <v>3549</v>
      </c>
      <c r="F984" s="183" t="s">
        <v>5443</v>
      </c>
      <c r="G984" s="197" t="s">
        <v>42</v>
      </c>
      <c r="H984" s="197"/>
      <c r="I984" s="216" t="s">
        <v>3566</v>
      </c>
      <c r="J984" s="233" t="s">
        <v>3567</v>
      </c>
      <c r="K984" s="204" t="s">
        <v>155</v>
      </c>
      <c r="L984" s="184" t="s">
        <v>414</v>
      </c>
      <c r="M984" s="197" t="s">
        <v>45</v>
      </c>
      <c r="N984" s="197" t="s">
        <v>45</v>
      </c>
      <c r="O984" s="197" t="s">
        <v>42</v>
      </c>
      <c r="P984" s="197" t="s">
        <v>45</v>
      </c>
      <c r="Q984" s="198">
        <v>58219882.920000002</v>
      </c>
      <c r="R984" s="203"/>
      <c r="S984" s="194">
        <v>135</v>
      </c>
    </row>
    <row r="985" spans="1:19" s="9" customFormat="1" ht="69" x14ac:dyDescent="0.3">
      <c r="A985" s="190" t="s">
        <v>3500</v>
      </c>
      <c r="B985" s="191" t="s">
        <v>3569</v>
      </c>
      <c r="C985" s="203" t="s">
        <v>3570</v>
      </c>
      <c r="D985" s="197" t="s">
        <v>3548</v>
      </c>
      <c r="E985" s="203" t="s">
        <v>3549</v>
      </c>
      <c r="F985" s="183" t="s">
        <v>5443</v>
      </c>
      <c r="G985" s="197" t="s">
        <v>42</v>
      </c>
      <c r="H985" s="197"/>
      <c r="I985" s="183" t="s">
        <v>3571</v>
      </c>
      <c r="J985" s="193">
        <v>73.5</v>
      </c>
      <c r="K985" s="204" t="s">
        <v>75</v>
      </c>
      <c r="L985" s="183"/>
      <c r="M985" s="197" t="s">
        <v>45</v>
      </c>
      <c r="N985" s="197" t="s">
        <v>45</v>
      </c>
      <c r="O985" s="197" t="s">
        <v>42</v>
      </c>
      <c r="P985" s="197" t="s">
        <v>45</v>
      </c>
      <c r="Q985" s="198">
        <v>31697491.811999999</v>
      </c>
      <c r="R985" s="203"/>
      <c r="S985" s="194">
        <v>73.5</v>
      </c>
    </row>
    <row r="986" spans="1:19" s="9" customFormat="1" ht="27.6" x14ac:dyDescent="0.3">
      <c r="A986" s="190" t="s">
        <v>3503</v>
      </c>
      <c r="B986" s="191" t="s">
        <v>3573</v>
      </c>
      <c r="C986" s="203" t="s">
        <v>3574</v>
      </c>
      <c r="D986" s="197" t="s">
        <v>3558</v>
      </c>
      <c r="E986" s="203" t="s">
        <v>3549</v>
      </c>
      <c r="F986" s="183" t="s">
        <v>5443</v>
      </c>
      <c r="G986" s="197"/>
      <c r="H986" s="197" t="s">
        <v>42</v>
      </c>
      <c r="I986" s="183" t="s">
        <v>74</v>
      </c>
      <c r="J986" s="193">
        <v>2.5</v>
      </c>
      <c r="K986" s="204" t="s">
        <v>75</v>
      </c>
      <c r="L986" s="183"/>
      <c r="M986" s="197" t="s">
        <v>45</v>
      </c>
      <c r="N986" s="197" t="s">
        <v>42</v>
      </c>
      <c r="O986" s="197" t="s">
        <v>45</v>
      </c>
      <c r="P986" s="197" t="s">
        <v>45</v>
      </c>
      <c r="Q986" s="198">
        <v>1078145.98</v>
      </c>
      <c r="R986" s="203"/>
      <c r="S986" s="194">
        <v>2.5</v>
      </c>
    </row>
    <row r="987" spans="1:19" s="9" customFormat="1" ht="27.6" x14ac:dyDescent="0.3">
      <c r="A987" s="190" t="s">
        <v>3506</v>
      </c>
      <c r="B987" s="191" t="s">
        <v>3576</v>
      </c>
      <c r="C987" s="203" t="s">
        <v>3577</v>
      </c>
      <c r="D987" s="197" t="s">
        <v>3548</v>
      </c>
      <c r="E987" s="203" t="s">
        <v>3549</v>
      </c>
      <c r="F987" s="183" t="s">
        <v>5443</v>
      </c>
      <c r="G987" s="197"/>
      <c r="H987" s="197" t="s">
        <v>42</v>
      </c>
      <c r="I987" s="183" t="s">
        <v>3578</v>
      </c>
      <c r="J987" s="193">
        <v>20</v>
      </c>
      <c r="K987" s="204" t="s">
        <v>2150</v>
      </c>
      <c r="L987" s="183"/>
      <c r="M987" s="197" t="s">
        <v>45</v>
      </c>
      <c r="N987" s="197" t="s">
        <v>45</v>
      </c>
      <c r="O987" s="197" t="s">
        <v>42</v>
      </c>
      <c r="P987" s="197" t="s">
        <v>45</v>
      </c>
      <c r="Q987" s="198">
        <v>8625167.8399999999</v>
      </c>
      <c r="R987" s="203"/>
      <c r="S987" s="194">
        <v>20</v>
      </c>
    </row>
    <row r="988" spans="1:19" s="9" customFormat="1" ht="69" x14ac:dyDescent="0.3">
      <c r="A988" s="190" t="s">
        <v>3510</v>
      </c>
      <c r="B988" s="191" t="s">
        <v>3580</v>
      </c>
      <c r="C988" s="203" t="s">
        <v>3581</v>
      </c>
      <c r="D988" s="197" t="s">
        <v>3548</v>
      </c>
      <c r="E988" s="203" t="s">
        <v>3549</v>
      </c>
      <c r="F988" s="183" t="s">
        <v>5443</v>
      </c>
      <c r="G988" s="197"/>
      <c r="H988" s="197" t="s">
        <v>42</v>
      </c>
      <c r="I988" s="183" t="s">
        <v>965</v>
      </c>
      <c r="J988" s="193">
        <v>5</v>
      </c>
      <c r="K988" s="204" t="s">
        <v>75</v>
      </c>
      <c r="L988" s="183"/>
      <c r="M988" s="197" t="s">
        <v>45</v>
      </c>
      <c r="N988" s="197" t="s">
        <v>42</v>
      </c>
      <c r="O988" s="197" t="s">
        <v>45</v>
      </c>
      <c r="P988" s="197" t="s">
        <v>42</v>
      </c>
      <c r="Q988" s="198">
        <v>2156291.96</v>
      </c>
      <c r="R988" s="203"/>
      <c r="S988" s="194">
        <v>5</v>
      </c>
    </row>
    <row r="989" spans="1:19" s="9" customFormat="1" ht="27.6" x14ac:dyDescent="0.3">
      <c r="A989" s="190" t="s">
        <v>3513</v>
      </c>
      <c r="B989" s="191" t="s">
        <v>3583</v>
      </c>
      <c r="C989" s="203" t="s">
        <v>3584</v>
      </c>
      <c r="D989" s="197" t="s">
        <v>3585</v>
      </c>
      <c r="E989" s="203" t="s">
        <v>3586</v>
      </c>
      <c r="F989" s="183" t="s">
        <v>5443</v>
      </c>
      <c r="G989" s="197" t="s">
        <v>42</v>
      </c>
      <c r="H989" s="197"/>
      <c r="I989" s="183" t="s">
        <v>683</v>
      </c>
      <c r="J989" s="193">
        <v>1.5</v>
      </c>
      <c r="K989" s="204" t="s">
        <v>75</v>
      </c>
      <c r="L989" s="183"/>
      <c r="M989" s="197" t="s">
        <v>45</v>
      </c>
      <c r="N989" s="197" t="s">
        <v>42</v>
      </c>
      <c r="O989" s="197" t="s">
        <v>45</v>
      </c>
      <c r="P989" s="197" t="s">
        <v>45</v>
      </c>
      <c r="Q989" s="198">
        <v>646887.58799999999</v>
      </c>
      <c r="R989" s="203"/>
      <c r="S989" s="194">
        <v>1.5</v>
      </c>
    </row>
    <row r="990" spans="1:19" s="9" customFormat="1" ht="69" x14ac:dyDescent="0.3">
      <c r="A990" s="190" t="s">
        <v>3516</v>
      </c>
      <c r="B990" s="191" t="s">
        <v>3588</v>
      </c>
      <c r="C990" s="203" t="s">
        <v>3589</v>
      </c>
      <c r="D990" s="197" t="s">
        <v>3585</v>
      </c>
      <c r="E990" s="203" t="s">
        <v>3586</v>
      </c>
      <c r="F990" s="183" t="s">
        <v>5443</v>
      </c>
      <c r="G990" s="197" t="s">
        <v>42</v>
      </c>
      <c r="H990" s="197"/>
      <c r="I990" s="183" t="s">
        <v>683</v>
      </c>
      <c r="J990" s="193">
        <v>1.5</v>
      </c>
      <c r="K990" s="204" t="s">
        <v>75</v>
      </c>
      <c r="L990" s="183"/>
      <c r="M990" s="197" t="s">
        <v>45</v>
      </c>
      <c r="N990" s="197" t="s">
        <v>45</v>
      </c>
      <c r="O990" s="197" t="s">
        <v>45</v>
      </c>
      <c r="P990" s="197" t="s">
        <v>45</v>
      </c>
      <c r="Q990" s="198">
        <v>646887.58799999999</v>
      </c>
      <c r="R990" s="203"/>
      <c r="S990" s="194">
        <v>1.5</v>
      </c>
    </row>
    <row r="991" spans="1:19" s="9" customFormat="1" ht="41.4" x14ac:dyDescent="0.3">
      <c r="A991" s="190" t="s">
        <v>3519</v>
      </c>
      <c r="B991" s="191" t="s">
        <v>3591</v>
      </c>
      <c r="C991" s="203" t="s">
        <v>3592</v>
      </c>
      <c r="D991" s="197" t="s">
        <v>2605</v>
      </c>
      <c r="E991" s="203" t="s">
        <v>3586</v>
      </c>
      <c r="F991" s="183" t="s">
        <v>5443</v>
      </c>
      <c r="G991" s="197" t="s">
        <v>42</v>
      </c>
      <c r="H991" s="197"/>
      <c r="I991" s="183" t="s">
        <v>74</v>
      </c>
      <c r="J991" s="193">
        <v>2.5</v>
      </c>
      <c r="K991" s="204" t="s">
        <v>75</v>
      </c>
      <c r="L991" s="183"/>
      <c r="M991" s="197" t="s">
        <v>42</v>
      </c>
      <c r="N991" s="197" t="s">
        <v>42</v>
      </c>
      <c r="O991" s="197" t="s">
        <v>45</v>
      </c>
      <c r="P991" s="197" t="s">
        <v>45</v>
      </c>
      <c r="Q991" s="198">
        <v>1078145.98</v>
      </c>
      <c r="R991" s="203"/>
      <c r="S991" s="194">
        <v>2.5</v>
      </c>
    </row>
    <row r="992" spans="1:19" s="9" customFormat="1" ht="27.6" x14ac:dyDescent="0.3">
      <c r="A992" s="190" t="s">
        <v>3522</v>
      </c>
      <c r="B992" s="191" t="s">
        <v>3594</v>
      </c>
      <c r="C992" s="203" t="s">
        <v>3595</v>
      </c>
      <c r="D992" s="197" t="s">
        <v>2605</v>
      </c>
      <c r="E992" s="203" t="s">
        <v>3586</v>
      </c>
      <c r="F992" s="183" t="s">
        <v>5443</v>
      </c>
      <c r="G992" s="197" t="s">
        <v>42</v>
      </c>
      <c r="H992" s="197"/>
      <c r="I992" s="183" t="s">
        <v>74</v>
      </c>
      <c r="J992" s="193">
        <v>2.5</v>
      </c>
      <c r="K992" s="204" t="s">
        <v>75</v>
      </c>
      <c r="L992" s="183"/>
      <c r="M992" s="197" t="s">
        <v>45</v>
      </c>
      <c r="N992" s="197" t="s">
        <v>42</v>
      </c>
      <c r="O992" s="197" t="s">
        <v>45</v>
      </c>
      <c r="P992" s="197" t="s">
        <v>45</v>
      </c>
      <c r="Q992" s="198">
        <v>1078145.98</v>
      </c>
      <c r="R992" s="203"/>
      <c r="S992" s="194">
        <v>2.5</v>
      </c>
    </row>
    <row r="993" spans="1:19" s="9" customFormat="1" ht="55.2" x14ac:dyDescent="0.3">
      <c r="A993" s="190" t="s">
        <v>3525</v>
      </c>
      <c r="B993" s="191" t="s">
        <v>3597</v>
      </c>
      <c r="C993" s="203" t="s">
        <v>3598</v>
      </c>
      <c r="D993" s="197" t="s">
        <v>2605</v>
      </c>
      <c r="E993" s="203" t="s">
        <v>3586</v>
      </c>
      <c r="F993" s="183" t="s">
        <v>5443</v>
      </c>
      <c r="G993" s="197" t="s">
        <v>42</v>
      </c>
      <c r="H993" s="197"/>
      <c r="I993" s="183" t="s">
        <v>2149</v>
      </c>
      <c r="J993" s="193">
        <v>3</v>
      </c>
      <c r="K993" s="204" t="s">
        <v>75</v>
      </c>
      <c r="L993" s="183"/>
      <c r="M993" s="197" t="s">
        <v>45</v>
      </c>
      <c r="N993" s="197" t="s">
        <v>42</v>
      </c>
      <c r="O993" s="197" t="s">
        <v>45</v>
      </c>
      <c r="P993" s="197" t="s">
        <v>45</v>
      </c>
      <c r="Q993" s="198">
        <v>1293775.176</v>
      </c>
      <c r="R993" s="203"/>
      <c r="S993" s="194">
        <v>3</v>
      </c>
    </row>
    <row r="994" spans="1:19" s="9" customFormat="1" ht="55.2" x14ac:dyDescent="0.3">
      <c r="A994" s="190" t="s">
        <v>3528</v>
      </c>
      <c r="B994" s="191" t="s">
        <v>3600</v>
      </c>
      <c r="C994" s="203" t="s">
        <v>3601</v>
      </c>
      <c r="D994" s="197" t="s">
        <v>3585</v>
      </c>
      <c r="E994" s="203" t="s">
        <v>3586</v>
      </c>
      <c r="F994" s="183" t="s">
        <v>5443</v>
      </c>
      <c r="G994" s="197" t="s">
        <v>42</v>
      </c>
      <c r="H994" s="197"/>
      <c r="I994" s="183" t="s">
        <v>74</v>
      </c>
      <c r="J994" s="193">
        <v>2.5</v>
      </c>
      <c r="K994" s="204" t="s">
        <v>75</v>
      </c>
      <c r="L994" s="183"/>
      <c r="M994" s="197" t="s">
        <v>45</v>
      </c>
      <c r="N994" s="197" t="s">
        <v>45</v>
      </c>
      <c r="O994" s="197" t="s">
        <v>45</v>
      </c>
      <c r="P994" s="197" t="s">
        <v>45</v>
      </c>
      <c r="Q994" s="198">
        <v>1078145.98</v>
      </c>
      <c r="R994" s="203"/>
      <c r="S994" s="194">
        <v>2.5</v>
      </c>
    </row>
    <row r="995" spans="1:19" s="9" customFormat="1" ht="55.2" x14ac:dyDescent="0.3">
      <c r="A995" s="190" t="s">
        <v>3531</v>
      </c>
      <c r="B995" s="191" t="s">
        <v>3603</v>
      </c>
      <c r="C995" s="203" t="s">
        <v>3604</v>
      </c>
      <c r="D995" s="197" t="s">
        <v>3605</v>
      </c>
      <c r="E995" s="203" t="s">
        <v>3586</v>
      </c>
      <c r="F995" s="183" t="s">
        <v>5443</v>
      </c>
      <c r="G995" s="197" t="s">
        <v>42</v>
      </c>
      <c r="H995" s="197"/>
      <c r="I995" s="183" t="s">
        <v>877</v>
      </c>
      <c r="J995" s="193">
        <v>7.5</v>
      </c>
      <c r="K995" s="204" t="s">
        <v>75</v>
      </c>
      <c r="L995" s="183"/>
      <c r="M995" s="197"/>
      <c r="N995" s="197" t="s">
        <v>42</v>
      </c>
      <c r="O995" s="197"/>
      <c r="P995" s="197"/>
      <c r="Q995" s="198">
        <v>3234437.94</v>
      </c>
      <c r="R995" s="203"/>
      <c r="S995" s="194">
        <v>7.5</v>
      </c>
    </row>
    <row r="996" spans="1:19" s="9" customFormat="1" ht="41.4" x14ac:dyDescent="0.3">
      <c r="A996" s="190" t="s">
        <v>3534</v>
      </c>
      <c r="B996" s="191" t="s">
        <v>3607</v>
      </c>
      <c r="C996" s="203" t="s">
        <v>3608</v>
      </c>
      <c r="D996" s="197" t="s">
        <v>3605</v>
      </c>
      <c r="E996" s="203" t="s">
        <v>3586</v>
      </c>
      <c r="F996" s="183" t="s">
        <v>5443</v>
      </c>
      <c r="G996" s="197" t="s">
        <v>42</v>
      </c>
      <c r="H996" s="197"/>
      <c r="I996" s="183" t="s">
        <v>2149</v>
      </c>
      <c r="J996" s="193">
        <v>3</v>
      </c>
      <c r="K996" s="204" t="s">
        <v>75</v>
      </c>
      <c r="L996" s="183"/>
      <c r="M996" s="197"/>
      <c r="N996" s="197" t="s">
        <v>42</v>
      </c>
      <c r="O996" s="197"/>
      <c r="P996" s="197"/>
      <c r="Q996" s="198">
        <v>1293775.176</v>
      </c>
      <c r="R996" s="203"/>
      <c r="S996" s="194">
        <v>3</v>
      </c>
    </row>
    <row r="997" spans="1:19" s="9" customFormat="1" ht="27.6" x14ac:dyDescent="0.3">
      <c r="A997" s="190" t="s">
        <v>3537</v>
      </c>
      <c r="B997" s="191" t="s">
        <v>3610</v>
      </c>
      <c r="C997" s="203" t="s">
        <v>3611</v>
      </c>
      <c r="D997" s="197" t="s">
        <v>2605</v>
      </c>
      <c r="E997" s="203" t="s">
        <v>3586</v>
      </c>
      <c r="F997" s="183" t="s">
        <v>5443</v>
      </c>
      <c r="G997" s="197" t="s">
        <v>42</v>
      </c>
      <c r="H997" s="197"/>
      <c r="I997" s="183" t="s">
        <v>2149</v>
      </c>
      <c r="J997" s="193">
        <v>3</v>
      </c>
      <c r="K997" s="204" t="s">
        <v>75</v>
      </c>
      <c r="L997" s="183"/>
      <c r="M997" s="197" t="s">
        <v>45</v>
      </c>
      <c r="N997" s="197" t="s">
        <v>42</v>
      </c>
      <c r="O997" s="197" t="s">
        <v>45</v>
      </c>
      <c r="P997" s="197" t="s">
        <v>45</v>
      </c>
      <c r="Q997" s="198">
        <v>1293775.176</v>
      </c>
      <c r="R997" s="203"/>
      <c r="S997" s="194">
        <v>3</v>
      </c>
    </row>
    <row r="998" spans="1:19" s="9" customFormat="1" ht="41.4" x14ac:dyDescent="0.3">
      <c r="A998" s="190" t="s">
        <v>3540</v>
      </c>
      <c r="B998" s="191" t="s">
        <v>3613</v>
      </c>
      <c r="C998" s="203" t="s">
        <v>3614</v>
      </c>
      <c r="D998" s="197" t="s">
        <v>2605</v>
      </c>
      <c r="E998" s="203" t="s">
        <v>3586</v>
      </c>
      <c r="F998" s="183" t="s">
        <v>5443</v>
      </c>
      <c r="G998" s="197" t="s">
        <v>42</v>
      </c>
      <c r="H998" s="197"/>
      <c r="I998" s="183" t="s">
        <v>2149</v>
      </c>
      <c r="J998" s="193">
        <v>3</v>
      </c>
      <c r="K998" s="204" t="s">
        <v>75</v>
      </c>
      <c r="L998" s="183"/>
      <c r="M998" s="197" t="s">
        <v>45</v>
      </c>
      <c r="N998" s="197" t="s">
        <v>42</v>
      </c>
      <c r="O998" s="197" t="s">
        <v>45</v>
      </c>
      <c r="P998" s="197" t="s">
        <v>45</v>
      </c>
      <c r="Q998" s="198">
        <v>1293775.176</v>
      </c>
      <c r="R998" s="203"/>
      <c r="S998" s="194">
        <v>3</v>
      </c>
    </row>
    <row r="999" spans="1:19" s="9" customFormat="1" ht="41.4" x14ac:dyDescent="0.3">
      <c r="A999" s="190" t="s">
        <v>3545</v>
      </c>
      <c r="B999" s="191" t="s">
        <v>3616</v>
      </c>
      <c r="C999" s="203" t="s">
        <v>3617</v>
      </c>
      <c r="D999" s="197" t="s">
        <v>3618</v>
      </c>
      <c r="E999" s="203" t="s">
        <v>3619</v>
      </c>
      <c r="F999" s="183" t="s">
        <v>5443</v>
      </c>
      <c r="G999" s="197" t="s">
        <v>42</v>
      </c>
      <c r="H999" s="197"/>
      <c r="I999" s="254" t="s">
        <v>3620</v>
      </c>
      <c r="J999" s="233" t="s">
        <v>3621</v>
      </c>
      <c r="K999" s="195" t="s">
        <v>75</v>
      </c>
      <c r="L999" s="184" t="s">
        <v>414</v>
      </c>
      <c r="M999" s="197" t="s">
        <v>45</v>
      </c>
      <c r="N999" s="197" t="s">
        <v>45</v>
      </c>
      <c r="O999" s="197" t="s">
        <v>42</v>
      </c>
      <c r="P999" s="197" t="s">
        <v>45</v>
      </c>
      <c r="Q999" s="198">
        <v>14662785.328</v>
      </c>
      <c r="R999" s="203"/>
      <c r="S999" s="194">
        <v>34</v>
      </c>
    </row>
    <row r="1000" spans="1:19" s="9" customFormat="1" ht="27.6" x14ac:dyDescent="0.3">
      <c r="A1000" s="190" t="s">
        <v>3551</v>
      </c>
      <c r="B1000" s="191" t="s">
        <v>3623</v>
      </c>
      <c r="C1000" s="203" t="s">
        <v>3624</v>
      </c>
      <c r="D1000" s="197" t="s">
        <v>3618</v>
      </c>
      <c r="E1000" s="203" t="s">
        <v>3619</v>
      </c>
      <c r="F1000" s="183" t="s">
        <v>5443</v>
      </c>
      <c r="G1000" s="197" t="s">
        <v>42</v>
      </c>
      <c r="H1000" s="197"/>
      <c r="I1000" s="254" t="s">
        <v>3625</v>
      </c>
      <c r="J1000" s="233" t="s">
        <v>3626</v>
      </c>
      <c r="K1000" s="195" t="s">
        <v>155</v>
      </c>
      <c r="L1000" s="184" t="s">
        <v>414</v>
      </c>
      <c r="M1000" s="197" t="s">
        <v>45</v>
      </c>
      <c r="N1000" s="197" t="s">
        <v>45</v>
      </c>
      <c r="O1000" s="197" t="s">
        <v>42</v>
      </c>
      <c r="P1000" s="197" t="s">
        <v>45</v>
      </c>
      <c r="Q1000" s="198">
        <v>14662785.328</v>
      </c>
      <c r="R1000" s="203"/>
      <c r="S1000" s="194">
        <v>34</v>
      </c>
    </row>
    <row r="1001" spans="1:19" s="9" customFormat="1" ht="27.6" x14ac:dyDescent="0.3">
      <c r="A1001" s="190" t="s">
        <v>3555</v>
      </c>
      <c r="B1001" s="191" t="s">
        <v>3628</v>
      </c>
      <c r="C1001" s="203" t="s">
        <v>3629</v>
      </c>
      <c r="D1001" s="197" t="s">
        <v>3618</v>
      </c>
      <c r="E1001" s="203" t="s">
        <v>3619</v>
      </c>
      <c r="F1001" s="183" t="s">
        <v>5443</v>
      </c>
      <c r="G1001" s="197" t="s">
        <v>42</v>
      </c>
      <c r="H1001" s="197"/>
      <c r="I1001" s="195" t="s">
        <v>3630</v>
      </c>
      <c r="J1001" s="193">
        <v>61</v>
      </c>
      <c r="K1001" s="195" t="s">
        <v>155</v>
      </c>
      <c r="L1001" s="141"/>
      <c r="M1001" s="197" t="s">
        <v>45</v>
      </c>
      <c r="N1001" s="197" t="s">
        <v>45</v>
      </c>
      <c r="O1001" s="197" t="s">
        <v>42</v>
      </c>
      <c r="P1001" s="197" t="s">
        <v>45</v>
      </c>
      <c r="Q1001" s="198">
        <v>26306761.912</v>
      </c>
      <c r="R1001" s="203"/>
      <c r="S1001" s="194">
        <v>14</v>
      </c>
    </row>
    <row r="1002" spans="1:19" s="9" customFormat="1" ht="27.6" x14ac:dyDescent="0.3">
      <c r="A1002" s="190" t="s">
        <v>3559</v>
      </c>
      <c r="B1002" s="191" t="s">
        <v>3632</v>
      </c>
      <c r="C1002" s="203" t="s">
        <v>3633</v>
      </c>
      <c r="D1002" s="197" t="s">
        <v>3618</v>
      </c>
      <c r="E1002" s="203" t="s">
        <v>3619</v>
      </c>
      <c r="F1002" s="183" t="s">
        <v>5443</v>
      </c>
      <c r="G1002" s="197" t="s">
        <v>42</v>
      </c>
      <c r="H1002" s="197"/>
      <c r="I1002" s="195" t="s">
        <v>3634</v>
      </c>
      <c r="J1002" s="193">
        <v>66</v>
      </c>
      <c r="K1002" s="195" t="s">
        <v>155</v>
      </c>
      <c r="L1002" s="141"/>
      <c r="M1002" s="197" t="s">
        <v>45</v>
      </c>
      <c r="N1002" s="197" t="s">
        <v>45</v>
      </c>
      <c r="O1002" s="197" t="s">
        <v>42</v>
      </c>
      <c r="P1002" s="197" t="s">
        <v>45</v>
      </c>
      <c r="Q1002" s="198">
        <v>28463053.872000001</v>
      </c>
      <c r="R1002" s="203"/>
      <c r="S1002" s="194">
        <v>19</v>
      </c>
    </row>
    <row r="1003" spans="1:19" s="9" customFormat="1" ht="27.6" x14ac:dyDescent="0.3">
      <c r="A1003" s="190" t="s">
        <v>3563</v>
      </c>
      <c r="B1003" s="191" t="s">
        <v>3636</v>
      </c>
      <c r="C1003" s="203" t="s">
        <v>3637</v>
      </c>
      <c r="D1003" s="197" t="s">
        <v>3618</v>
      </c>
      <c r="E1003" s="203" t="s">
        <v>3619</v>
      </c>
      <c r="F1003" s="183" t="s">
        <v>5443</v>
      </c>
      <c r="G1003" s="197" t="s">
        <v>42</v>
      </c>
      <c r="H1003" s="197"/>
      <c r="I1003" s="195" t="s">
        <v>3638</v>
      </c>
      <c r="J1003" s="193">
        <v>81</v>
      </c>
      <c r="K1003" s="195" t="s">
        <v>155</v>
      </c>
      <c r="L1003" s="141"/>
      <c r="M1003" s="197" t="s">
        <v>45</v>
      </c>
      <c r="N1003" s="197" t="s">
        <v>45</v>
      </c>
      <c r="O1003" s="197" t="s">
        <v>42</v>
      </c>
      <c r="P1003" s="197" t="s">
        <v>45</v>
      </c>
      <c r="Q1003" s="198">
        <v>34931929.751999997</v>
      </c>
      <c r="R1003" s="203"/>
      <c r="S1003" s="194">
        <v>24</v>
      </c>
    </row>
    <row r="1004" spans="1:19" s="9" customFormat="1" ht="27.6" x14ac:dyDescent="0.3">
      <c r="A1004" s="190" t="s">
        <v>3568</v>
      </c>
      <c r="B1004" s="191" t="s">
        <v>3640</v>
      </c>
      <c r="C1004" s="203" t="s">
        <v>3641</v>
      </c>
      <c r="D1004" s="197" t="s">
        <v>3642</v>
      </c>
      <c r="E1004" s="203" t="s">
        <v>3643</v>
      </c>
      <c r="F1004" s="183" t="s">
        <v>5443</v>
      </c>
      <c r="G1004" s="197" t="s">
        <v>42</v>
      </c>
      <c r="H1004" s="197"/>
      <c r="I1004" s="141" t="s">
        <v>1122</v>
      </c>
      <c r="J1004" s="193">
        <v>10</v>
      </c>
      <c r="K1004" s="204" t="s">
        <v>155</v>
      </c>
      <c r="L1004" s="183"/>
      <c r="M1004" s="197" t="s">
        <v>45</v>
      </c>
      <c r="N1004" s="197" t="s">
        <v>42</v>
      </c>
      <c r="O1004" s="197" t="s">
        <v>45</v>
      </c>
      <c r="P1004" s="197" t="s">
        <v>45</v>
      </c>
      <c r="Q1004" s="198">
        <v>4312583.92</v>
      </c>
      <c r="R1004" s="203"/>
      <c r="S1004" s="194">
        <v>10</v>
      </c>
    </row>
    <row r="1005" spans="1:19" s="9" customFormat="1" ht="27.6" x14ac:dyDescent="0.3">
      <c r="A1005" s="190" t="s">
        <v>3572</v>
      </c>
      <c r="B1005" s="191" t="s">
        <v>3645</v>
      </c>
      <c r="C1005" s="203" t="s">
        <v>3646</v>
      </c>
      <c r="D1005" s="197" t="s">
        <v>3642</v>
      </c>
      <c r="E1005" s="203" t="s">
        <v>3643</v>
      </c>
      <c r="F1005" s="183" t="s">
        <v>5443</v>
      </c>
      <c r="G1005" s="197" t="s">
        <v>42</v>
      </c>
      <c r="H1005" s="197"/>
      <c r="I1005" s="141" t="s">
        <v>3647</v>
      </c>
      <c r="J1005" s="193">
        <v>13.5</v>
      </c>
      <c r="K1005" s="204" t="s">
        <v>75</v>
      </c>
      <c r="L1005" s="183"/>
      <c r="M1005" s="197" t="s">
        <v>45</v>
      </c>
      <c r="N1005" s="197" t="s">
        <v>42</v>
      </c>
      <c r="O1005" s="197" t="s">
        <v>45</v>
      </c>
      <c r="P1005" s="197" t="s">
        <v>45</v>
      </c>
      <c r="Q1005" s="198">
        <v>5821988.2919999994</v>
      </c>
      <c r="R1005" s="203"/>
      <c r="S1005" s="194">
        <v>13.5</v>
      </c>
    </row>
    <row r="1006" spans="1:19" s="9" customFormat="1" ht="27.6" x14ac:dyDescent="0.3">
      <c r="A1006" s="190" t="s">
        <v>3575</v>
      </c>
      <c r="B1006" s="191" t="s">
        <v>3649</v>
      </c>
      <c r="C1006" s="203" t="s">
        <v>3650</v>
      </c>
      <c r="D1006" s="197" t="s">
        <v>3642</v>
      </c>
      <c r="E1006" s="203" t="s">
        <v>3643</v>
      </c>
      <c r="F1006" s="183" t="s">
        <v>5443</v>
      </c>
      <c r="G1006" s="197" t="s">
        <v>42</v>
      </c>
      <c r="H1006" s="197"/>
      <c r="I1006" s="141" t="s">
        <v>209</v>
      </c>
      <c r="J1006" s="193">
        <v>8.5</v>
      </c>
      <c r="K1006" s="204" t="s">
        <v>75</v>
      </c>
      <c r="L1006" s="183"/>
      <c r="M1006" s="197" t="s">
        <v>45</v>
      </c>
      <c r="N1006" s="197" t="s">
        <v>42</v>
      </c>
      <c r="O1006" s="197" t="s">
        <v>45</v>
      </c>
      <c r="P1006" s="197" t="s">
        <v>45</v>
      </c>
      <c r="Q1006" s="198">
        <v>3665696.3319999999</v>
      </c>
      <c r="R1006" s="203"/>
      <c r="S1006" s="194">
        <v>8.5</v>
      </c>
    </row>
    <row r="1007" spans="1:19" s="9" customFormat="1" ht="27.6" x14ac:dyDescent="0.3">
      <c r="A1007" s="190" t="s">
        <v>3579</v>
      </c>
      <c r="B1007" s="191" t="s">
        <v>3652</v>
      </c>
      <c r="C1007" s="203" t="s">
        <v>3653</v>
      </c>
      <c r="D1007" s="197" t="s">
        <v>3642</v>
      </c>
      <c r="E1007" s="203" t="s">
        <v>3643</v>
      </c>
      <c r="F1007" s="183" t="s">
        <v>5443</v>
      </c>
      <c r="G1007" s="197" t="s">
        <v>42</v>
      </c>
      <c r="H1007" s="197"/>
      <c r="I1007" s="141" t="s">
        <v>3647</v>
      </c>
      <c r="J1007" s="193">
        <v>13.5</v>
      </c>
      <c r="K1007" s="204" t="s">
        <v>75</v>
      </c>
      <c r="L1007" s="183"/>
      <c r="M1007" s="197" t="s">
        <v>45</v>
      </c>
      <c r="N1007" s="197" t="s">
        <v>42</v>
      </c>
      <c r="O1007" s="197" t="s">
        <v>45</v>
      </c>
      <c r="P1007" s="197" t="s">
        <v>45</v>
      </c>
      <c r="Q1007" s="198">
        <v>5821988.2919999994</v>
      </c>
      <c r="R1007" s="203"/>
      <c r="S1007" s="194">
        <v>13.5</v>
      </c>
    </row>
    <row r="1008" spans="1:19" s="9" customFormat="1" ht="27.6" x14ac:dyDescent="0.3">
      <c r="A1008" s="190" t="s">
        <v>3582</v>
      </c>
      <c r="B1008" s="191" t="s">
        <v>3655</v>
      </c>
      <c r="C1008" s="203" t="s">
        <v>3656</v>
      </c>
      <c r="D1008" s="197" t="s">
        <v>3642</v>
      </c>
      <c r="E1008" s="203" t="s">
        <v>3643</v>
      </c>
      <c r="F1008" s="183" t="s">
        <v>5443</v>
      </c>
      <c r="G1008" s="197" t="s">
        <v>42</v>
      </c>
      <c r="H1008" s="197"/>
      <c r="I1008" s="141" t="s">
        <v>683</v>
      </c>
      <c r="J1008" s="193">
        <v>1.5</v>
      </c>
      <c r="K1008" s="204" t="s">
        <v>75</v>
      </c>
      <c r="L1008" s="183"/>
      <c r="M1008" s="197" t="s">
        <v>45</v>
      </c>
      <c r="N1008" s="197" t="s">
        <v>42</v>
      </c>
      <c r="O1008" s="197" t="s">
        <v>45</v>
      </c>
      <c r="P1008" s="197" t="s">
        <v>45</v>
      </c>
      <c r="Q1008" s="198">
        <v>646887.58799999999</v>
      </c>
      <c r="R1008" s="203"/>
      <c r="S1008" s="194">
        <v>1.5</v>
      </c>
    </row>
    <row r="1009" spans="1:19" s="9" customFormat="1" ht="27.6" x14ac:dyDescent="0.3">
      <c r="A1009" s="190" t="s">
        <v>3587</v>
      </c>
      <c r="B1009" s="191" t="s">
        <v>3658</v>
      </c>
      <c r="C1009" s="203" t="s">
        <v>3659</v>
      </c>
      <c r="D1009" s="197" t="s">
        <v>3642</v>
      </c>
      <c r="E1009" s="203" t="s">
        <v>3643</v>
      </c>
      <c r="F1009" s="183" t="s">
        <v>5443</v>
      </c>
      <c r="G1009" s="197" t="s">
        <v>42</v>
      </c>
      <c r="H1009" s="197"/>
      <c r="I1009" s="141" t="s">
        <v>2144</v>
      </c>
      <c r="J1009" s="193">
        <v>1</v>
      </c>
      <c r="K1009" s="204" t="s">
        <v>3660</v>
      </c>
      <c r="L1009" s="183"/>
      <c r="M1009" s="197" t="s">
        <v>45</v>
      </c>
      <c r="N1009" s="197" t="s">
        <v>42</v>
      </c>
      <c r="O1009" s="197" t="s">
        <v>45</v>
      </c>
      <c r="P1009" s="197" t="s">
        <v>45</v>
      </c>
      <c r="Q1009" s="198">
        <v>431258.39199999999</v>
      </c>
      <c r="R1009" s="203"/>
      <c r="S1009" s="194">
        <v>1</v>
      </c>
    </row>
    <row r="1010" spans="1:19" s="9" customFormat="1" ht="27.6" x14ac:dyDescent="0.3">
      <c r="A1010" s="190" t="s">
        <v>3590</v>
      </c>
      <c r="B1010" s="191" t="s">
        <v>3662</v>
      </c>
      <c r="C1010" s="203" t="s">
        <v>3663</v>
      </c>
      <c r="D1010" s="197" t="s">
        <v>3642</v>
      </c>
      <c r="E1010" s="203" t="s">
        <v>3643</v>
      </c>
      <c r="F1010" s="183" t="s">
        <v>5443</v>
      </c>
      <c r="G1010" s="197" t="s">
        <v>42</v>
      </c>
      <c r="H1010" s="197"/>
      <c r="I1010" s="141" t="s">
        <v>1638</v>
      </c>
      <c r="J1010" s="193">
        <v>2.5</v>
      </c>
      <c r="K1010" s="204" t="s">
        <v>155</v>
      </c>
      <c r="L1010" s="183"/>
      <c r="M1010" s="197" t="s">
        <v>42</v>
      </c>
      <c r="N1010" s="197" t="s">
        <v>42</v>
      </c>
      <c r="O1010" s="197" t="s">
        <v>45</v>
      </c>
      <c r="P1010" s="197" t="s">
        <v>45</v>
      </c>
      <c r="Q1010" s="198">
        <v>1078145.98</v>
      </c>
      <c r="R1010" s="203"/>
      <c r="S1010" s="194">
        <v>2.5</v>
      </c>
    </row>
    <row r="1011" spans="1:19" s="9" customFormat="1" ht="27.6" x14ac:dyDescent="0.3">
      <c r="A1011" s="190" t="s">
        <v>3593</v>
      </c>
      <c r="B1011" s="191" t="s">
        <v>3665</v>
      </c>
      <c r="C1011" s="203" t="s">
        <v>3666</v>
      </c>
      <c r="D1011" s="197" t="s">
        <v>3642</v>
      </c>
      <c r="E1011" s="203" t="s">
        <v>3643</v>
      </c>
      <c r="F1011" s="183" t="s">
        <v>5443</v>
      </c>
      <c r="G1011" s="197" t="s">
        <v>42</v>
      </c>
      <c r="H1011" s="197"/>
      <c r="I1011" s="141" t="s">
        <v>683</v>
      </c>
      <c r="J1011" s="193">
        <v>1.5</v>
      </c>
      <c r="K1011" s="204" t="s">
        <v>75</v>
      </c>
      <c r="L1011" s="183"/>
      <c r="M1011" s="197" t="s">
        <v>45</v>
      </c>
      <c r="N1011" s="197" t="s">
        <v>42</v>
      </c>
      <c r="O1011" s="197" t="s">
        <v>45</v>
      </c>
      <c r="P1011" s="197" t="s">
        <v>45</v>
      </c>
      <c r="Q1011" s="198">
        <v>646887.58799999999</v>
      </c>
      <c r="R1011" s="203"/>
      <c r="S1011" s="194">
        <v>1.5</v>
      </c>
    </row>
    <row r="1012" spans="1:19" s="9" customFormat="1" ht="27.6" x14ac:dyDescent="0.3">
      <c r="A1012" s="190" t="s">
        <v>3596</v>
      </c>
      <c r="B1012" s="191" t="s">
        <v>3668</v>
      </c>
      <c r="C1012" s="203" t="s">
        <v>3669</v>
      </c>
      <c r="D1012" s="197" t="s">
        <v>3642</v>
      </c>
      <c r="E1012" s="203" t="s">
        <v>3643</v>
      </c>
      <c r="F1012" s="183" t="s">
        <v>5443</v>
      </c>
      <c r="G1012" s="197" t="s">
        <v>42</v>
      </c>
      <c r="H1012" s="197"/>
      <c r="I1012" s="141" t="s">
        <v>2262</v>
      </c>
      <c r="J1012" s="193">
        <v>8.5</v>
      </c>
      <c r="K1012" s="204" t="s">
        <v>155</v>
      </c>
      <c r="L1012" s="183"/>
      <c r="M1012" s="197" t="s">
        <v>45</v>
      </c>
      <c r="N1012" s="197" t="s">
        <v>42</v>
      </c>
      <c r="O1012" s="197" t="s">
        <v>45</v>
      </c>
      <c r="P1012" s="197" t="s">
        <v>45</v>
      </c>
      <c r="Q1012" s="198">
        <v>3665696.3319999999</v>
      </c>
      <c r="R1012" s="203"/>
      <c r="S1012" s="194">
        <v>8.5</v>
      </c>
    </row>
    <row r="1013" spans="1:19" s="9" customFormat="1" ht="27.6" x14ac:dyDescent="0.3">
      <c r="A1013" s="190" t="s">
        <v>3599</v>
      </c>
      <c r="B1013" s="191" t="s">
        <v>3671</v>
      </c>
      <c r="C1013" s="203" t="s">
        <v>3672</v>
      </c>
      <c r="D1013" s="197" t="s">
        <v>3642</v>
      </c>
      <c r="E1013" s="203" t="s">
        <v>3643</v>
      </c>
      <c r="F1013" s="183" t="s">
        <v>5443</v>
      </c>
      <c r="G1013" s="197" t="s">
        <v>42</v>
      </c>
      <c r="H1013" s="197"/>
      <c r="I1013" s="141" t="s">
        <v>3673</v>
      </c>
      <c r="J1013" s="193">
        <v>2</v>
      </c>
      <c r="K1013" s="204" t="s">
        <v>155</v>
      </c>
      <c r="L1013" s="183"/>
      <c r="M1013" s="197" t="s">
        <v>42</v>
      </c>
      <c r="N1013" s="197" t="s">
        <v>42</v>
      </c>
      <c r="O1013" s="197" t="s">
        <v>45</v>
      </c>
      <c r="P1013" s="197" t="s">
        <v>45</v>
      </c>
      <c r="Q1013" s="198">
        <v>862516.78399999999</v>
      </c>
      <c r="R1013" s="203"/>
      <c r="S1013" s="194">
        <v>2</v>
      </c>
    </row>
    <row r="1014" spans="1:19" s="9" customFormat="1" ht="27.6" x14ac:dyDescent="0.3">
      <c r="A1014" s="190" t="s">
        <v>3602</v>
      </c>
      <c r="B1014" s="191" t="s">
        <v>3675</v>
      </c>
      <c r="C1014" s="203" t="s">
        <v>3676</v>
      </c>
      <c r="D1014" s="197" t="s">
        <v>3642</v>
      </c>
      <c r="E1014" s="203" t="s">
        <v>3643</v>
      </c>
      <c r="F1014" s="183" t="s">
        <v>5443</v>
      </c>
      <c r="G1014" s="197" t="s">
        <v>42</v>
      </c>
      <c r="H1014" s="197"/>
      <c r="I1014" s="141" t="s">
        <v>200</v>
      </c>
      <c r="J1014" s="193">
        <v>3.5</v>
      </c>
      <c r="K1014" s="204" t="s">
        <v>75</v>
      </c>
      <c r="L1014" s="183"/>
      <c r="M1014" s="197" t="s">
        <v>42</v>
      </c>
      <c r="N1014" s="197" t="s">
        <v>42</v>
      </c>
      <c r="O1014" s="197" t="s">
        <v>45</v>
      </c>
      <c r="P1014" s="197" t="s">
        <v>45</v>
      </c>
      <c r="Q1014" s="198">
        <v>1509404.372</v>
      </c>
      <c r="R1014" s="203"/>
      <c r="S1014" s="194">
        <v>3.5</v>
      </c>
    </row>
    <row r="1015" spans="1:19" s="9" customFormat="1" ht="27.6" x14ac:dyDescent="0.3">
      <c r="A1015" s="190" t="s">
        <v>3606</v>
      </c>
      <c r="B1015" s="191" t="s">
        <v>3678</v>
      </c>
      <c r="C1015" s="203" t="s">
        <v>3679</v>
      </c>
      <c r="D1015" s="197" t="s">
        <v>3642</v>
      </c>
      <c r="E1015" s="203" t="s">
        <v>3643</v>
      </c>
      <c r="F1015" s="183" t="s">
        <v>5443</v>
      </c>
      <c r="G1015" s="197" t="s">
        <v>42</v>
      </c>
      <c r="H1015" s="197"/>
      <c r="I1015" s="141" t="s">
        <v>1105</v>
      </c>
      <c r="J1015" s="193">
        <v>9</v>
      </c>
      <c r="K1015" s="204" t="s">
        <v>75</v>
      </c>
      <c r="L1015" s="183"/>
      <c r="M1015" s="197" t="s">
        <v>42</v>
      </c>
      <c r="N1015" s="197" t="s">
        <v>42</v>
      </c>
      <c r="O1015" s="197" t="s">
        <v>45</v>
      </c>
      <c r="P1015" s="197" t="s">
        <v>45</v>
      </c>
      <c r="Q1015" s="198">
        <v>3881325.5279999999</v>
      </c>
      <c r="R1015" s="203"/>
      <c r="S1015" s="194">
        <v>9</v>
      </c>
    </row>
    <row r="1016" spans="1:19" s="9" customFormat="1" ht="41.4" x14ac:dyDescent="0.3">
      <c r="A1016" s="190" t="s">
        <v>3609</v>
      </c>
      <c r="B1016" s="191" t="s">
        <v>3681</v>
      </c>
      <c r="C1016" s="203" t="s">
        <v>3682</v>
      </c>
      <c r="D1016" s="197" t="s">
        <v>3642</v>
      </c>
      <c r="E1016" s="203" t="s">
        <v>3643</v>
      </c>
      <c r="F1016" s="183" t="s">
        <v>5443</v>
      </c>
      <c r="G1016" s="197" t="s">
        <v>42</v>
      </c>
      <c r="H1016" s="197"/>
      <c r="I1016" s="141" t="s">
        <v>200</v>
      </c>
      <c r="J1016" s="193">
        <v>3.5</v>
      </c>
      <c r="K1016" s="204" t="s">
        <v>75</v>
      </c>
      <c r="L1016" s="183"/>
      <c r="M1016" s="197" t="s">
        <v>42</v>
      </c>
      <c r="N1016" s="197" t="s">
        <v>42</v>
      </c>
      <c r="O1016" s="197" t="s">
        <v>45</v>
      </c>
      <c r="P1016" s="197" t="s">
        <v>45</v>
      </c>
      <c r="Q1016" s="198">
        <v>1509404.372</v>
      </c>
      <c r="R1016" s="203"/>
      <c r="S1016" s="194">
        <v>3.5</v>
      </c>
    </row>
    <row r="1017" spans="1:19" s="9" customFormat="1" ht="27.6" x14ac:dyDescent="0.3">
      <c r="A1017" s="190" t="s">
        <v>3612</v>
      </c>
      <c r="B1017" s="191" t="s">
        <v>3684</v>
      </c>
      <c r="C1017" s="203" t="s">
        <v>3685</v>
      </c>
      <c r="D1017" s="197" t="s">
        <v>3642</v>
      </c>
      <c r="E1017" s="203" t="s">
        <v>3643</v>
      </c>
      <c r="F1017" s="183" t="s">
        <v>5443</v>
      </c>
      <c r="G1017" s="197" t="s">
        <v>42</v>
      </c>
      <c r="H1017" s="197"/>
      <c r="I1017" s="141" t="s">
        <v>1485</v>
      </c>
      <c r="J1017" s="193">
        <v>7</v>
      </c>
      <c r="K1017" s="204" t="s">
        <v>155</v>
      </c>
      <c r="L1017" s="183"/>
      <c r="M1017" s="197" t="s">
        <v>42</v>
      </c>
      <c r="N1017" s="197" t="s">
        <v>42</v>
      </c>
      <c r="O1017" s="197" t="s">
        <v>45</v>
      </c>
      <c r="P1017" s="197" t="s">
        <v>45</v>
      </c>
      <c r="Q1017" s="198">
        <v>3018808.7439999999</v>
      </c>
      <c r="R1017" s="203"/>
      <c r="S1017" s="194">
        <v>7</v>
      </c>
    </row>
    <row r="1018" spans="1:19" s="9" customFormat="1" ht="55.2" x14ac:dyDescent="0.3">
      <c r="A1018" s="190" t="s">
        <v>3615</v>
      </c>
      <c r="B1018" s="191" t="s">
        <v>3687</v>
      </c>
      <c r="C1018" s="203" t="s">
        <v>3688</v>
      </c>
      <c r="D1018" s="197" t="s">
        <v>3642</v>
      </c>
      <c r="E1018" s="203" t="s">
        <v>3643</v>
      </c>
      <c r="F1018" s="183" t="s">
        <v>5443</v>
      </c>
      <c r="G1018" s="197" t="s">
        <v>42</v>
      </c>
      <c r="H1018" s="197"/>
      <c r="I1018" s="141" t="s">
        <v>200</v>
      </c>
      <c r="J1018" s="193">
        <v>3.5</v>
      </c>
      <c r="K1018" s="204" t="s">
        <v>75</v>
      </c>
      <c r="L1018" s="183"/>
      <c r="M1018" s="197" t="s">
        <v>42</v>
      </c>
      <c r="N1018" s="197" t="s">
        <v>42</v>
      </c>
      <c r="O1018" s="197" t="s">
        <v>45</v>
      </c>
      <c r="P1018" s="197" t="s">
        <v>45</v>
      </c>
      <c r="Q1018" s="198">
        <v>1509404.372</v>
      </c>
      <c r="R1018" s="203"/>
      <c r="S1018" s="194">
        <v>3.5</v>
      </c>
    </row>
    <row r="1019" spans="1:19" s="9" customFormat="1" ht="27.6" x14ac:dyDescent="0.3">
      <c r="A1019" s="190" t="s">
        <v>3622</v>
      </c>
      <c r="B1019" s="191" t="s">
        <v>3690</v>
      </c>
      <c r="C1019" s="203" t="s">
        <v>3691</v>
      </c>
      <c r="D1019" s="197" t="s">
        <v>3642</v>
      </c>
      <c r="E1019" s="203" t="s">
        <v>3643</v>
      </c>
      <c r="F1019" s="183" t="s">
        <v>5443</v>
      </c>
      <c r="G1019" s="197" t="s">
        <v>42</v>
      </c>
      <c r="H1019" s="197"/>
      <c r="I1019" s="141" t="s">
        <v>2059</v>
      </c>
      <c r="J1019" s="193">
        <v>6</v>
      </c>
      <c r="K1019" s="204" t="s">
        <v>155</v>
      </c>
      <c r="L1019" s="183"/>
      <c r="M1019" s="197" t="s">
        <v>42</v>
      </c>
      <c r="N1019" s="197" t="s">
        <v>42</v>
      </c>
      <c r="O1019" s="197" t="s">
        <v>45</v>
      </c>
      <c r="P1019" s="197" t="s">
        <v>45</v>
      </c>
      <c r="Q1019" s="198">
        <v>2587550.352</v>
      </c>
      <c r="R1019" s="203"/>
      <c r="S1019" s="194">
        <v>6</v>
      </c>
    </row>
    <row r="1020" spans="1:19" s="9" customFormat="1" ht="41.4" x14ac:dyDescent="0.3">
      <c r="A1020" s="190" t="s">
        <v>3627</v>
      </c>
      <c r="B1020" s="191" t="s">
        <v>3693</v>
      </c>
      <c r="C1020" s="203" t="s">
        <v>3694</v>
      </c>
      <c r="D1020" s="197" t="s">
        <v>3642</v>
      </c>
      <c r="E1020" s="203" t="s">
        <v>3643</v>
      </c>
      <c r="F1020" s="183" t="s">
        <v>5443</v>
      </c>
      <c r="G1020" s="197" t="s">
        <v>42</v>
      </c>
      <c r="H1020" s="197"/>
      <c r="I1020" s="141" t="s">
        <v>200</v>
      </c>
      <c r="J1020" s="193">
        <v>3.5</v>
      </c>
      <c r="K1020" s="204" t="s">
        <v>75</v>
      </c>
      <c r="L1020" s="183"/>
      <c r="M1020" s="197" t="s">
        <v>42</v>
      </c>
      <c r="N1020" s="197" t="s">
        <v>42</v>
      </c>
      <c r="O1020" s="197" t="s">
        <v>45</v>
      </c>
      <c r="P1020" s="197" t="s">
        <v>45</v>
      </c>
      <c r="Q1020" s="198">
        <v>1509404.372</v>
      </c>
      <c r="R1020" s="203"/>
      <c r="S1020" s="194">
        <v>3.5</v>
      </c>
    </row>
    <row r="1021" spans="1:19" s="9" customFormat="1" ht="27.6" x14ac:dyDescent="0.3">
      <c r="A1021" s="190" t="s">
        <v>3631</v>
      </c>
      <c r="B1021" s="191" t="s">
        <v>3696</v>
      </c>
      <c r="C1021" s="203" t="s">
        <v>3697</v>
      </c>
      <c r="D1021" s="197" t="s">
        <v>3698</v>
      </c>
      <c r="E1021" s="203" t="s">
        <v>3699</v>
      </c>
      <c r="F1021" s="183" t="s">
        <v>5443</v>
      </c>
      <c r="G1021" s="197" t="s">
        <v>42</v>
      </c>
      <c r="H1021" s="197"/>
      <c r="I1021" s="141" t="s">
        <v>74</v>
      </c>
      <c r="J1021" s="193">
        <v>2.5</v>
      </c>
      <c r="K1021" s="204" t="s">
        <v>75</v>
      </c>
      <c r="L1021" s="183"/>
      <c r="M1021" s="197" t="s">
        <v>42</v>
      </c>
      <c r="N1021" s="197" t="s">
        <v>42</v>
      </c>
      <c r="O1021" s="197" t="s">
        <v>45</v>
      </c>
      <c r="P1021" s="197">
        <v>0</v>
      </c>
      <c r="Q1021" s="198">
        <v>1078145.98</v>
      </c>
      <c r="R1021" s="203"/>
      <c r="S1021" s="194">
        <v>2.5</v>
      </c>
    </row>
    <row r="1022" spans="1:19" s="9" customFormat="1" ht="27.6" x14ac:dyDescent="0.3">
      <c r="A1022" s="190" t="s">
        <v>3635</v>
      </c>
      <c r="B1022" s="191" t="s">
        <v>3701</v>
      </c>
      <c r="C1022" s="203" t="s">
        <v>3702</v>
      </c>
      <c r="D1022" s="197" t="s">
        <v>3703</v>
      </c>
      <c r="E1022" s="203" t="s">
        <v>3699</v>
      </c>
      <c r="F1022" s="183" t="s">
        <v>5443</v>
      </c>
      <c r="G1022" s="197" t="s">
        <v>42</v>
      </c>
      <c r="H1022" s="197"/>
      <c r="I1022" s="141" t="s">
        <v>200</v>
      </c>
      <c r="J1022" s="193">
        <v>3.5</v>
      </c>
      <c r="K1022" s="204" t="s">
        <v>75</v>
      </c>
      <c r="L1022" s="183"/>
      <c r="M1022" s="197" t="s">
        <v>45</v>
      </c>
      <c r="N1022" s="197" t="s">
        <v>42</v>
      </c>
      <c r="O1022" s="197" t="s">
        <v>45</v>
      </c>
      <c r="P1022" s="197" t="s">
        <v>45</v>
      </c>
      <c r="Q1022" s="198">
        <v>1509404.372</v>
      </c>
      <c r="R1022" s="203"/>
      <c r="S1022" s="194">
        <v>3.5</v>
      </c>
    </row>
    <row r="1023" spans="1:19" s="9" customFormat="1" ht="27.6" x14ac:dyDescent="0.3">
      <c r="A1023" s="190" t="s">
        <v>3639</v>
      </c>
      <c r="B1023" s="191" t="s">
        <v>3705</v>
      </c>
      <c r="C1023" s="203" t="s">
        <v>3706</v>
      </c>
      <c r="D1023" s="197" t="s">
        <v>3703</v>
      </c>
      <c r="E1023" s="203" t="s">
        <v>3699</v>
      </c>
      <c r="F1023" s="183" t="s">
        <v>5443</v>
      </c>
      <c r="G1023" s="197" t="s">
        <v>42</v>
      </c>
      <c r="H1023" s="197"/>
      <c r="I1023" s="141" t="s">
        <v>200</v>
      </c>
      <c r="J1023" s="193">
        <v>3.5</v>
      </c>
      <c r="K1023" s="204" t="s">
        <v>75</v>
      </c>
      <c r="L1023" s="183"/>
      <c r="M1023" s="197" t="s">
        <v>45</v>
      </c>
      <c r="N1023" s="197" t="s">
        <v>42</v>
      </c>
      <c r="O1023" s="197" t="s">
        <v>45</v>
      </c>
      <c r="P1023" s="197" t="s">
        <v>45</v>
      </c>
      <c r="Q1023" s="198">
        <v>1509404.372</v>
      </c>
      <c r="R1023" s="203"/>
      <c r="S1023" s="194">
        <v>3.5</v>
      </c>
    </row>
    <row r="1024" spans="1:19" s="9" customFormat="1" ht="41.4" x14ac:dyDescent="0.3">
      <c r="A1024" s="190" t="s">
        <v>3644</v>
      </c>
      <c r="B1024" s="191" t="s">
        <v>3708</v>
      </c>
      <c r="C1024" s="203" t="s">
        <v>3709</v>
      </c>
      <c r="D1024" s="197" t="s">
        <v>3703</v>
      </c>
      <c r="E1024" s="203" t="s">
        <v>3699</v>
      </c>
      <c r="F1024" s="183" t="s">
        <v>5443</v>
      </c>
      <c r="G1024" s="197" t="s">
        <v>42</v>
      </c>
      <c r="H1024" s="197"/>
      <c r="I1024" s="254" t="s">
        <v>3710</v>
      </c>
      <c r="J1024" s="233" t="s">
        <v>3711</v>
      </c>
      <c r="K1024" s="204" t="s">
        <v>75</v>
      </c>
      <c r="L1024" s="184" t="s">
        <v>414</v>
      </c>
      <c r="M1024" s="197" t="s">
        <v>45</v>
      </c>
      <c r="N1024" s="197" t="s">
        <v>45</v>
      </c>
      <c r="O1024" s="197" t="s">
        <v>45</v>
      </c>
      <c r="P1024" s="197" t="s">
        <v>45</v>
      </c>
      <c r="Q1024" s="198">
        <v>3234437.94</v>
      </c>
      <c r="R1024" s="203"/>
      <c r="S1024" s="194">
        <v>7.5</v>
      </c>
    </row>
    <row r="1025" spans="1:19" s="9" customFormat="1" ht="27.6" x14ac:dyDescent="0.3">
      <c r="A1025" s="190" t="s">
        <v>3648</v>
      </c>
      <c r="B1025" s="191" t="s">
        <v>3713</v>
      </c>
      <c r="C1025" s="203" t="s">
        <v>3714</v>
      </c>
      <c r="D1025" s="197" t="s">
        <v>3269</v>
      </c>
      <c r="E1025" s="203" t="s">
        <v>3699</v>
      </c>
      <c r="F1025" s="183" t="s">
        <v>5443</v>
      </c>
      <c r="G1025" s="197" t="s">
        <v>42</v>
      </c>
      <c r="H1025" s="197"/>
      <c r="I1025" s="141" t="s">
        <v>1440</v>
      </c>
      <c r="J1025" s="193">
        <v>3.5</v>
      </c>
      <c r="K1025" s="204" t="s">
        <v>155</v>
      </c>
      <c r="L1025" s="183"/>
      <c r="M1025" s="197" t="s">
        <v>42</v>
      </c>
      <c r="N1025" s="197" t="s">
        <v>42</v>
      </c>
      <c r="O1025" s="197" t="s">
        <v>45</v>
      </c>
      <c r="P1025" s="197">
        <v>0</v>
      </c>
      <c r="Q1025" s="198">
        <v>1509404.372</v>
      </c>
      <c r="R1025" s="203"/>
      <c r="S1025" s="194">
        <v>3.5</v>
      </c>
    </row>
    <row r="1026" spans="1:19" s="9" customFormat="1" ht="27.6" x14ac:dyDescent="0.3">
      <c r="A1026" s="190" t="s">
        <v>3651</v>
      </c>
      <c r="B1026" s="191" t="s">
        <v>3716</v>
      </c>
      <c r="C1026" s="203" t="s">
        <v>3717</v>
      </c>
      <c r="D1026" s="197" t="s">
        <v>3698</v>
      </c>
      <c r="E1026" s="203" t="s">
        <v>3699</v>
      </c>
      <c r="F1026" s="183" t="s">
        <v>5443</v>
      </c>
      <c r="G1026" s="197" t="s">
        <v>42</v>
      </c>
      <c r="H1026" s="197"/>
      <c r="I1026" s="141" t="s">
        <v>683</v>
      </c>
      <c r="J1026" s="193">
        <v>1.5</v>
      </c>
      <c r="K1026" s="204" t="s">
        <v>75</v>
      </c>
      <c r="L1026" s="183"/>
      <c r="M1026" s="197" t="s">
        <v>42</v>
      </c>
      <c r="N1026" s="197" t="s">
        <v>42</v>
      </c>
      <c r="O1026" s="197" t="s">
        <v>45</v>
      </c>
      <c r="P1026" s="197" t="s">
        <v>45</v>
      </c>
      <c r="Q1026" s="198">
        <v>646887.58799999999</v>
      </c>
      <c r="R1026" s="203"/>
      <c r="S1026" s="194">
        <v>1.5</v>
      </c>
    </row>
    <row r="1027" spans="1:19" s="9" customFormat="1" ht="27.6" x14ac:dyDescent="0.3">
      <c r="A1027" s="190" t="s">
        <v>3654</v>
      </c>
      <c r="B1027" s="191" t="s">
        <v>3719</v>
      </c>
      <c r="C1027" s="203" t="s">
        <v>3720</v>
      </c>
      <c r="D1027" s="197" t="s">
        <v>3269</v>
      </c>
      <c r="E1027" s="203" t="s">
        <v>3699</v>
      </c>
      <c r="F1027" s="183" t="s">
        <v>5443</v>
      </c>
      <c r="G1027" s="197" t="s">
        <v>42</v>
      </c>
      <c r="H1027" s="197"/>
      <c r="I1027" s="141" t="s">
        <v>74</v>
      </c>
      <c r="J1027" s="193">
        <v>2.5</v>
      </c>
      <c r="K1027" s="204" t="s">
        <v>75</v>
      </c>
      <c r="L1027" s="183"/>
      <c r="M1027" s="197" t="s">
        <v>42</v>
      </c>
      <c r="N1027" s="197" t="s">
        <v>42</v>
      </c>
      <c r="O1027" s="197" t="s">
        <v>45</v>
      </c>
      <c r="P1027" s="197" t="s">
        <v>45</v>
      </c>
      <c r="Q1027" s="198">
        <v>1078145.98</v>
      </c>
      <c r="R1027" s="203"/>
      <c r="S1027" s="194">
        <v>2.5</v>
      </c>
    </row>
    <row r="1028" spans="1:19" s="9" customFormat="1" ht="41.4" x14ac:dyDescent="0.3">
      <c r="A1028" s="190" t="s">
        <v>3657</v>
      </c>
      <c r="B1028" s="191" t="s">
        <v>3722</v>
      </c>
      <c r="C1028" s="203" t="s">
        <v>3723</v>
      </c>
      <c r="D1028" s="197" t="s">
        <v>3269</v>
      </c>
      <c r="E1028" s="203" t="s">
        <v>3699</v>
      </c>
      <c r="F1028" s="183" t="s">
        <v>5443</v>
      </c>
      <c r="G1028" s="197" t="s">
        <v>42</v>
      </c>
      <c r="H1028" s="197"/>
      <c r="I1028" s="141" t="s">
        <v>965</v>
      </c>
      <c r="J1028" s="193">
        <v>5</v>
      </c>
      <c r="K1028" s="204" t="s">
        <v>75</v>
      </c>
      <c r="L1028" s="183"/>
      <c r="M1028" s="197" t="s">
        <v>42</v>
      </c>
      <c r="N1028" s="197" t="s">
        <v>42</v>
      </c>
      <c r="O1028" s="197" t="s">
        <v>45</v>
      </c>
      <c r="P1028" s="197" t="s">
        <v>45</v>
      </c>
      <c r="Q1028" s="198">
        <v>2156291.96</v>
      </c>
      <c r="R1028" s="203"/>
      <c r="S1028" s="194">
        <v>5</v>
      </c>
    </row>
    <row r="1029" spans="1:19" s="9" customFormat="1" ht="27.6" x14ac:dyDescent="0.3">
      <c r="A1029" s="190" t="s">
        <v>3661</v>
      </c>
      <c r="B1029" s="191" t="s">
        <v>3725</v>
      </c>
      <c r="C1029" s="203" t="s">
        <v>3726</v>
      </c>
      <c r="D1029" s="197" t="s">
        <v>3269</v>
      </c>
      <c r="E1029" s="203" t="s">
        <v>3699</v>
      </c>
      <c r="F1029" s="183" t="s">
        <v>5443</v>
      </c>
      <c r="G1029" s="197" t="s">
        <v>42</v>
      </c>
      <c r="H1029" s="197"/>
      <c r="I1029" s="141" t="s">
        <v>965</v>
      </c>
      <c r="J1029" s="193">
        <v>5</v>
      </c>
      <c r="K1029" s="204" t="s">
        <v>75</v>
      </c>
      <c r="L1029" s="183"/>
      <c r="M1029" s="197" t="s">
        <v>45</v>
      </c>
      <c r="N1029" s="197" t="s">
        <v>42</v>
      </c>
      <c r="O1029" s="197" t="s">
        <v>45</v>
      </c>
      <c r="P1029" s="197" t="s">
        <v>45</v>
      </c>
      <c r="Q1029" s="198">
        <v>2156291.96</v>
      </c>
      <c r="R1029" s="203"/>
      <c r="S1029" s="194">
        <v>5</v>
      </c>
    </row>
    <row r="1030" spans="1:19" s="9" customFormat="1" ht="27.6" x14ac:dyDescent="0.3">
      <c r="A1030" s="190" t="s">
        <v>3664</v>
      </c>
      <c r="B1030" s="191" t="s">
        <v>3728</v>
      </c>
      <c r="C1030" s="203" t="s">
        <v>3729</v>
      </c>
      <c r="D1030" s="197" t="s">
        <v>3703</v>
      </c>
      <c r="E1030" s="203" t="s">
        <v>3699</v>
      </c>
      <c r="F1030" s="183" t="s">
        <v>5443</v>
      </c>
      <c r="G1030" s="197" t="s">
        <v>42</v>
      </c>
      <c r="H1030" s="197"/>
      <c r="I1030" s="141" t="s">
        <v>683</v>
      </c>
      <c r="J1030" s="193">
        <v>1.5</v>
      </c>
      <c r="K1030" s="204" t="s">
        <v>75</v>
      </c>
      <c r="L1030" s="183"/>
      <c r="M1030" s="197" t="s">
        <v>45</v>
      </c>
      <c r="N1030" s="197" t="s">
        <v>42</v>
      </c>
      <c r="O1030" s="197" t="s">
        <v>45</v>
      </c>
      <c r="P1030" s="197">
        <v>0</v>
      </c>
      <c r="Q1030" s="198">
        <v>646887.58799999999</v>
      </c>
      <c r="R1030" s="203"/>
      <c r="S1030" s="194">
        <v>1.5</v>
      </c>
    </row>
    <row r="1031" spans="1:19" s="9" customFormat="1" ht="69" x14ac:dyDescent="0.3">
      <c r="A1031" s="190" t="s">
        <v>3667</v>
      </c>
      <c r="B1031" s="191" t="s">
        <v>3731</v>
      </c>
      <c r="C1031" s="203" t="s">
        <v>3732</v>
      </c>
      <c r="D1031" s="197" t="s">
        <v>3733</v>
      </c>
      <c r="E1031" s="203" t="s">
        <v>3734</v>
      </c>
      <c r="F1031" s="183" t="s">
        <v>5443</v>
      </c>
      <c r="G1031" s="197" t="s">
        <v>42</v>
      </c>
      <c r="H1031" s="197"/>
      <c r="I1031" s="141" t="s">
        <v>2342</v>
      </c>
      <c r="J1031" s="193">
        <v>2.5</v>
      </c>
      <c r="K1031" s="204" t="s">
        <v>75</v>
      </c>
      <c r="L1031" s="183"/>
      <c r="M1031" s="197" t="s">
        <v>42</v>
      </c>
      <c r="N1031" s="197" t="s">
        <v>45</v>
      </c>
      <c r="O1031" s="197" t="s">
        <v>42</v>
      </c>
      <c r="P1031" s="197" t="s">
        <v>42</v>
      </c>
      <c r="Q1031" s="198">
        <v>1078145.98</v>
      </c>
      <c r="R1031" s="203"/>
      <c r="S1031" s="194">
        <v>2.5</v>
      </c>
    </row>
    <row r="1032" spans="1:19" s="9" customFormat="1" ht="41.4" x14ac:dyDescent="0.3">
      <c r="A1032" s="190" t="s">
        <v>3670</v>
      </c>
      <c r="B1032" s="191" t="s">
        <v>3736</v>
      </c>
      <c r="C1032" s="203" t="s">
        <v>3737</v>
      </c>
      <c r="D1032" s="197" t="s">
        <v>3733</v>
      </c>
      <c r="E1032" s="203" t="s">
        <v>3734</v>
      </c>
      <c r="F1032" s="183" t="s">
        <v>5443</v>
      </c>
      <c r="G1032" s="197" t="s">
        <v>42</v>
      </c>
      <c r="H1032" s="197"/>
      <c r="I1032" s="141" t="s">
        <v>95</v>
      </c>
      <c r="J1032" s="193">
        <v>5</v>
      </c>
      <c r="K1032" s="204" t="s">
        <v>75</v>
      </c>
      <c r="L1032" s="183"/>
      <c r="M1032" s="197" t="s">
        <v>42</v>
      </c>
      <c r="N1032" s="197" t="s">
        <v>42</v>
      </c>
      <c r="O1032" s="197" t="s">
        <v>45</v>
      </c>
      <c r="P1032" s="197" t="s">
        <v>42</v>
      </c>
      <c r="Q1032" s="198">
        <v>2156291.96</v>
      </c>
      <c r="R1032" s="203"/>
      <c r="S1032" s="194">
        <v>5</v>
      </c>
    </row>
    <row r="1033" spans="1:19" s="9" customFormat="1" ht="41.4" x14ac:dyDescent="0.3">
      <c r="A1033" s="190" t="s">
        <v>3674</v>
      </c>
      <c r="B1033" s="191" t="s">
        <v>3739</v>
      </c>
      <c r="C1033" s="203" t="s">
        <v>3740</v>
      </c>
      <c r="D1033" s="197" t="s">
        <v>3733</v>
      </c>
      <c r="E1033" s="203" t="s">
        <v>3734</v>
      </c>
      <c r="F1033" s="183" t="s">
        <v>5443</v>
      </c>
      <c r="G1033" s="197" t="s">
        <v>42</v>
      </c>
      <c r="H1033" s="197"/>
      <c r="I1033" s="141" t="s">
        <v>137</v>
      </c>
      <c r="J1033" s="193">
        <v>3.5</v>
      </c>
      <c r="K1033" s="204" t="s">
        <v>75</v>
      </c>
      <c r="L1033" s="183"/>
      <c r="M1033" s="197" t="s">
        <v>42</v>
      </c>
      <c r="N1033" s="197" t="s">
        <v>45</v>
      </c>
      <c r="O1033" s="197" t="s">
        <v>42</v>
      </c>
      <c r="P1033" s="197" t="s">
        <v>42</v>
      </c>
      <c r="Q1033" s="198">
        <v>1509404.372</v>
      </c>
      <c r="R1033" s="203"/>
      <c r="S1033" s="194">
        <v>3.5</v>
      </c>
    </row>
    <row r="1034" spans="1:19" s="9" customFormat="1" ht="41.4" x14ac:dyDescent="0.3">
      <c r="A1034" s="190" t="s">
        <v>3677</v>
      </c>
      <c r="B1034" s="191" t="s">
        <v>3742</v>
      </c>
      <c r="C1034" s="203" t="s">
        <v>3743</v>
      </c>
      <c r="D1034" s="197" t="s">
        <v>3733</v>
      </c>
      <c r="E1034" s="203" t="s">
        <v>3734</v>
      </c>
      <c r="F1034" s="183" t="s">
        <v>5443</v>
      </c>
      <c r="G1034" s="197" t="s">
        <v>42</v>
      </c>
      <c r="H1034" s="197"/>
      <c r="I1034" s="141" t="s">
        <v>48</v>
      </c>
      <c r="J1034" s="193">
        <v>15</v>
      </c>
      <c r="K1034" s="204" t="s">
        <v>75</v>
      </c>
      <c r="L1034" s="183"/>
      <c r="M1034" s="197" t="s">
        <v>45</v>
      </c>
      <c r="N1034" s="197" t="s">
        <v>42</v>
      </c>
      <c r="O1034" s="197" t="s">
        <v>45</v>
      </c>
      <c r="P1034" s="197" t="s">
        <v>42</v>
      </c>
      <c r="Q1034" s="198">
        <v>6468875.8799999999</v>
      </c>
      <c r="R1034" s="203"/>
      <c r="S1034" s="194">
        <v>15</v>
      </c>
    </row>
    <row r="1035" spans="1:19" s="9" customFormat="1" ht="151.80000000000001" x14ac:dyDescent="0.3">
      <c r="A1035" s="190" t="s">
        <v>3680</v>
      </c>
      <c r="B1035" s="191" t="s">
        <v>3745</v>
      </c>
      <c r="C1035" s="203" t="s">
        <v>3746</v>
      </c>
      <c r="D1035" s="197" t="s">
        <v>3733</v>
      </c>
      <c r="E1035" s="203" t="s">
        <v>3734</v>
      </c>
      <c r="F1035" s="183" t="s">
        <v>5443</v>
      </c>
      <c r="G1035" s="197" t="s">
        <v>42</v>
      </c>
      <c r="H1035" s="197"/>
      <c r="I1035" s="141" t="s">
        <v>119</v>
      </c>
      <c r="J1035" s="193">
        <v>7.5</v>
      </c>
      <c r="K1035" s="204" t="s">
        <v>75</v>
      </c>
      <c r="L1035" s="183"/>
      <c r="M1035" s="197" t="s">
        <v>45</v>
      </c>
      <c r="N1035" s="197" t="s">
        <v>42</v>
      </c>
      <c r="O1035" s="197" t="s">
        <v>45</v>
      </c>
      <c r="P1035" s="197" t="s">
        <v>42</v>
      </c>
      <c r="Q1035" s="198">
        <v>3234437.94</v>
      </c>
      <c r="R1035" s="203"/>
      <c r="S1035" s="194">
        <v>7.5</v>
      </c>
    </row>
    <row r="1036" spans="1:19" s="9" customFormat="1" ht="55.2" x14ac:dyDescent="0.3">
      <c r="A1036" s="190" t="s">
        <v>3683</v>
      </c>
      <c r="B1036" s="191" t="s">
        <v>3748</v>
      </c>
      <c r="C1036" s="203" t="s">
        <v>3749</v>
      </c>
      <c r="D1036" s="197" t="s">
        <v>3733</v>
      </c>
      <c r="E1036" s="203" t="s">
        <v>3734</v>
      </c>
      <c r="F1036" s="183" t="s">
        <v>5443</v>
      </c>
      <c r="G1036" s="197" t="s">
        <v>42</v>
      </c>
      <c r="H1036" s="197"/>
      <c r="I1036" s="141" t="s">
        <v>965</v>
      </c>
      <c r="J1036" s="193">
        <v>5</v>
      </c>
      <c r="K1036" s="204" t="s">
        <v>75</v>
      </c>
      <c r="L1036" s="183"/>
      <c r="M1036" s="197" t="s">
        <v>45</v>
      </c>
      <c r="N1036" s="197" t="s">
        <v>42</v>
      </c>
      <c r="O1036" s="197" t="s">
        <v>45</v>
      </c>
      <c r="P1036" s="197" t="s">
        <v>42</v>
      </c>
      <c r="Q1036" s="198">
        <v>2156291.96</v>
      </c>
      <c r="R1036" s="203"/>
      <c r="S1036" s="194">
        <v>5</v>
      </c>
    </row>
    <row r="1037" spans="1:19" s="9" customFormat="1" ht="55.2" x14ac:dyDescent="0.3">
      <c r="A1037" s="190" t="s">
        <v>3686</v>
      </c>
      <c r="B1037" s="191" t="s">
        <v>3751</v>
      </c>
      <c r="C1037" s="203" t="s">
        <v>3752</v>
      </c>
      <c r="D1037" s="197" t="s">
        <v>3733</v>
      </c>
      <c r="E1037" s="203" t="s">
        <v>3734</v>
      </c>
      <c r="F1037" s="183" t="s">
        <v>5443</v>
      </c>
      <c r="G1037" s="197" t="s">
        <v>42</v>
      </c>
      <c r="H1037" s="197"/>
      <c r="I1037" s="141" t="s">
        <v>53</v>
      </c>
      <c r="J1037" s="193">
        <v>2.5</v>
      </c>
      <c r="K1037" s="204" t="s">
        <v>75</v>
      </c>
      <c r="L1037" s="183"/>
      <c r="M1037" s="197" t="s">
        <v>42</v>
      </c>
      <c r="N1037" s="197" t="s">
        <v>42</v>
      </c>
      <c r="O1037" s="197" t="s">
        <v>45</v>
      </c>
      <c r="P1037" s="197" t="s">
        <v>42</v>
      </c>
      <c r="Q1037" s="198">
        <v>1078145.98</v>
      </c>
      <c r="R1037" s="203"/>
      <c r="S1037" s="194">
        <v>2.5</v>
      </c>
    </row>
    <row r="1038" spans="1:19" s="9" customFormat="1" ht="234.6" x14ac:dyDescent="0.3">
      <c r="A1038" s="190" t="s">
        <v>3689</v>
      </c>
      <c r="B1038" s="191" t="s">
        <v>3754</v>
      </c>
      <c r="C1038" s="203" t="s">
        <v>3755</v>
      </c>
      <c r="D1038" s="197" t="s">
        <v>3733</v>
      </c>
      <c r="E1038" s="203" t="s">
        <v>3734</v>
      </c>
      <c r="F1038" s="183" t="s">
        <v>5443</v>
      </c>
      <c r="G1038" s="197" t="s">
        <v>42</v>
      </c>
      <c r="H1038" s="197"/>
      <c r="I1038" s="216" t="s">
        <v>3756</v>
      </c>
      <c r="J1038" s="236" t="s">
        <v>3757</v>
      </c>
      <c r="K1038" s="204" t="s">
        <v>75</v>
      </c>
      <c r="L1038" s="184" t="s">
        <v>414</v>
      </c>
      <c r="M1038" s="197" t="s">
        <v>42</v>
      </c>
      <c r="N1038" s="197" t="s">
        <v>45</v>
      </c>
      <c r="O1038" s="197" t="s">
        <v>42</v>
      </c>
      <c r="P1038" s="197" t="s">
        <v>42</v>
      </c>
      <c r="Q1038" s="198">
        <v>2156291.96</v>
      </c>
      <c r="R1038" s="203"/>
      <c r="S1038" s="194">
        <v>5</v>
      </c>
    </row>
    <row r="1039" spans="1:19" s="9" customFormat="1" ht="69" x14ac:dyDescent="0.3">
      <c r="A1039" s="190" t="s">
        <v>3692</v>
      </c>
      <c r="B1039" s="191" t="s">
        <v>3759</v>
      </c>
      <c r="C1039" s="203" t="s">
        <v>3760</v>
      </c>
      <c r="D1039" s="197" t="s">
        <v>3733</v>
      </c>
      <c r="E1039" s="203" t="s">
        <v>3734</v>
      </c>
      <c r="F1039" s="183" t="s">
        <v>5443</v>
      </c>
      <c r="G1039" s="197" t="s">
        <v>42</v>
      </c>
      <c r="H1039" s="197"/>
      <c r="I1039" s="141" t="s">
        <v>59</v>
      </c>
      <c r="J1039" s="193">
        <v>1.5</v>
      </c>
      <c r="K1039" s="204" t="s">
        <v>75</v>
      </c>
      <c r="L1039" s="183"/>
      <c r="M1039" s="197" t="s">
        <v>45</v>
      </c>
      <c r="N1039" s="197" t="s">
        <v>45</v>
      </c>
      <c r="O1039" s="197" t="s">
        <v>42</v>
      </c>
      <c r="P1039" s="197" t="s">
        <v>42</v>
      </c>
      <c r="Q1039" s="198">
        <v>646887.58799999999</v>
      </c>
      <c r="R1039" s="203"/>
      <c r="S1039" s="194">
        <v>1.5</v>
      </c>
    </row>
    <row r="1040" spans="1:19" s="9" customFormat="1" ht="82.8" x14ac:dyDescent="0.3">
      <c r="A1040" s="190" t="s">
        <v>3695</v>
      </c>
      <c r="B1040" s="191" t="s">
        <v>3762</v>
      </c>
      <c r="C1040" s="203" t="s">
        <v>3763</v>
      </c>
      <c r="D1040" s="197" t="s">
        <v>3733</v>
      </c>
      <c r="E1040" s="203" t="s">
        <v>3734</v>
      </c>
      <c r="F1040" s="183" t="s">
        <v>5443</v>
      </c>
      <c r="G1040" s="197" t="s">
        <v>42</v>
      </c>
      <c r="H1040" s="197"/>
      <c r="I1040" s="141" t="s">
        <v>59</v>
      </c>
      <c r="J1040" s="193">
        <v>1.5</v>
      </c>
      <c r="K1040" s="204" t="s">
        <v>75</v>
      </c>
      <c r="L1040" s="183"/>
      <c r="M1040" s="197" t="s">
        <v>42</v>
      </c>
      <c r="N1040" s="197" t="s">
        <v>45</v>
      </c>
      <c r="O1040" s="197" t="s">
        <v>42</v>
      </c>
      <c r="P1040" s="197" t="s">
        <v>42</v>
      </c>
      <c r="Q1040" s="198">
        <v>646887.58799999999</v>
      </c>
      <c r="R1040" s="203"/>
      <c r="S1040" s="194">
        <v>1.5</v>
      </c>
    </row>
    <row r="1041" spans="1:19" s="9" customFormat="1" ht="124.2" x14ac:dyDescent="0.3">
      <c r="A1041" s="190" t="s">
        <v>3700</v>
      </c>
      <c r="B1041" s="191" t="s">
        <v>3765</v>
      </c>
      <c r="C1041" s="203" t="s">
        <v>3766</v>
      </c>
      <c r="D1041" s="197" t="s">
        <v>3733</v>
      </c>
      <c r="E1041" s="203" t="s">
        <v>3734</v>
      </c>
      <c r="F1041" s="183" t="s">
        <v>5443</v>
      </c>
      <c r="G1041" s="197" t="s">
        <v>42</v>
      </c>
      <c r="H1041" s="197"/>
      <c r="I1041" s="141" t="s">
        <v>53</v>
      </c>
      <c r="J1041" s="193">
        <v>2.5</v>
      </c>
      <c r="K1041" s="204" t="s">
        <v>75</v>
      </c>
      <c r="L1041" s="183"/>
      <c r="M1041" s="197" t="s">
        <v>45</v>
      </c>
      <c r="N1041" s="197" t="s">
        <v>42</v>
      </c>
      <c r="O1041" s="197" t="s">
        <v>45</v>
      </c>
      <c r="P1041" s="197" t="s">
        <v>42</v>
      </c>
      <c r="Q1041" s="198">
        <v>1078145.98</v>
      </c>
      <c r="R1041" s="203"/>
      <c r="S1041" s="194">
        <v>2.5</v>
      </c>
    </row>
    <row r="1042" spans="1:19" s="9" customFormat="1" ht="27.6" x14ac:dyDescent="0.3">
      <c r="A1042" s="190" t="s">
        <v>3704</v>
      </c>
      <c r="B1042" s="191" t="s">
        <v>3768</v>
      </c>
      <c r="C1042" s="203" t="s">
        <v>3769</v>
      </c>
      <c r="D1042" s="197" t="s">
        <v>3733</v>
      </c>
      <c r="E1042" s="203" t="s">
        <v>3734</v>
      </c>
      <c r="F1042" s="183" t="s">
        <v>5443</v>
      </c>
      <c r="G1042" s="197" t="s">
        <v>42</v>
      </c>
      <c r="H1042" s="197"/>
      <c r="I1042" s="141" t="s">
        <v>119</v>
      </c>
      <c r="J1042" s="193">
        <v>7.5</v>
      </c>
      <c r="K1042" s="204" t="s">
        <v>75</v>
      </c>
      <c r="L1042" s="183"/>
      <c r="M1042" s="197" t="s">
        <v>42</v>
      </c>
      <c r="N1042" s="197" t="s">
        <v>42</v>
      </c>
      <c r="O1042" s="197" t="s">
        <v>45</v>
      </c>
      <c r="P1042" s="197" t="s">
        <v>42</v>
      </c>
      <c r="Q1042" s="198">
        <v>3234437.94</v>
      </c>
      <c r="R1042" s="203"/>
      <c r="S1042" s="194">
        <v>7.5</v>
      </c>
    </row>
    <row r="1043" spans="1:19" s="9" customFormat="1" ht="27.6" x14ac:dyDescent="0.3">
      <c r="A1043" s="190" t="s">
        <v>3707</v>
      </c>
      <c r="B1043" s="191" t="s">
        <v>3771</v>
      </c>
      <c r="C1043" s="203" t="s">
        <v>3772</v>
      </c>
      <c r="D1043" s="197" t="s">
        <v>3733</v>
      </c>
      <c r="E1043" s="203" t="s">
        <v>3734</v>
      </c>
      <c r="F1043" s="183" t="s">
        <v>5443</v>
      </c>
      <c r="G1043" s="197" t="s">
        <v>42</v>
      </c>
      <c r="H1043" s="197"/>
      <c r="I1043" s="141" t="s">
        <v>112</v>
      </c>
      <c r="J1043" s="193">
        <v>10</v>
      </c>
      <c r="K1043" s="204" t="s">
        <v>75</v>
      </c>
      <c r="L1043" s="183"/>
      <c r="M1043" s="197" t="s">
        <v>42</v>
      </c>
      <c r="N1043" s="197" t="s">
        <v>42</v>
      </c>
      <c r="O1043" s="197" t="s">
        <v>45</v>
      </c>
      <c r="P1043" s="197" t="s">
        <v>42</v>
      </c>
      <c r="Q1043" s="198">
        <v>4312583.92</v>
      </c>
      <c r="R1043" s="203"/>
      <c r="S1043" s="194">
        <v>10</v>
      </c>
    </row>
    <row r="1044" spans="1:19" s="9" customFormat="1" ht="27.6" x14ac:dyDescent="0.3">
      <c r="A1044" s="190" t="s">
        <v>3712</v>
      </c>
      <c r="B1044" s="191" t="s">
        <v>3774</v>
      </c>
      <c r="C1044" s="203" t="s">
        <v>3775</v>
      </c>
      <c r="D1044" s="197" t="s">
        <v>3776</v>
      </c>
      <c r="E1044" s="203" t="s">
        <v>3777</v>
      </c>
      <c r="F1044" s="183" t="s">
        <v>5443</v>
      </c>
      <c r="G1044" s="197" t="s">
        <v>42</v>
      </c>
      <c r="H1044" s="197"/>
      <c r="I1044" s="141" t="s">
        <v>2342</v>
      </c>
      <c r="J1044" s="193">
        <v>2.5</v>
      </c>
      <c r="K1044" s="204" t="s">
        <v>75</v>
      </c>
      <c r="L1044" s="183"/>
      <c r="M1044" s="197" t="s">
        <v>42</v>
      </c>
      <c r="N1044" s="197" t="s">
        <v>42</v>
      </c>
      <c r="O1044" s="197" t="s">
        <v>45</v>
      </c>
      <c r="P1044" s="197" t="s">
        <v>45</v>
      </c>
      <c r="Q1044" s="198">
        <v>1078145.98</v>
      </c>
      <c r="R1044" s="203"/>
      <c r="S1044" s="194">
        <v>2.5</v>
      </c>
    </row>
    <row r="1045" spans="1:19" s="9" customFormat="1" ht="27.6" x14ac:dyDescent="0.3">
      <c r="A1045" s="190" t="s">
        <v>3715</v>
      </c>
      <c r="B1045" s="191" t="s">
        <v>3779</v>
      </c>
      <c r="C1045" s="203" t="s">
        <v>3780</v>
      </c>
      <c r="D1045" s="197" t="s">
        <v>3776</v>
      </c>
      <c r="E1045" s="203" t="s">
        <v>3777</v>
      </c>
      <c r="F1045" s="183" t="s">
        <v>5443</v>
      </c>
      <c r="G1045" s="197" t="s">
        <v>42</v>
      </c>
      <c r="H1045" s="197"/>
      <c r="I1045" s="141" t="s">
        <v>2342</v>
      </c>
      <c r="J1045" s="193">
        <v>2.5</v>
      </c>
      <c r="K1045" s="204" t="s">
        <v>75</v>
      </c>
      <c r="L1045" s="183"/>
      <c r="M1045" s="197" t="s">
        <v>42</v>
      </c>
      <c r="N1045" s="197" t="s">
        <v>42</v>
      </c>
      <c r="O1045" s="197" t="s">
        <v>45</v>
      </c>
      <c r="P1045" s="197" t="s">
        <v>45</v>
      </c>
      <c r="Q1045" s="198">
        <v>1078145.98</v>
      </c>
      <c r="R1045" s="203"/>
      <c r="S1045" s="194">
        <v>2.5</v>
      </c>
    </row>
    <row r="1046" spans="1:19" s="9" customFormat="1" ht="27.6" x14ac:dyDescent="0.3">
      <c r="A1046" s="190" t="s">
        <v>3718</v>
      </c>
      <c r="B1046" s="191" t="s">
        <v>3782</v>
      </c>
      <c r="C1046" s="203" t="s">
        <v>3783</v>
      </c>
      <c r="D1046" s="197" t="s">
        <v>3784</v>
      </c>
      <c r="E1046" s="203" t="s">
        <v>3777</v>
      </c>
      <c r="F1046" s="183" t="s">
        <v>5443</v>
      </c>
      <c r="G1046" s="197" t="s">
        <v>42</v>
      </c>
      <c r="H1046" s="197"/>
      <c r="I1046" s="141" t="s">
        <v>2342</v>
      </c>
      <c r="J1046" s="193">
        <v>2.5</v>
      </c>
      <c r="K1046" s="204" t="s">
        <v>75</v>
      </c>
      <c r="L1046" s="183"/>
      <c r="M1046" s="197" t="s">
        <v>45</v>
      </c>
      <c r="N1046" s="197" t="s">
        <v>42</v>
      </c>
      <c r="O1046" s="197" t="s">
        <v>45</v>
      </c>
      <c r="P1046" s="197" t="s">
        <v>45</v>
      </c>
      <c r="Q1046" s="198">
        <v>1078145.98</v>
      </c>
      <c r="R1046" s="203"/>
      <c r="S1046" s="194">
        <v>2.5</v>
      </c>
    </row>
    <row r="1047" spans="1:19" s="9" customFormat="1" ht="41.4" x14ac:dyDescent="0.3">
      <c r="A1047" s="190" t="s">
        <v>3721</v>
      </c>
      <c r="B1047" s="191" t="s">
        <v>3786</v>
      </c>
      <c r="C1047" s="203" t="s">
        <v>3787</v>
      </c>
      <c r="D1047" s="197" t="s">
        <v>3776</v>
      </c>
      <c r="E1047" s="203" t="s">
        <v>3777</v>
      </c>
      <c r="F1047" s="183" t="s">
        <v>5443</v>
      </c>
      <c r="G1047" s="197" t="s">
        <v>42</v>
      </c>
      <c r="H1047" s="197"/>
      <c r="I1047" s="141" t="s">
        <v>2342</v>
      </c>
      <c r="J1047" s="193">
        <v>2.5</v>
      </c>
      <c r="K1047" s="204" t="s">
        <v>75</v>
      </c>
      <c r="L1047" s="183"/>
      <c r="M1047" s="197" t="s">
        <v>42</v>
      </c>
      <c r="N1047" s="197" t="s">
        <v>42</v>
      </c>
      <c r="O1047" s="197" t="s">
        <v>45</v>
      </c>
      <c r="P1047" s="197" t="s">
        <v>45</v>
      </c>
      <c r="Q1047" s="198">
        <v>1078145.98</v>
      </c>
      <c r="R1047" s="203"/>
      <c r="S1047" s="194">
        <v>2.5</v>
      </c>
    </row>
    <row r="1048" spans="1:19" s="9" customFormat="1" ht="27.6" x14ac:dyDescent="0.3">
      <c r="A1048" s="190" t="s">
        <v>3724</v>
      </c>
      <c r="B1048" s="191" t="s">
        <v>3789</v>
      </c>
      <c r="C1048" s="203" t="s">
        <v>3790</v>
      </c>
      <c r="D1048" s="197" t="s">
        <v>3776</v>
      </c>
      <c r="E1048" s="203" t="s">
        <v>3777</v>
      </c>
      <c r="F1048" s="183" t="s">
        <v>5443</v>
      </c>
      <c r="G1048" s="197" t="s">
        <v>42</v>
      </c>
      <c r="H1048" s="197"/>
      <c r="I1048" s="141" t="s">
        <v>2342</v>
      </c>
      <c r="J1048" s="193">
        <v>2.5</v>
      </c>
      <c r="K1048" s="204" t="s">
        <v>75</v>
      </c>
      <c r="L1048" s="183"/>
      <c r="M1048" s="197" t="s">
        <v>42</v>
      </c>
      <c r="N1048" s="197" t="s">
        <v>42</v>
      </c>
      <c r="O1048" s="197" t="s">
        <v>45</v>
      </c>
      <c r="P1048" s="197" t="s">
        <v>45</v>
      </c>
      <c r="Q1048" s="198">
        <v>1078145.98</v>
      </c>
      <c r="R1048" s="203"/>
      <c r="S1048" s="194">
        <v>2.5</v>
      </c>
    </row>
    <row r="1049" spans="1:19" s="9" customFormat="1" ht="27.6" x14ac:dyDescent="0.3">
      <c r="A1049" s="190" t="s">
        <v>3727</v>
      </c>
      <c r="B1049" s="191" t="s">
        <v>3792</v>
      </c>
      <c r="C1049" s="203" t="s">
        <v>3793</v>
      </c>
      <c r="D1049" s="197" t="s">
        <v>3776</v>
      </c>
      <c r="E1049" s="203" t="s">
        <v>3777</v>
      </c>
      <c r="F1049" s="183" t="s">
        <v>5443</v>
      </c>
      <c r="G1049" s="197" t="s">
        <v>42</v>
      </c>
      <c r="H1049" s="197"/>
      <c r="I1049" s="141" t="s">
        <v>2342</v>
      </c>
      <c r="J1049" s="193">
        <v>2.5</v>
      </c>
      <c r="K1049" s="204" t="s">
        <v>75</v>
      </c>
      <c r="L1049" s="183"/>
      <c r="M1049" s="197" t="s">
        <v>42</v>
      </c>
      <c r="N1049" s="197" t="s">
        <v>42</v>
      </c>
      <c r="O1049" s="197" t="s">
        <v>45</v>
      </c>
      <c r="P1049" s="197" t="s">
        <v>45</v>
      </c>
      <c r="Q1049" s="198">
        <v>1078145.98</v>
      </c>
      <c r="R1049" s="203"/>
      <c r="S1049" s="194">
        <v>2.5</v>
      </c>
    </row>
    <row r="1050" spans="1:19" s="9" customFormat="1" ht="27.6" x14ac:dyDescent="0.3">
      <c r="A1050" s="190" t="s">
        <v>3730</v>
      </c>
      <c r="B1050" s="191" t="s">
        <v>3795</v>
      </c>
      <c r="C1050" s="203" t="s">
        <v>3796</v>
      </c>
      <c r="D1050" s="197" t="s">
        <v>3797</v>
      </c>
      <c r="E1050" s="203" t="s">
        <v>3798</v>
      </c>
      <c r="F1050" s="183" t="s">
        <v>5440</v>
      </c>
      <c r="G1050" s="197" t="s">
        <v>42</v>
      </c>
      <c r="H1050" s="197"/>
      <c r="I1050" s="183" t="s">
        <v>2407</v>
      </c>
      <c r="J1050" s="194">
        <v>10</v>
      </c>
      <c r="K1050" s="204" t="s">
        <v>75</v>
      </c>
      <c r="L1050" s="183"/>
      <c r="M1050" s="197" t="s">
        <v>42</v>
      </c>
      <c r="N1050" s="197" t="s">
        <v>42</v>
      </c>
      <c r="O1050" s="197" t="s">
        <v>45</v>
      </c>
      <c r="P1050" s="197" t="s">
        <v>42</v>
      </c>
      <c r="Q1050" s="198">
        <v>4312583.92</v>
      </c>
      <c r="R1050" s="203"/>
      <c r="S1050" s="194">
        <v>10</v>
      </c>
    </row>
    <row r="1051" spans="1:19" s="9" customFormat="1" ht="41.4" x14ac:dyDescent="0.3">
      <c r="A1051" s="190" t="s">
        <v>3735</v>
      </c>
      <c r="B1051" s="191" t="s">
        <v>3800</v>
      </c>
      <c r="C1051" s="203" t="s">
        <v>3801</v>
      </c>
      <c r="D1051" s="197" t="s">
        <v>3797</v>
      </c>
      <c r="E1051" s="203" t="s">
        <v>3798</v>
      </c>
      <c r="F1051" s="183" t="s">
        <v>5440</v>
      </c>
      <c r="G1051" s="197" t="s">
        <v>42</v>
      </c>
      <c r="H1051" s="197"/>
      <c r="I1051" s="183" t="s">
        <v>877</v>
      </c>
      <c r="J1051" s="194">
        <v>7.5</v>
      </c>
      <c r="K1051" s="204" t="s">
        <v>75</v>
      </c>
      <c r="L1051" s="183"/>
      <c r="M1051" s="197" t="s">
        <v>42</v>
      </c>
      <c r="N1051" s="197" t="s">
        <v>42</v>
      </c>
      <c r="O1051" s="197" t="s">
        <v>45</v>
      </c>
      <c r="P1051" s="197">
        <v>0</v>
      </c>
      <c r="Q1051" s="198">
        <v>3234437.94</v>
      </c>
      <c r="R1051" s="203"/>
      <c r="S1051" s="194">
        <v>7.5</v>
      </c>
    </row>
    <row r="1052" spans="1:19" s="9" customFormat="1" ht="41.4" x14ac:dyDescent="0.3">
      <c r="A1052" s="190" t="s">
        <v>3738</v>
      </c>
      <c r="B1052" s="191" t="s">
        <v>3808</v>
      </c>
      <c r="C1052" s="203" t="s">
        <v>3809</v>
      </c>
      <c r="D1052" s="197" t="s">
        <v>3810</v>
      </c>
      <c r="E1052" s="203" t="s">
        <v>3806</v>
      </c>
      <c r="F1052" s="183" t="s">
        <v>5440</v>
      </c>
      <c r="G1052" s="197" t="s">
        <v>42</v>
      </c>
      <c r="H1052" s="197"/>
      <c r="I1052" s="183" t="s">
        <v>200</v>
      </c>
      <c r="J1052" s="193">
        <v>4.9000000000000004</v>
      </c>
      <c r="K1052" s="204" t="s">
        <v>75</v>
      </c>
      <c r="L1052" s="183" t="s">
        <v>2169</v>
      </c>
      <c r="M1052" s="197" t="s">
        <v>42</v>
      </c>
      <c r="N1052" s="197" t="s">
        <v>42</v>
      </c>
      <c r="O1052" s="197" t="s">
        <v>45</v>
      </c>
      <c r="P1052" s="197">
        <v>0</v>
      </c>
      <c r="Q1052" s="198">
        <v>905642.62320000003</v>
      </c>
      <c r="R1052" s="194" t="s">
        <v>42</v>
      </c>
      <c r="S1052" s="194">
        <v>2.0999999999999996</v>
      </c>
    </row>
    <row r="1053" spans="1:19" s="9" customFormat="1" ht="41.4" x14ac:dyDescent="0.3">
      <c r="A1053" s="190" t="s">
        <v>3741</v>
      </c>
      <c r="B1053" s="191" t="s">
        <v>3812</v>
      </c>
      <c r="C1053" s="203" t="s">
        <v>3813</v>
      </c>
      <c r="D1053" s="197" t="s">
        <v>3810</v>
      </c>
      <c r="E1053" s="203" t="s">
        <v>3806</v>
      </c>
      <c r="F1053" s="183" t="s">
        <v>5440</v>
      </c>
      <c r="G1053" s="197" t="s">
        <v>42</v>
      </c>
      <c r="H1053" s="197"/>
      <c r="I1053" s="183" t="s">
        <v>2342</v>
      </c>
      <c r="J1053" s="193">
        <v>3.5</v>
      </c>
      <c r="K1053" s="204" t="s">
        <v>75</v>
      </c>
      <c r="L1053" s="183" t="s">
        <v>2169</v>
      </c>
      <c r="M1053" s="197" t="s">
        <v>42</v>
      </c>
      <c r="N1053" s="197" t="s">
        <v>42</v>
      </c>
      <c r="O1053" s="197" t="s">
        <v>45</v>
      </c>
      <c r="P1053" s="197" t="s">
        <v>45</v>
      </c>
      <c r="Q1053" s="198">
        <v>646887.58799999999</v>
      </c>
      <c r="R1053" s="194" t="s">
        <v>42</v>
      </c>
      <c r="S1053" s="194">
        <v>1.5</v>
      </c>
    </row>
    <row r="1054" spans="1:19" s="9" customFormat="1" ht="41.4" x14ac:dyDescent="0.3">
      <c r="A1054" s="190" t="s">
        <v>3744</v>
      </c>
      <c r="B1054" s="191" t="s">
        <v>3815</v>
      </c>
      <c r="C1054" s="203" t="s">
        <v>3816</v>
      </c>
      <c r="D1054" s="197" t="s">
        <v>3810</v>
      </c>
      <c r="E1054" s="203" t="s">
        <v>3806</v>
      </c>
      <c r="F1054" s="183" t="s">
        <v>5440</v>
      </c>
      <c r="G1054" s="197" t="s">
        <v>42</v>
      </c>
      <c r="H1054" s="197"/>
      <c r="I1054" s="183" t="s">
        <v>2342</v>
      </c>
      <c r="J1054" s="193">
        <v>3.5</v>
      </c>
      <c r="K1054" s="204" t="s">
        <v>75</v>
      </c>
      <c r="L1054" s="183" t="s">
        <v>2169</v>
      </c>
      <c r="M1054" s="197" t="s">
        <v>45</v>
      </c>
      <c r="N1054" s="197" t="s">
        <v>42</v>
      </c>
      <c r="O1054" s="197" t="s">
        <v>45</v>
      </c>
      <c r="P1054" s="197" t="s">
        <v>45</v>
      </c>
      <c r="Q1054" s="198">
        <v>646887.58799999999</v>
      </c>
      <c r="R1054" s="194" t="s">
        <v>42</v>
      </c>
      <c r="S1054" s="194">
        <v>1.5</v>
      </c>
    </row>
    <row r="1055" spans="1:19" s="9" customFormat="1" ht="41.4" x14ac:dyDescent="0.3">
      <c r="A1055" s="190" t="s">
        <v>3747</v>
      </c>
      <c r="B1055" s="191" t="s">
        <v>3818</v>
      </c>
      <c r="C1055" s="203" t="s">
        <v>3819</v>
      </c>
      <c r="D1055" s="197" t="s">
        <v>3810</v>
      </c>
      <c r="E1055" s="203" t="s">
        <v>3806</v>
      </c>
      <c r="F1055" s="183" t="s">
        <v>5440</v>
      </c>
      <c r="G1055" s="197" t="s">
        <v>42</v>
      </c>
      <c r="H1055" s="197"/>
      <c r="I1055" s="183" t="s">
        <v>2110</v>
      </c>
      <c r="J1055" s="193">
        <v>3.5</v>
      </c>
      <c r="K1055" s="204" t="s">
        <v>75</v>
      </c>
      <c r="L1055" s="183" t="s">
        <v>2169</v>
      </c>
      <c r="M1055" s="197" t="s">
        <v>45</v>
      </c>
      <c r="N1055" s="197" t="s">
        <v>45</v>
      </c>
      <c r="O1055" s="197" t="s">
        <v>45</v>
      </c>
      <c r="P1055" s="197" t="s">
        <v>45</v>
      </c>
      <c r="Q1055" s="198">
        <v>646887.58799999999</v>
      </c>
      <c r="R1055" s="194" t="s">
        <v>42</v>
      </c>
      <c r="S1055" s="194">
        <v>1.5</v>
      </c>
    </row>
    <row r="1056" spans="1:19" s="9" customFormat="1" ht="41.4" x14ac:dyDescent="0.3">
      <c r="A1056" s="190" t="s">
        <v>3750</v>
      </c>
      <c r="B1056" s="191" t="s">
        <v>3821</v>
      </c>
      <c r="C1056" s="203" t="s">
        <v>3822</v>
      </c>
      <c r="D1056" s="197" t="s">
        <v>3810</v>
      </c>
      <c r="E1056" s="203" t="s">
        <v>3806</v>
      </c>
      <c r="F1056" s="183" t="s">
        <v>5440</v>
      </c>
      <c r="G1056" s="197" t="s">
        <v>42</v>
      </c>
      <c r="H1056" s="197"/>
      <c r="I1056" s="183" t="s">
        <v>74</v>
      </c>
      <c r="J1056" s="208">
        <v>3.5</v>
      </c>
      <c r="K1056" s="204" t="s">
        <v>75</v>
      </c>
      <c r="L1056" s="183" t="s">
        <v>2169</v>
      </c>
      <c r="M1056" s="197" t="s">
        <v>42</v>
      </c>
      <c r="N1056" s="197" t="s">
        <v>42</v>
      </c>
      <c r="O1056" s="197" t="s">
        <v>45</v>
      </c>
      <c r="P1056" s="197">
        <v>0</v>
      </c>
      <c r="Q1056" s="198">
        <v>646887.58799999999</v>
      </c>
      <c r="R1056" s="194" t="s">
        <v>42</v>
      </c>
      <c r="S1056" s="194">
        <v>1.5</v>
      </c>
    </row>
    <row r="1057" spans="1:19" s="9" customFormat="1" ht="41.4" x14ac:dyDescent="0.3">
      <c r="A1057" s="190" t="s">
        <v>3753</v>
      </c>
      <c r="B1057" s="191" t="s">
        <v>3824</v>
      </c>
      <c r="C1057" s="203" t="s">
        <v>3825</v>
      </c>
      <c r="D1057" s="197" t="s">
        <v>3810</v>
      </c>
      <c r="E1057" s="203" t="s">
        <v>3806</v>
      </c>
      <c r="F1057" s="183" t="s">
        <v>5440</v>
      </c>
      <c r="G1057" s="197" t="s">
        <v>42</v>
      </c>
      <c r="H1057" s="197"/>
      <c r="I1057" s="183" t="s">
        <v>1283</v>
      </c>
      <c r="J1057" s="208">
        <v>21</v>
      </c>
      <c r="K1057" s="204" t="s">
        <v>155</v>
      </c>
      <c r="L1057" s="183" t="s">
        <v>2169</v>
      </c>
      <c r="M1057" s="197" t="s">
        <v>42</v>
      </c>
      <c r="N1057" s="197" t="s">
        <v>42</v>
      </c>
      <c r="O1057" s="197" t="s">
        <v>45</v>
      </c>
      <c r="P1057" s="197">
        <v>0</v>
      </c>
      <c r="Q1057" s="198">
        <v>3881325.5279999999</v>
      </c>
      <c r="R1057" s="194" t="s">
        <v>42</v>
      </c>
      <c r="S1057" s="194">
        <v>9</v>
      </c>
    </row>
    <row r="1058" spans="1:19" s="9" customFormat="1" ht="69" x14ac:dyDescent="0.3">
      <c r="A1058" s="190" t="s">
        <v>3758</v>
      </c>
      <c r="B1058" s="191" t="s">
        <v>3827</v>
      </c>
      <c r="C1058" s="203" t="s">
        <v>3828</v>
      </c>
      <c r="D1058" s="197" t="s">
        <v>3829</v>
      </c>
      <c r="E1058" s="203" t="s">
        <v>3806</v>
      </c>
      <c r="F1058" s="183" t="s">
        <v>5440</v>
      </c>
      <c r="G1058" s="197" t="s">
        <v>42</v>
      </c>
      <c r="H1058" s="197"/>
      <c r="I1058" s="183" t="s">
        <v>133</v>
      </c>
      <c r="J1058" s="194">
        <v>10</v>
      </c>
      <c r="K1058" s="204" t="s">
        <v>75</v>
      </c>
      <c r="L1058" s="183"/>
      <c r="M1058" s="197" t="s">
        <v>45</v>
      </c>
      <c r="N1058" s="197" t="s">
        <v>42</v>
      </c>
      <c r="O1058" s="197" t="s">
        <v>45</v>
      </c>
      <c r="P1058" s="197" t="s">
        <v>45</v>
      </c>
      <c r="Q1058" s="198">
        <v>4312583.92</v>
      </c>
      <c r="R1058" s="203"/>
      <c r="S1058" s="194">
        <v>10</v>
      </c>
    </row>
    <row r="1059" spans="1:19" s="9" customFormat="1" ht="41.4" x14ac:dyDescent="0.3">
      <c r="A1059" s="190" t="s">
        <v>3761</v>
      </c>
      <c r="B1059" s="191" t="s">
        <v>3831</v>
      </c>
      <c r="C1059" s="203" t="s">
        <v>3832</v>
      </c>
      <c r="D1059" s="197" t="s">
        <v>3810</v>
      </c>
      <c r="E1059" s="203" t="s">
        <v>3806</v>
      </c>
      <c r="F1059" s="183" t="s">
        <v>5440</v>
      </c>
      <c r="G1059" s="197" t="s">
        <v>42</v>
      </c>
      <c r="H1059" s="197"/>
      <c r="I1059" s="183" t="s">
        <v>965</v>
      </c>
      <c r="J1059" s="208">
        <v>7</v>
      </c>
      <c r="K1059" s="204" t="s">
        <v>75</v>
      </c>
      <c r="L1059" s="183" t="s">
        <v>2169</v>
      </c>
      <c r="M1059" s="197" t="s">
        <v>42</v>
      </c>
      <c r="N1059" s="197" t="s">
        <v>42</v>
      </c>
      <c r="O1059" s="197" t="s">
        <v>45</v>
      </c>
      <c r="P1059" s="197">
        <v>0</v>
      </c>
      <c r="Q1059" s="198">
        <v>1293775.176</v>
      </c>
      <c r="R1059" s="194" t="s">
        <v>42</v>
      </c>
      <c r="S1059" s="194">
        <v>3</v>
      </c>
    </row>
    <row r="1060" spans="1:19" s="9" customFormat="1" ht="69" x14ac:dyDescent="0.3">
      <c r="A1060" s="190" t="s">
        <v>3764</v>
      </c>
      <c r="B1060" s="191" t="s">
        <v>3834</v>
      </c>
      <c r="C1060" s="203" t="s">
        <v>3835</v>
      </c>
      <c r="D1060" s="197" t="s">
        <v>3829</v>
      </c>
      <c r="E1060" s="203" t="s">
        <v>3806</v>
      </c>
      <c r="F1060" s="183" t="s">
        <v>5440</v>
      </c>
      <c r="G1060" s="197" t="s">
        <v>42</v>
      </c>
      <c r="H1060" s="197"/>
      <c r="I1060" s="183" t="s">
        <v>133</v>
      </c>
      <c r="J1060" s="194">
        <v>10</v>
      </c>
      <c r="K1060" s="204" t="s">
        <v>75</v>
      </c>
      <c r="L1060" s="183"/>
      <c r="M1060" s="197" t="s">
        <v>45</v>
      </c>
      <c r="N1060" s="197" t="s">
        <v>42</v>
      </c>
      <c r="O1060" s="197" t="s">
        <v>45</v>
      </c>
      <c r="P1060" s="197" t="s">
        <v>45</v>
      </c>
      <c r="Q1060" s="198">
        <v>4312583.92</v>
      </c>
      <c r="R1060" s="203"/>
      <c r="S1060" s="194">
        <v>10</v>
      </c>
    </row>
    <row r="1061" spans="1:19" s="9" customFormat="1" ht="69" x14ac:dyDescent="0.3">
      <c r="A1061" s="190" t="s">
        <v>3767</v>
      </c>
      <c r="B1061" s="191" t="s">
        <v>3837</v>
      </c>
      <c r="C1061" s="203" t="s">
        <v>3838</v>
      </c>
      <c r="D1061" s="197" t="s">
        <v>3839</v>
      </c>
      <c r="E1061" s="203" t="s">
        <v>3806</v>
      </c>
      <c r="F1061" s="183" t="s">
        <v>5440</v>
      </c>
      <c r="G1061" s="197" t="s">
        <v>42</v>
      </c>
      <c r="H1061" s="197"/>
      <c r="I1061" s="183" t="s">
        <v>200</v>
      </c>
      <c r="J1061" s="182">
        <v>4.9000000000000004</v>
      </c>
      <c r="K1061" s="195" t="s">
        <v>44</v>
      </c>
      <c r="L1061" s="183" t="s">
        <v>2169</v>
      </c>
      <c r="M1061" s="197" t="s">
        <v>45</v>
      </c>
      <c r="N1061" s="197" t="s">
        <v>42</v>
      </c>
      <c r="O1061" s="197" t="s">
        <v>45</v>
      </c>
      <c r="P1061" s="197" t="s">
        <v>45</v>
      </c>
      <c r="Q1061" s="198">
        <v>905642.62320000003</v>
      </c>
      <c r="R1061" s="194" t="s">
        <v>42</v>
      </c>
      <c r="S1061" s="194">
        <v>2.0999999999999996</v>
      </c>
    </row>
    <row r="1062" spans="1:19" s="9" customFormat="1" ht="124.2" x14ac:dyDescent="0.3">
      <c r="A1062" s="190" t="s">
        <v>3770</v>
      </c>
      <c r="B1062" s="191" t="s">
        <v>3841</v>
      </c>
      <c r="C1062" s="203" t="s">
        <v>3842</v>
      </c>
      <c r="D1062" s="197" t="s">
        <v>3839</v>
      </c>
      <c r="E1062" s="203" t="s">
        <v>3806</v>
      </c>
      <c r="F1062" s="183" t="s">
        <v>5440</v>
      </c>
      <c r="G1062" s="197" t="s">
        <v>42</v>
      </c>
      <c r="H1062" s="197"/>
      <c r="I1062" s="183" t="s">
        <v>2569</v>
      </c>
      <c r="J1062" s="182">
        <v>4.9000000000000004</v>
      </c>
      <c r="K1062" s="195" t="s">
        <v>44</v>
      </c>
      <c r="L1062" s="183" t="s">
        <v>2169</v>
      </c>
      <c r="M1062" s="197" t="s">
        <v>45</v>
      </c>
      <c r="N1062" s="197" t="s">
        <v>42</v>
      </c>
      <c r="O1062" s="197" t="s">
        <v>45</v>
      </c>
      <c r="P1062" s="197" t="s">
        <v>45</v>
      </c>
      <c r="Q1062" s="198">
        <v>905642.62320000003</v>
      </c>
      <c r="R1062" s="194" t="s">
        <v>42</v>
      </c>
      <c r="S1062" s="194">
        <v>2.0999999999999996</v>
      </c>
    </row>
    <row r="1063" spans="1:19" s="9" customFormat="1" ht="41.4" x14ac:dyDescent="0.3">
      <c r="A1063" s="190" t="s">
        <v>3773</v>
      </c>
      <c r="B1063" s="191" t="s">
        <v>3844</v>
      </c>
      <c r="C1063" s="207" t="s">
        <v>3845</v>
      </c>
      <c r="D1063" s="208" t="s">
        <v>3846</v>
      </c>
      <c r="E1063" s="207" t="s">
        <v>3806</v>
      </c>
      <c r="F1063" s="183" t="s">
        <v>5440</v>
      </c>
      <c r="G1063" s="208"/>
      <c r="H1063" s="208" t="s">
        <v>42</v>
      </c>
      <c r="I1063" s="184" t="s">
        <v>2342</v>
      </c>
      <c r="J1063" s="182">
        <v>3.5</v>
      </c>
      <c r="K1063" s="232" t="s">
        <v>75</v>
      </c>
      <c r="L1063" s="183" t="s">
        <v>2169</v>
      </c>
      <c r="M1063" s="208" t="s">
        <v>45</v>
      </c>
      <c r="N1063" s="208" t="s">
        <v>42</v>
      </c>
      <c r="O1063" s="208" t="s">
        <v>45</v>
      </c>
      <c r="P1063" s="208" t="s">
        <v>45</v>
      </c>
      <c r="Q1063" s="198">
        <v>646887.58799999999</v>
      </c>
      <c r="R1063" s="194" t="s">
        <v>42</v>
      </c>
      <c r="S1063" s="194">
        <v>1.5</v>
      </c>
    </row>
    <row r="1064" spans="1:19" s="9" customFormat="1" ht="55.2" x14ac:dyDescent="0.3">
      <c r="A1064" s="190" t="s">
        <v>3778</v>
      </c>
      <c r="B1064" s="191" t="s">
        <v>3848</v>
      </c>
      <c r="C1064" s="207" t="s">
        <v>3849</v>
      </c>
      <c r="D1064" s="208" t="s">
        <v>3846</v>
      </c>
      <c r="E1064" s="207" t="s">
        <v>3806</v>
      </c>
      <c r="F1064" s="183" t="s">
        <v>5440</v>
      </c>
      <c r="G1064" s="208"/>
      <c r="H1064" s="208" t="s">
        <v>42</v>
      </c>
      <c r="I1064" s="184" t="s">
        <v>877</v>
      </c>
      <c r="J1064" s="182">
        <v>10.5</v>
      </c>
      <c r="K1064" s="232" t="s">
        <v>75</v>
      </c>
      <c r="L1064" s="183" t="s">
        <v>2169</v>
      </c>
      <c r="M1064" s="208" t="s">
        <v>45</v>
      </c>
      <c r="N1064" s="208" t="s">
        <v>42</v>
      </c>
      <c r="O1064" s="208" t="s">
        <v>45</v>
      </c>
      <c r="P1064" s="208" t="s">
        <v>45</v>
      </c>
      <c r="Q1064" s="198">
        <v>1940662.764</v>
      </c>
      <c r="R1064" s="194" t="s">
        <v>42</v>
      </c>
      <c r="S1064" s="194">
        <v>4.5</v>
      </c>
    </row>
    <row r="1065" spans="1:19" s="9" customFormat="1" ht="69" x14ac:dyDescent="0.3">
      <c r="A1065" s="190" t="s">
        <v>3781</v>
      </c>
      <c r="B1065" s="191" t="s">
        <v>3848</v>
      </c>
      <c r="C1065" s="141" t="s">
        <v>3851</v>
      </c>
      <c r="D1065" s="193" t="s">
        <v>3846</v>
      </c>
      <c r="E1065" s="141" t="s">
        <v>3806</v>
      </c>
      <c r="F1065" s="183" t="s">
        <v>5440</v>
      </c>
      <c r="G1065" s="208"/>
      <c r="H1065" s="208" t="s">
        <v>42</v>
      </c>
      <c r="I1065" s="195" t="s">
        <v>119</v>
      </c>
      <c r="J1065" s="182">
        <v>10.5</v>
      </c>
      <c r="K1065" s="195" t="s">
        <v>44</v>
      </c>
      <c r="L1065" s="183" t="s">
        <v>2169</v>
      </c>
      <c r="M1065" s="208"/>
      <c r="N1065" s="208"/>
      <c r="O1065" s="208"/>
      <c r="P1065" s="208"/>
      <c r="Q1065" s="198">
        <v>1940662.764</v>
      </c>
      <c r="R1065" s="194" t="s">
        <v>42</v>
      </c>
      <c r="S1065" s="194">
        <v>4.5</v>
      </c>
    </row>
    <row r="1066" spans="1:19" s="9" customFormat="1" ht="41.4" x14ac:dyDescent="0.3">
      <c r="A1066" s="190" t="s">
        <v>3785</v>
      </c>
      <c r="B1066" s="191" t="s">
        <v>3803</v>
      </c>
      <c r="C1066" s="203" t="s">
        <v>3804</v>
      </c>
      <c r="D1066" s="197" t="s">
        <v>3805</v>
      </c>
      <c r="E1066" s="203" t="s">
        <v>3806</v>
      </c>
      <c r="F1066" s="183" t="s">
        <v>5440</v>
      </c>
      <c r="G1066" s="197" t="s">
        <v>42</v>
      </c>
      <c r="H1066" s="197"/>
      <c r="I1066" s="183" t="s">
        <v>1147</v>
      </c>
      <c r="J1066" s="193">
        <v>10.5</v>
      </c>
      <c r="K1066" s="204" t="s">
        <v>155</v>
      </c>
      <c r="L1066" s="183" t="s">
        <v>2169</v>
      </c>
      <c r="M1066" s="197"/>
      <c r="N1066" s="197"/>
      <c r="O1066" s="197"/>
      <c r="P1066" s="197"/>
      <c r="Q1066" s="198">
        <v>1940662.764</v>
      </c>
      <c r="R1066" s="194" t="s">
        <v>42</v>
      </c>
      <c r="S1066" s="194">
        <v>4.5</v>
      </c>
    </row>
    <row r="1067" spans="1:19" s="9" customFormat="1" ht="41.4" x14ac:dyDescent="0.3">
      <c r="A1067" s="190" t="s">
        <v>3788</v>
      </c>
      <c r="B1067" s="191" t="s">
        <v>3853</v>
      </c>
      <c r="C1067" s="203" t="s">
        <v>3854</v>
      </c>
      <c r="D1067" s="197" t="s">
        <v>3810</v>
      </c>
      <c r="E1067" s="203" t="s">
        <v>3806</v>
      </c>
      <c r="F1067" s="183" t="s">
        <v>5440</v>
      </c>
      <c r="G1067" s="197" t="s">
        <v>42</v>
      </c>
      <c r="H1067" s="197"/>
      <c r="I1067" s="183" t="s">
        <v>3855</v>
      </c>
      <c r="J1067" s="182">
        <v>2.1</v>
      </c>
      <c r="K1067" s="204" t="s">
        <v>155</v>
      </c>
      <c r="L1067" s="183" t="s">
        <v>2169</v>
      </c>
      <c r="M1067" s="197" t="s">
        <v>42</v>
      </c>
      <c r="N1067" s="197" t="s">
        <v>42</v>
      </c>
      <c r="O1067" s="197" t="s">
        <v>45</v>
      </c>
      <c r="P1067" s="197">
        <v>0</v>
      </c>
      <c r="Q1067" s="198">
        <v>388132.55279999995</v>
      </c>
      <c r="R1067" s="194" t="s">
        <v>42</v>
      </c>
      <c r="S1067" s="194">
        <v>0.89999999999999991</v>
      </c>
    </row>
    <row r="1068" spans="1:19" s="9" customFormat="1" ht="41.4" x14ac:dyDescent="0.3">
      <c r="A1068" s="190" t="s">
        <v>3791</v>
      </c>
      <c r="B1068" s="191" t="s">
        <v>3857</v>
      </c>
      <c r="C1068" s="203" t="s">
        <v>3858</v>
      </c>
      <c r="D1068" s="197" t="s">
        <v>3810</v>
      </c>
      <c r="E1068" s="203" t="s">
        <v>3806</v>
      </c>
      <c r="F1068" s="183" t="s">
        <v>5440</v>
      </c>
      <c r="G1068" s="197" t="s">
        <v>42</v>
      </c>
      <c r="H1068" s="197"/>
      <c r="I1068" s="183" t="s">
        <v>101</v>
      </c>
      <c r="J1068" s="182">
        <v>21</v>
      </c>
      <c r="K1068" s="204" t="s">
        <v>75</v>
      </c>
      <c r="L1068" s="183" t="s">
        <v>2169</v>
      </c>
      <c r="M1068" s="197" t="s">
        <v>42</v>
      </c>
      <c r="N1068" s="197" t="s">
        <v>42</v>
      </c>
      <c r="O1068" s="197" t="s">
        <v>45</v>
      </c>
      <c r="P1068" s="197" t="s">
        <v>45</v>
      </c>
      <c r="Q1068" s="198">
        <v>3881325.5279999999</v>
      </c>
      <c r="R1068" s="194" t="s">
        <v>42</v>
      </c>
      <c r="S1068" s="194">
        <v>9</v>
      </c>
    </row>
    <row r="1069" spans="1:19" s="9" customFormat="1" ht="41.4" x14ac:dyDescent="0.3">
      <c r="A1069" s="190" t="s">
        <v>3794</v>
      </c>
      <c r="B1069" s="191" t="s">
        <v>3860</v>
      </c>
      <c r="C1069" s="203" t="s">
        <v>3861</v>
      </c>
      <c r="D1069" s="197" t="s">
        <v>3810</v>
      </c>
      <c r="E1069" s="203" t="s">
        <v>3806</v>
      </c>
      <c r="F1069" s="183" t="s">
        <v>5440</v>
      </c>
      <c r="G1069" s="197" t="s">
        <v>42</v>
      </c>
      <c r="H1069" s="197"/>
      <c r="I1069" s="183" t="s">
        <v>2342</v>
      </c>
      <c r="J1069" s="182">
        <v>3.5</v>
      </c>
      <c r="K1069" s="204" t="s">
        <v>75</v>
      </c>
      <c r="L1069" s="183" t="s">
        <v>2169</v>
      </c>
      <c r="M1069" s="197" t="s">
        <v>42</v>
      </c>
      <c r="N1069" s="197" t="s">
        <v>42</v>
      </c>
      <c r="O1069" s="197" t="s">
        <v>45</v>
      </c>
      <c r="P1069" s="197">
        <v>0</v>
      </c>
      <c r="Q1069" s="198">
        <v>646887.58799999999</v>
      </c>
      <c r="R1069" s="194" t="s">
        <v>42</v>
      </c>
      <c r="S1069" s="194">
        <v>1.5</v>
      </c>
    </row>
    <row r="1070" spans="1:19" s="9" customFormat="1" ht="41.4" x14ac:dyDescent="0.3">
      <c r="A1070" s="190" t="s">
        <v>3799</v>
      </c>
      <c r="B1070" s="191" t="s">
        <v>3863</v>
      </c>
      <c r="C1070" s="203" t="s">
        <v>3864</v>
      </c>
      <c r="D1070" s="197" t="s">
        <v>3810</v>
      </c>
      <c r="E1070" s="203" t="s">
        <v>3865</v>
      </c>
      <c r="F1070" s="183" t="s">
        <v>5440</v>
      </c>
      <c r="G1070" s="197" t="s">
        <v>42</v>
      </c>
      <c r="H1070" s="197"/>
      <c r="I1070" s="183" t="s">
        <v>877</v>
      </c>
      <c r="J1070" s="194">
        <v>7.5</v>
      </c>
      <c r="K1070" s="204" t="s">
        <v>75</v>
      </c>
      <c r="L1070" s="183"/>
      <c r="M1070" s="197" t="s">
        <v>42</v>
      </c>
      <c r="N1070" s="197" t="s">
        <v>42</v>
      </c>
      <c r="O1070" s="197" t="s">
        <v>45</v>
      </c>
      <c r="P1070" s="197">
        <v>0</v>
      </c>
      <c r="Q1070" s="198">
        <v>3234437.94</v>
      </c>
      <c r="R1070" s="203"/>
      <c r="S1070" s="194">
        <v>7.5</v>
      </c>
    </row>
    <row r="1071" spans="1:19" s="9" customFormat="1" ht="41.4" x14ac:dyDescent="0.3">
      <c r="A1071" s="190" t="s">
        <v>3802</v>
      </c>
      <c r="B1071" s="191" t="s">
        <v>3867</v>
      </c>
      <c r="C1071" s="203" t="s">
        <v>3868</v>
      </c>
      <c r="D1071" s="197" t="s">
        <v>1648</v>
      </c>
      <c r="E1071" s="203" t="s">
        <v>3869</v>
      </c>
      <c r="F1071" s="183" t="s">
        <v>5440</v>
      </c>
      <c r="G1071" s="197" t="s">
        <v>42</v>
      </c>
      <c r="H1071" s="197"/>
      <c r="I1071" s="195" t="s">
        <v>793</v>
      </c>
      <c r="J1071" s="194">
        <v>7</v>
      </c>
      <c r="K1071" s="141" t="s">
        <v>143</v>
      </c>
      <c r="L1071" s="183" t="s">
        <v>2169</v>
      </c>
      <c r="M1071" s="197" t="s">
        <v>45</v>
      </c>
      <c r="N1071" s="197" t="s">
        <v>42</v>
      </c>
      <c r="O1071" s="197" t="s">
        <v>45</v>
      </c>
      <c r="P1071" s="193">
        <v>0</v>
      </c>
      <c r="Q1071" s="198">
        <v>1293775.176</v>
      </c>
      <c r="R1071" s="194" t="s">
        <v>42</v>
      </c>
      <c r="S1071" s="194">
        <v>3</v>
      </c>
    </row>
    <row r="1072" spans="1:19" s="9" customFormat="1" ht="41.4" x14ac:dyDescent="0.3">
      <c r="A1072" s="190" t="s">
        <v>3807</v>
      </c>
      <c r="B1072" s="191" t="s">
        <v>3871</v>
      </c>
      <c r="C1072" s="203" t="s">
        <v>3872</v>
      </c>
      <c r="D1072" s="197" t="s">
        <v>1648</v>
      </c>
      <c r="E1072" s="203" t="s">
        <v>3869</v>
      </c>
      <c r="F1072" s="183" t="s">
        <v>5440</v>
      </c>
      <c r="G1072" s="197" t="s">
        <v>42</v>
      </c>
      <c r="H1072" s="197"/>
      <c r="I1072" s="195" t="s">
        <v>793</v>
      </c>
      <c r="J1072" s="194">
        <v>7</v>
      </c>
      <c r="K1072" s="141" t="s">
        <v>143</v>
      </c>
      <c r="L1072" s="183" t="s">
        <v>2169</v>
      </c>
      <c r="M1072" s="197" t="s">
        <v>45</v>
      </c>
      <c r="N1072" s="197" t="s">
        <v>42</v>
      </c>
      <c r="O1072" s="197" t="s">
        <v>45</v>
      </c>
      <c r="P1072" s="193">
        <v>0</v>
      </c>
      <c r="Q1072" s="198">
        <v>1293775.176</v>
      </c>
      <c r="R1072" s="194" t="s">
        <v>42</v>
      </c>
      <c r="S1072" s="194">
        <v>3</v>
      </c>
    </row>
    <row r="1073" spans="1:19" s="9" customFormat="1" ht="41.4" x14ac:dyDescent="0.3">
      <c r="A1073" s="190" t="s">
        <v>3811</v>
      </c>
      <c r="B1073" s="191" t="s">
        <v>3874</v>
      </c>
      <c r="C1073" s="203" t="s">
        <v>3875</v>
      </c>
      <c r="D1073" s="197" t="s">
        <v>1648</v>
      </c>
      <c r="E1073" s="203" t="s">
        <v>3869</v>
      </c>
      <c r="F1073" s="183" t="s">
        <v>5440</v>
      </c>
      <c r="G1073" s="197" t="s">
        <v>42</v>
      </c>
      <c r="H1073" s="197"/>
      <c r="I1073" s="195" t="s">
        <v>1122</v>
      </c>
      <c r="J1073" s="194">
        <v>14</v>
      </c>
      <c r="K1073" s="141" t="s">
        <v>143</v>
      </c>
      <c r="L1073" s="183" t="s">
        <v>2169</v>
      </c>
      <c r="M1073" s="197" t="s">
        <v>42</v>
      </c>
      <c r="N1073" s="197" t="s">
        <v>45</v>
      </c>
      <c r="O1073" s="197" t="s">
        <v>42</v>
      </c>
      <c r="P1073" s="193">
        <v>1</v>
      </c>
      <c r="Q1073" s="198">
        <v>2587550.352</v>
      </c>
      <c r="R1073" s="194" t="s">
        <v>42</v>
      </c>
      <c r="S1073" s="194">
        <v>6</v>
      </c>
    </row>
    <row r="1074" spans="1:19" s="9" customFormat="1" ht="55.2" x14ac:dyDescent="0.3">
      <c r="A1074" s="190" t="s">
        <v>3814</v>
      </c>
      <c r="B1074" s="191" t="s">
        <v>3877</v>
      </c>
      <c r="C1074" s="203" t="s">
        <v>3878</v>
      </c>
      <c r="D1074" s="197" t="s">
        <v>1648</v>
      </c>
      <c r="E1074" s="203" t="s">
        <v>3869</v>
      </c>
      <c r="F1074" s="183" t="s">
        <v>5440</v>
      </c>
      <c r="G1074" s="197" t="s">
        <v>42</v>
      </c>
      <c r="H1074" s="197"/>
      <c r="I1074" s="195" t="s">
        <v>74</v>
      </c>
      <c r="J1074" s="194">
        <v>2.5</v>
      </c>
      <c r="K1074" s="141" t="s">
        <v>44</v>
      </c>
      <c r="L1074" s="183"/>
      <c r="M1074" s="197" t="s">
        <v>42</v>
      </c>
      <c r="N1074" s="197" t="s">
        <v>42</v>
      </c>
      <c r="O1074" s="197" t="s">
        <v>45</v>
      </c>
      <c r="P1074" s="193">
        <v>1</v>
      </c>
      <c r="Q1074" s="198">
        <v>1078145.98</v>
      </c>
      <c r="R1074" s="203"/>
      <c r="S1074" s="194">
        <v>2.5</v>
      </c>
    </row>
    <row r="1075" spans="1:19" s="9" customFormat="1" ht="27.6" x14ac:dyDescent="0.3">
      <c r="A1075" s="190" t="s">
        <v>3817</v>
      </c>
      <c r="B1075" s="191" t="s">
        <v>3880</v>
      </c>
      <c r="C1075" s="203" t="s">
        <v>3881</v>
      </c>
      <c r="D1075" s="197" t="s">
        <v>1648</v>
      </c>
      <c r="E1075" s="203" t="s">
        <v>3869</v>
      </c>
      <c r="F1075" s="183" t="s">
        <v>5440</v>
      </c>
      <c r="G1075" s="197" t="s">
        <v>42</v>
      </c>
      <c r="H1075" s="197"/>
      <c r="I1075" s="183" t="s">
        <v>3882</v>
      </c>
      <c r="J1075" s="194">
        <v>30</v>
      </c>
      <c r="K1075" s="204" t="s">
        <v>44</v>
      </c>
      <c r="L1075" s="183"/>
      <c r="M1075" s="197" t="s">
        <v>42</v>
      </c>
      <c r="N1075" s="197" t="s">
        <v>45</v>
      </c>
      <c r="O1075" s="197" t="s">
        <v>42</v>
      </c>
      <c r="P1075" s="197">
        <v>0</v>
      </c>
      <c r="Q1075" s="198">
        <v>12937751.76</v>
      </c>
      <c r="R1075" s="203"/>
      <c r="S1075" s="194">
        <v>30</v>
      </c>
    </row>
    <row r="1076" spans="1:19" s="9" customFormat="1" ht="55.2" x14ac:dyDescent="0.3">
      <c r="A1076" s="190" t="s">
        <v>3820</v>
      </c>
      <c r="B1076" s="191" t="s">
        <v>3884</v>
      </c>
      <c r="C1076" s="203" t="s">
        <v>3885</v>
      </c>
      <c r="D1076" s="197" t="s">
        <v>1648</v>
      </c>
      <c r="E1076" s="203" t="s">
        <v>3869</v>
      </c>
      <c r="F1076" s="183" t="s">
        <v>5440</v>
      </c>
      <c r="G1076" s="197" t="s">
        <v>42</v>
      </c>
      <c r="H1076" s="197"/>
      <c r="I1076" s="183" t="s">
        <v>3886</v>
      </c>
      <c r="J1076" s="236" t="s">
        <v>3887</v>
      </c>
      <c r="K1076" s="141" t="s">
        <v>44</v>
      </c>
      <c r="L1076" s="184" t="s">
        <v>414</v>
      </c>
      <c r="M1076" s="197" t="s">
        <v>42</v>
      </c>
      <c r="N1076" s="197" t="s">
        <v>42</v>
      </c>
      <c r="O1076" s="197" t="s">
        <v>45</v>
      </c>
      <c r="P1076" s="193">
        <v>1</v>
      </c>
      <c r="Q1076" s="198">
        <f>53907.299*6.5*8</f>
        <v>2803179.548</v>
      </c>
      <c r="R1076" s="203"/>
      <c r="S1076" s="194">
        <v>6.5</v>
      </c>
    </row>
    <row r="1077" spans="1:19" s="9" customFormat="1" ht="27.6" x14ac:dyDescent="0.3">
      <c r="A1077" s="190" t="s">
        <v>3823</v>
      </c>
      <c r="B1077" s="191" t="s">
        <v>3889</v>
      </c>
      <c r="C1077" s="203" t="s">
        <v>3890</v>
      </c>
      <c r="D1077" s="197" t="s">
        <v>1648</v>
      </c>
      <c r="E1077" s="203" t="s">
        <v>3869</v>
      </c>
      <c r="F1077" s="183" t="s">
        <v>5440</v>
      </c>
      <c r="G1077" s="197" t="s">
        <v>42</v>
      </c>
      <c r="H1077" s="197"/>
      <c r="I1077" s="183" t="s">
        <v>101</v>
      </c>
      <c r="J1077" s="194">
        <v>15</v>
      </c>
      <c r="K1077" s="204" t="s">
        <v>75</v>
      </c>
      <c r="L1077" s="183"/>
      <c r="M1077" s="197" t="s">
        <v>42</v>
      </c>
      <c r="N1077" s="197" t="s">
        <v>45</v>
      </c>
      <c r="O1077" s="197" t="s">
        <v>42</v>
      </c>
      <c r="P1077" s="197"/>
      <c r="Q1077" s="257">
        <v>6468875.8799999999</v>
      </c>
      <c r="R1077" s="203"/>
      <c r="S1077" s="194">
        <v>15</v>
      </c>
    </row>
    <row r="1078" spans="1:19" s="9" customFormat="1" ht="55.2" x14ac:dyDescent="0.3">
      <c r="A1078" s="190" t="s">
        <v>3826</v>
      </c>
      <c r="B1078" s="191" t="s">
        <v>3892</v>
      </c>
      <c r="C1078" s="203" t="s">
        <v>3893</v>
      </c>
      <c r="D1078" s="197" t="s">
        <v>3810</v>
      </c>
      <c r="E1078" s="203" t="s">
        <v>3894</v>
      </c>
      <c r="F1078" s="183" t="s">
        <v>5440</v>
      </c>
      <c r="G1078" s="197" t="s">
        <v>42</v>
      </c>
      <c r="H1078" s="197"/>
      <c r="I1078" s="183" t="s">
        <v>683</v>
      </c>
      <c r="J1078" s="182">
        <v>2.1</v>
      </c>
      <c r="K1078" s="204" t="s">
        <v>44</v>
      </c>
      <c r="L1078" s="183" t="s">
        <v>2169</v>
      </c>
      <c r="M1078" s="197" t="s">
        <v>42</v>
      </c>
      <c r="N1078" s="197" t="s">
        <v>42</v>
      </c>
      <c r="O1078" s="197" t="s">
        <v>45</v>
      </c>
      <c r="P1078" s="197" t="s">
        <v>42</v>
      </c>
      <c r="Q1078" s="198">
        <v>388132.55279999995</v>
      </c>
      <c r="R1078" s="194" t="s">
        <v>42</v>
      </c>
      <c r="S1078" s="194">
        <v>0.89999999999999991</v>
      </c>
    </row>
    <row r="1079" spans="1:19" s="9" customFormat="1" ht="55.2" x14ac:dyDescent="0.3">
      <c r="A1079" s="190" t="s">
        <v>3830</v>
      </c>
      <c r="B1079" s="191" t="s">
        <v>3896</v>
      </c>
      <c r="C1079" s="203" t="s">
        <v>3897</v>
      </c>
      <c r="D1079" s="197" t="s">
        <v>3810</v>
      </c>
      <c r="E1079" s="203" t="s">
        <v>3898</v>
      </c>
      <c r="F1079" s="183" t="s">
        <v>5440</v>
      </c>
      <c r="G1079" s="197" t="s">
        <v>42</v>
      </c>
      <c r="H1079" s="197"/>
      <c r="I1079" s="183" t="s">
        <v>200</v>
      </c>
      <c r="J1079" s="193">
        <v>4.9000000000000004</v>
      </c>
      <c r="K1079" s="204" t="s">
        <v>44</v>
      </c>
      <c r="L1079" s="183" t="s">
        <v>2169</v>
      </c>
      <c r="M1079" s="197" t="s">
        <v>42</v>
      </c>
      <c r="N1079" s="197" t="s">
        <v>42</v>
      </c>
      <c r="O1079" s="197" t="s">
        <v>45</v>
      </c>
      <c r="P1079" s="197" t="s">
        <v>45</v>
      </c>
      <c r="Q1079" s="198">
        <v>905642.62320000003</v>
      </c>
      <c r="R1079" s="194" t="s">
        <v>42</v>
      </c>
      <c r="S1079" s="194">
        <v>2.0999999999999996</v>
      </c>
    </row>
    <row r="1080" spans="1:19" s="9" customFormat="1" ht="55.2" x14ac:dyDescent="0.3">
      <c r="A1080" s="190" t="s">
        <v>3833</v>
      </c>
      <c r="B1080" s="191" t="s">
        <v>3900</v>
      </c>
      <c r="C1080" s="203" t="s">
        <v>3901</v>
      </c>
      <c r="D1080" s="197" t="s">
        <v>3810</v>
      </c>
      <c r="E1080" s="203" t="s">
        <v>3898</v>
      </c>
      <c r="F1080" s="183" t="s">
        <v>5440</v>
      </c>
      <c r="G1080" s="197" t="s">
        <v>42</v>
      </c>
      <c r="H1080" s="197"/>
      <c r="I1080" s="183" t="s">
        <v>2342</v>
      </c>
      <c r="J1080" s="193">
        <v>3.5</v>
      </c>
      <c r="K1080" s="204" t="s">
        <v>44</v>
      </c>
      <c r="L1080" s="183" t="s">
        <v>2169</v>
      </c>
      <c r="M1080" s="197" t="s">
        <v>42</v>
      </c>
      <c r="N1080" s="197" t="s">
        <v>42</v>
      </c>
      <c r="O1080" s="197" t="s">
        <v>45</v>
      </c>
      <c r="P1080" s="197" t="s">
        <v>45</v>
      </c>
      <c r="Q1080" s="198">
        <v>646887.58799999999</v>
      </c>
      <c r="R1080" s="194" t="s">
        <v>42</v>
      </c>
      <c r="S1080" s="194">
        <v>1.5</v>
      </c>
    </row>
    <row r="1081" spans="1:19" s="9" customFormat="1" ht="41.4" x14ac:dyDescent="0.3">
      <c r="A1081" s="190" t="s">
        <v>3836</v>
      </c>
      <c r="B1081" s="191" t="s">
        <v>3903</v>
      </c>
      <c r="C1081" s="203" t="s">
        <v>3904</v>
      </c>
      <c r="D1081" s="197" t="s">
        <v>3810</v>
      </c>
      <c r="E1081" s="203" t="s">
        <v>3898</v>
      </c>
      <c r="F1081" s="183" t="s">
        <v>5440</v>
      </c>
      <c r="G1081" s="197" t="s">
        <v>42</v>
      </c>
      <c r="H1081" s="197"/>
      <c r="I1081" s="183" t="s">
        <v>2412</v>
      </c>
      <c r="J1081" s="208">
        <v>10.5</v>
      </c>
      <c r="K1081" s="204" t="s">
        <v>44</v>
      </c>
      <c r="L1081" s="183" t="s">
        <v>2169</v>
      </c>
      <c r="M1081" s="197" t="s">
        <v>42</v>
      </c>
      <c r="N1081" s="197" t="s">
        <v>42</v>
      </c>
      <c r="O1081" s="197" t="s">
        <v>45</v>
      </c>
      <c r="P1081" s="197" t="s">
        <v>45</v>
      </c>
      <c r="Q1081" s="198">
        <v>1940662.764</v>
      </c>
      <c r="R1081" s="194" t="s">
        <v>42</v>
      </c>
      <c r="S1081" s="194">
        <v>4.5</v>
      </c>
    </row>
    <row r="1082" spans="1:19" s="9" customFormat="1" ht="55.2" x14ac:dyDescent="0.3">
      <c r="A1082" s="190" t="s">
        <v>3840</v>
      </c>
      <c r="B1082" s="191" t="s">
        <v>3906</v>
      </c>
      <c r="C1082" s="203" t="s">
        <v>3907</v>
      </c>
      <c r="D1082" s="197" t="s">
        <v>3810</v>
      </c>
      <c r="E1082" s="203" t="s">
        <v>3908</v>
      </c>
      <c r="F1082" s="183" t="s">
        <v>5440</v>
      </c>
      <c r="G1082" s="197" t="s">
        <v>42</v>
      </c>
      <c r="H1082" s="197"/>
      <c r="I1082" s="183" t="s">
        <v>3909</v>
      </c>
      <c r="J1082" s="233" t="s">
        <v>3910</v>
      </c>
      <c r="K1082" s="204" t="s">
        <v>75</v>
      </c>
      <c r="L1082" s="184" t="s">
        <v>414</v>
      </c>
      <c r="M1082" s="197" t="s">
        <v>42</v>
      </c>
      <c r="N1082" s="197" t="s">
        <v>42</v>
      </c>
      <c r="O1082" s="197" t="s">
        <v>45</v>
      </c>
      <c r="P1082" s="197" t="s">
        <v>45</v>
      </c>
      <c r="Q1082" s="198">
        <v>3234437.94</v>
      </c>
      <c r="R1082" s="203"/>
      <c r="S1082" s="194">
        <v>7.5</v>
      </c>
    </row>
    <row r="1083" spans="1:19" s="9" customFormat="1" ht="55.2" x14ac:dyDescent="0.3">
      <c r="A1083" s="190" t="s">
        <v>3843</v>
      </c>
      <c r="B1083" s="191" t="s">
        <v>3912</v>
      </c>
      <c r="C1083" s="203" t="s">
        <v>3913</v>
      </c>
      <c r="D1083" s="197" t="s">
        <v>3810</v>
      </c>
      <c r="E1083" s="203" t="s">
        <v>3908</v>
      </c>
      <c r="F1083" s="183" t="s">
        <v>5440</v>
      </c>
      <c r="G1083" s="197" t="s">
        <v>42</v>
      </c>
      <c r="H1083" s="197"/>
      <c r="I1083" s="183" t="s">
        <v>3909</v>
      </c>
      <c r="J1083" s="233" t="s">
        <v>3910</v>
      </c>
      <c r="K1083" s="204" t="s">
        <v>75</v>
      </c>
      <c r="L1083" s="184" t="s">
        <v>414</v>
      </c>
      <c r="M1083" s="197" t="s">
        <v>45</v>
      </c>
      <c r="N1083" s="197" t="s">
        <v>42</v>
      </c>
      <c r="O1083" s="197" t="s">
        <v>45</v>
      </c>
      <c r="P1083" s="197" t="s">
        <v>45</v>
      </c>
      <c r="Q1083" s="198">
        <v>3234437.94</v>
      </c>
      <c r="R1083" s="203"/>
      <c r="S1083" s="194">
        <v>7.5</v>
      </c>
    </row>
    <row r="1084" spans="1:19" s="9" customFormat="1" ht="55.2" x14ac:dyDescent="0.3">
      <c r="A1084" s="190" t="s">
        <v>3847</v>
      </c>
      <c r="B1084" s="191" t="s">
        <v>3915</v>
      </c>
      <c r="C1084" s="203" t="s">
        <v>3916</v>
      </c>
      <c r="D1084" s="197" t="s">
        <v>3810</v>
      </c>
      <c r="E1084" s="203" t="s">
        <v>3908</v>
      </c>
      <c r="F1084" s="183" t="s">
        <v>5440</v>
      </c>
      <c r="G1084" s="197" t="s">
        <v>42</v>
      </c>
      <c r="H1084" s="197"/>
      <c r="I1084" s="183" t="s">
        <v>3909</v>
      </c>
      <c r="J1084" s="233" t="s">
        <v>3910</v>
      </c>
      <c r="K1084" s="204" t="s">
        <v>75</v>
      </c>
      <c r="L1084" s="184" t="s">
        <v>414</v>
      </c>
      <c r="M1084" s="197" t="s">
        <v>42</v>
      </c>
      <c r="N1084" s="197" t="s">
        <v>42</v>
      </c>
      <c r="O1084" s="197" t="s">
        <v>45</v>
      </c>
      <c r="P1084" s="197" t="s">
        <v>45</v>
      </c>
      <c r="Q1084" s="198">
        <v>3234437.94</v>
      </c>
      <c r="R1084" s="203"/>
      <c r="S1084" s="194">
        <v>7.5</v>
      </c>
    </row>
    <row r="1085" spans="1:19" s="9" customFormat="1" ht="69" x14ac:dyDescent="0.3">
      <c r="A1085" s="190" t="s">
        <v>3850</v>
      </c>
      <c r="B1085" s="191" t="s">
        <v>3918</v>
      </c>
      <c r="C1085" s="203" t="s">
        <v>3919</v>
      </c>
      <c r="D1085" s="197" t="s">
        <v>3810</v>
      </c>
      <c r="E1085" s="203" t="s">
        <v>3908</v>
      </c>
      <c r="F1085" s="183" t="s">
        <v>5440</v>
      </c>
      <c r="G1085" s="197" t="s">
        <v>42</v>
      </c>
      <c r="H1085" s="197"/>
      <c r="I1085" s="183" t="s">
        <v>200</v>
      </c>
      <c r="J1085" s="193">
        <v>4.9000000000000004</v>
      </c>
      <c r="K1085" s="204" t="s">
        <v>75</v>
      </c>
      <c r="L1085" s="183" t="s">
        <v>2169</v>
      </c>
      <c r="M1085" s="197" t="s">
        <v>42</v>
      </c>
      <c r="N1085" s="197" t="s">
        <v>42</v>
      </c>
      <c r="O1085" s="197" t="s">
        <v>45</v>
      </c>
      <c r="P1085" s="197" t="s">
        <v>45</v>
      </c>
      <c r="Q1085" s="198">
        <v>905642.62320000003</v>
      </c>
      <c r="R1085" s="194" t="s">
        <v>42</v>
      </c>
      <c r="S1085" s="194">
        <v>2.0999999999999996</v>
      </c>
    </row>
    <row r="1086" spans="1:19" s="9" customFormat="1" ht="55.2" x14ac:dyDescent="0.3">
      <c r="A1086" s="190" t="s">
        <v>3852</v>
      </c>
      <c r="B1086" s="191" t="s">
        <v>3921</v>
      </c>
      <c r="C1086" s="203" t="s">
        <v>3922</v>
      </c>
      <c r="D1086" s="197" t="s">
        <v>3810</v>
      </c>
      <c r="E1086" s="203" t="s">
        <v>3908</v>
      </c>
      <c r="F1086" s="183" t="s">
        <v>5440</v>
      </c>
      <c r="G1086" s="197" t="s">
        <v>42</v>
      </c>
      <c r="H1086" s="197"/>
      <c r="I1086" s="183" t="s">
        <v>2569</v>
      </c>
      <c r="J1086" s="193">
        <v>4.9000000000000004</v>
      </c>
      <c r="K1086" s="204" t="s">
        <v>75</v>
      </c>
      <c r="L1086" s="183" t="s">
        <v>2169</v>
      </c>
      <c r="M1086" s="197" t="s">
        <v>42</v>
      </c>
      <c r="N1086" s="197" t="s">
        <v>42</v>
      </c>
      <c r="O1086" s="197" t="s">
        <v>45</v>
      </c>
      <c r="P1086" s="197" t="s">
        <v>45</v>
      </c>
      <c r="Q1086" s="198">
        <v>905642.62320000003</v>
      </c>
      <c r="R1086" s="194" t="s">
        <v>42</v>
      </c>
      <c r="S1086" s="194">
        <v>2.0999999999999996</v>
      </c>
    </row>
    <row r="1087" spans="1:19" s="9" customFormat="1" ht="41.4" x14ac:dyDescent="0.3">
      <c r="A1087" s="190" t="s">
        <v>3856</v>
      </c>
      <c r="B1087" s="191" t="s">
        <v>3924</v>
      </c>
      <c r="C1087" s="203" t="s">
        <v>3925</v>
      </c>
      <c r="D1087" s="197" t="s">
        <v>3810</v>
      </c>
      <c r="E1087" s="203" t="s">
        <v>3908</v>
      </c>
      <c r="F1087" s="183" t="s">
        <v>5440</v>
      </c>
      <c r="G1087" s="197" t="s">
        <v>42</v>
      </c>
      <c r="H1087" s="197"/>
      <c r="I1087" s="183" t="s">
        <v>2569</v>
      </c>
      <c r="J1087" s="193">
        <v>4.9000000000000004</v>
      </c>
      <c r="K1087" s="204" t="s">
        <v>75</v>
      </c>
      <c r="L1087" s="183" t="s">
        <v>2169</v>
      </c>
      <c r="M1087" s="197" t="s">
        <v>42</v>
      </c>
      <c r="N1087" s="197" t="s">
        <v>42</v>
      </c>
      <c r="O1087" s="197" t="s">
        <v>45</v>
      </c>
      <c r="P1087" s="197" t="s">
        <v>45</v>
      </c>
      <c r="Q1087" s="198">
        <v>905642.62320000003</v>
      </c>
      <c r="R1087" s="194" t="s">
        <v>42</v>
      </c>
      <c r="S1087" s="194">
        <v>2.0999999999999996</v>
      </c>
    </row>
    <row r="1088" spans="1:19" s="9" customFormat="1" ht="41.4" x14ac:dyDescent="0.3">
      <c r="A1088" s="190" t="s">
        <v>3859</v>
      </c>
      <c r="B1088" s="191" t="s">
        <v>3927</v>
      </c>
      <c r="C1088" s="203" t="s">
        <v>3928</v>
      </c>
      <c r="D1088" s="197" t="s">
        <v>3810</v>
      </c>
      <c r="E1088" s="203" t="s">
        <v>3908</v>
      </c>
      <c r="F1088" s="183" t="s">
        <v>5440</v>
      </c>
      <c r="G1088" s="197" t="s">
        <v>42</v>
      </c>
      <c r="H1088" s="197"/>
      <c r="I1088" s="183" t="s">
        <v>3929</v>
      </c>
      <c r="J1088" s="236" t="s">
        <v>3930</v>
      </c>
      <c r="K1088" s="216" t="s">
        <v>760</v>
      </c>
      <c r="L1088" s="184" t="s">
        <v>414</v>
      </c>
      <c r="M1088" s="197" t="s">
        <v>42</v>
      </c>
      <c r="N1088" s="197" t="s">
        <v>42</v>
      </c>
      <c r="O1088" s="197" t="s">
        <v>45</v>
      </c>
      <c r="P1088" s="197" t="s">
        <v>45</v>
      </c>
      <c r="Q1088" s="198">
        <v>4312583.92</v>
      </c>
      <c r="R1088" s="203"/>
      <c r="S1088" s="194">
        <v>10</v>
      </c>
    </row>
    <row r="1089" spans="1:19" s="9" customFormat="1" ht="41.4" x14ac:dyDescent="0.3">
      <c r="A1089" s="190" t="s">
        <v>3862</v>
      </c>
      <c r="B1089" s="191" t="s">
        <v>3932</v>
      </c>
      <c r="C1089" s="203" t="s">
        <v>3933</v>
      </c>
      <c r="D1089" s="197" t="s">
        <v>3810</v>
      </c>
      <c r="E1089" s="203" t="s">
        <v>3908</v>
      </c>
      <c r="F1089" s="183" t="s">
        <v>5440</v>
      </c>
      <c r="G1089" s="197" t="s">
        <v>42</v>
      </c>
      <c r="H1089" s="197"/>
      <c r="I1089" s="183" t="s">
        <v>2569</v>
      </c>
      <c r="J1089" s="193">
        <v>4.9000000000000004</v>
      </c>
      <c r="K1089" s="204" t="s">
        <v>75</v>
      </c>
      <c r="L1089" s="183" t="s">
        <v>2169</v>
      </c>
      <c r="M1089" s="197" t="s">
        <v>42</v>
      </c>
      <c r="N1089" s="197" t="s">
        <v>42</v>
      </c>
      <c r="O1089" s="197" t="s">
        <v>45</v>
      </c>
      <c r="P1089" s="197" t="s">
        <v>45</v>
      </c>
      <c r="Q1089" s="198">
        <v>905642.62320000003</v>
      </c>
      <c r="R1089" s="194" t="s">
        <v>42</v>
      </c>
      <c r="S1089" s="194">
        <v>2.0999999999999996</v>
      </c>
    </row>
    <row r="1090" spans="1:19" s="9" customFormat="1" ht="41.4" x14ac:dyDescent="0.3">
      <c r="A1090" s="190" t="s">
        <v>3866</v>
      </c>
      <c r="B1090" s="191" t="s">
        <v>3935</v>
      </c>
      <c r="C1090" s="203" t="s">
        <v>3936</v>
      </c>
      <c r="D1090" s="197" t="s">
        <v>3810</v>
      </c>
      <c r="E1090" s="203" t="s">
        <v>3908</v>
      </c>
      <c r="F1090" s="183" t="s">
        <v>5440</v>
      </c>
      <c r="G1090" s="197" t="s">
        <v>42</v>
      </c>
      <c r="H1090" s="197"/>
      <c r="I1090" s="183" t="s">
        <v>2569</v>
      </c>
      <c r="J1090" s="193">
        <v>4.9000000000000004</v>
      </c>
      <c r="K1090" s="204" t="s">
        <v>75</v>
      </c>
      <c r="L1090" s="183" t="s">
        <v>2169</v>
      </c>
      <c r="M1090" s="197" t="s">
        <v>42</v>
      </c>
      <c r="N1090" s="197" t="s">
        <v>42</v>
      </c>
      <c r="O1090" s="197" t="s">
        <v>45</v>
      </c>
      <c r="P1090" s="197" t="s">
        <v>45</v>
      </c>
      <c r="Q1090" s="198">
        <v>905642.62320000003</v>
      </c>
      <c r="R1090" s="194" t="s">
        <v>42</v>
      </c>
      <c r="S1090" s="194">
        <v>2.0999999999999996</v>
      </c>
    </row>
    <row r="1091" spans="1:19" s="9" customFormat="1" ht="55.2" x14ac:dyDescent="0.3">
      <c r="A1091" s="190" t="s">
        <v>3870</v>
      </c>
      <c r="B1091" s="191" t="s">
        <v>3938</v>
      </c>
      <c r="C1091" s="203" t="s">
        <v>3939</v>
      </c>
      <c r="D1091" s="197" t="s">
        <v>3810</v>
      </c>
      <c r="E1091" s="203" t="s">
        <v>3908</v>
      </c>
      <c r="F1091" s="183" t="s">
        <v>5440</v>
      </c>
      <c r="G1091" s="197" t="s">
        <v>42</v>
      </c>
      <c r="H1091" s="197"/>
      <c r="I1091" s="183" t="s">
        <v>2569</v>
      </c>
      <c r="J1091" s="193">
        <v>4.9000000000000004</v>
      </c>
      <c r="K1091" s="204" t="s">
        <v>75</v>
      </c>
      <c r="L1091" s="183" t="s">
        <v>2169</v>
      </c>
      <c r="M1091" s="197" t="s">
        <v>42</v>
      </c>
      <c r="N1091" s="197" t="s">
        <v>42</v>
      </c>
      <c r="O1091" s="197" t="s">
        <v>45</v>
      </c>
      <c r="P1091" s="197" t="s">
        <v>45</v>
      </c>
      <c r="Q1091" s="198">
        <v>905642.62320000003</v>
      </c>
      <c r="R1091" s="194" t="s">
        <v>42</v>
      </c>
      <c r="S1091" s="194">
        <v>2.0999999999999996</v>
      </c>
    </row>
    <row r="1092" spans="1:19" s="9" customFormat="1" ht="110.4" x14ac:dyDescent="0.3">
      <c r="A1092" s="190" t="s">
        <v>3873</v>
      </c>
      <c r="B1092" s="191" t="s">
        <v>3941</v>
      </c>
      <c r="C1092" s="199" t="s">
        <v>3942</v>
      </c>
      <c r="D1092" s="200" t="s">
        <v>3810</v>
      </c>
      <c r="E1092" s="199" t="s">
        <v>3943</v>
      </c>
      <c r="F1092" s="183" t="s">
        <v>5440</v>
      </c>
      <c r="G1092" s="200" t="s">
        <v>42</v>
      </c>
      <c r="H1092" s="200"/>
      <c r="I1092" s="196" t="s">
        <v>2110</v>
      </c>
      <c r="J1092" s="208">
        <v>3.5</v>
      </c>
      <c r="K1092" s="204" t="s">
        <v>44</v>
      </c>
      <c r="L1092" s="183" t="s">
        <v>2169</v>
      </c>
      <c r="M1092" s="200" t="s">
        <v>42</v>
      </c>
      <c r="N1092" s="200" t="s">
        <v>42</v>
      </c>
      <c r="O1092" s="200" t="s">
        <v>45</v>
      </c>
      <c r="P1092" s="200">
        <v>0</v>
      </c>
      <c r="Q1092" s="198">
        <v>646887.58799999999</v>
      </c>
      <c r="R1092" s="194" t="s">
        <v>42</v>
      </c>
      <c r="S1092" s="194">
        <v>1.5</v>
      </c>
    </row>
    <row r="1093" spans="1:19" s="9" customFormat="1" ht="41.4" x14ac:dyDescent="0.3">
      <c r="A1093" s="190" t="s">
        <v>3876</v>
      </c>
      <c r="B1093" s="191" t="s">
        <v>3945</v>
      </c>
      <c r="C1093" s="199" t="s">
        <v>3946</v>
      </c>
      <c r="D1093" s="200" t="s">
        <v>3810</v>
      </c>
      <c r="E1093" s="199" t="s">
        <v>3943</v>
      </c>
      <c r="F1093" s="183" t="s">
        <v>5440</v>
      </c>
      <c r="G1093" s="200" t="s">
        <v>42</v>
      </c>
      <c r="H1093" s="200"/>
      <c r="I1093" s="196" t="s">
        <v>877</v>
      </c>
      <c r="J1093" s="208">
        <v>10.5</v>
      </c>
      <c r="K1093" s="204" t="s">
        <v>44</v>
      </c>
      <c r="L1093" s="183" t="s">
        <v>2169</v>
      </c>
      <c r="M1093" s="200" t="s">
        <v>42</v>
      </c>
      <c r="N1093" s="200" t="s">
        <v>42</v>
      </c>
      <c r="O1093" s="200" t="s">
        <v>45</v>
      </c>
      <c r="P1093" s="200">
        <v>0</v>
      </c>
      <c r="Q1093" s="198">
        <v>1940662.764</v>
      </c>
      <c r="R1093" s="194" t="s">
        <v>42</v>
      </c>
      <c r="S1093" s="194">
        <v>4.5</v>
      </c>
    </row>
    <row r="1094" spans="1:19" s="9" customFormat="1" ht="41.4" x14ac:dyDescent="0.3">
      <c r="A1094" s="190" t="s">
        <v>3879</v>
      </c>
      <c r="B1094" s="191" t="s">
        <v>3948</v>
      </c>
      <c r="C1094" s="199" t="s">
        <v>3949</v>
      </c>
      <c r="D1094" s="200" t="s">
        <v>3810</v>
      </c>
      <c r="E1094" s="199" t="s">
        <v>3943</v>
      </c>
      <c r="F1094" s="183" t="s">
        <v>5440</v>
      </c>
      <c r="G1094" s="200" t="s">
        <v>42</v>
      </c>
      <c r="H1094" s="200"/>
      <c r="I1094" s="196" t="s">
        <v>74</v>
      </c>
      <c r="J1094" s="208">
        <v>3.5</v>
      </c>
      <c r="K1094" s="204" t="s">
        <v>44</v>
      </c>
      <c r="L1094" s="183" t="s">
        <v>2169</v>
      </c>
      <c r="M1094" s="200" t="s">
        <v>45</v>
      </c>
      <c r="N1094" s="200" t="s">
        <v>42</v>
      </c>
      <c r="O1094" s="200" t="s">
        <v>45</v>
      </c>
      <c r="P1094" s="200" t="s">
        <v>45</v>
      </c>
      <c r="Q1094" s="198">
        <v>646887.58799999999</v>
      </c>
      <c r="R1094" s="194" t="s">
        <v>42</v>
      </c>
      <c r="S1094" s="194">
        <v>1.5</v>
      </c>
    </row>
    <row r="1095" spans="1:19" s="9" customFormat="1" ht="55.2" x14ac:dyDescent="0.3">
      <c r="A1095" s="190" t="s">
        <v>3883</v>
      </c>
      <c r="B1095" s="191" t="s">
        <v>3951</v>
      </c>
      <c r="C1095" s="203" t="s">
        <v>3952</v>
      </c>
      <c r="D1095" s="197" t="s">
        <v>3797</v>
      </c>
      <c r="E1095" s="203" t="s">
        <v>3953</v>
      </c>
      <c r="F1095" s="183" t="s">
        <v>5440</v>
      </c>
      <c r="G1095" s="197" t="s">
        <v>42</v>
      </c>
      <c r="H1095" s="197"/>
      <c r="I1095" s="183" t="s">
        <v>2342</v>
      </c>
      <c r="J1095" s="193">
        <v>3.5</v>
      </c>
      <c r="K1095" s="204" t="s">
        <v>44</v>
      </c>
      <c r="L1095" s="183" t="s">
        <v>2169</v>
      </c>
      <c r="M1095" s="197" t="s">
        <v>42</v>
      </c>
      <c r="N1095" s="197" t="s">
        <v>42</v>
      </c>
      <c r="O1095" s="197" t="s">
        <v>45</v>
      </c>
      <c r="P1095" s="197" t="s">
        <v>42</v>
      </c>
      <c r="Q1095" s="198">
        <v>646887.58799999999</v>
      </c>
      <c r="R1095" s="194" t="s">
        <v>42</v>
      </c>
      <c r="S1095" s="194">
        <v>1.5</v>
      </c>
    </row>
    <row r="1096" spans="1:19" s="9" customFormat="1" ht="55.2" x14ac:dyDescent="0.3">
      <c r="A1096" s="190" t="s">
        <v>3888</v>
      </c>
      <c r="B1096" s="191" t="s">
        <v>3955</v>
      </c>
      <c r="C1096" s="203" t="s">
        <v>3956</v>
      </c>
      <c r="D1096" s="197" t="s">
        <v>3797</v>
      </c>
      <c r="E1096" s="203" t="s">
        <v>3953</v>
      </c>
      <c r="F1096" s="183" t="s">
        <v>5440</v>
      </c>
      <c r="G1096" s="197" t="s">
        <v>42</v>
      </c>
      <c r="H1096" s="197"/>
      <c r="I1096" s="183" t="s">
        <v>2342</v>
      </c>
      <c r="J1096" s="193">
        <v>3.5</v>
      </c>
      <c r="K1096" s="204" t="s">
        <v>75</v>
      </c>
      <c r="L1096" s="183" t="s">
        <v>2169</v>
      </c>
      <c r="M1096" s="197" t="s">
        <v>42</v>
      </c>
      <c r="N1096" s="197" t="s">
        <v>42</v>
      </c>
      <c r="O1096" s="197" t="s">
        <v>45</v>
      </c>
      <c r="P1096" s="197" t="s">
        <v>42</v>
      </c>
      <c r="Q1096" s="198">
        <v>646887.58799999999</v>
      </c>
      <c r="R1096" s="194" t="s">
        <v>42</v>
      </c>
      <c r="S1096" s="194">
        <v>1.5</v>
      </c>
    </row>
    <row r="1097" spans="1:19" s="9" customFormat="1" ht="55.2" x14ac:dyDescent="0.3">
      <c r="A1097" s="190" t="s">
        <v>3891</v>
      </c>
      <c r="B1097" s="191" t="s">
        <v>3958</v>
      </c>
      <c r="C1097" s="203" t="s">
        <v>3959</v>
      </c>
      <c r="D1097" s="197" t="s">
        <v>3797</v>
      </c>
      <c r="E1097" s="203" t="s">
        <v>3953</v>
      </c>
      <c r="F1097" s="183" t="s">
        <v>5440</v>
      </c>
      <c r="G1097" s="197" t="s">
        <v>42</v>
      </c>
      <c r="H1097" s="197"/>
      <c r="I1097" s="183" t="s">
        <v>3960</v>
      </c>
      <c r="J1097" s="193">
        <v>10.5</v>
      </c>
      <c r="K1097" s="204" t="s">
        <v>75</v>
      </c>
      <c r="L1097" s="183" t="s">
        <v>2169</v>
      </c>
      <c r="M1097" s="197" t="s">
        <v>42</v>
      </c>
      <c r="N1097" s="197" t="s">
        <v>42</v>
      </c>
      <c r="O1097" s="197" t="s">
        <v>45</v>
      </c>
      <c r="P1097" s="197" t="s">
        <v>42</v>
      </c>
      <c r="Q1097" s="198">
        <v>1940662.764</v>
      </c>
      <c r="R1097" s="194" t="s">
        <v>42</v>
      </c>
      <c r="S1097" s="194">
        <v>4.5</v>
      </c>
    </row>
    <row r="1098" spans="1:19" s="9" customFormat="1" ht="55.2" x14ac:dyDescent="0.3">
      <c r="A1098" s="190" t="s">
        <v>3895</v>
      </c>
      <c r="B1098" s="191" t="s">
        <v>3962</v>
      </c>
      <c r="C1098" s="203" t="s">
        <v>3963</v>
      </c>
      <c r="D1098" s="197" t="s">
        <v>3797</v>
      </c>
      <c r="E1098" s="203" t="s">
        <v>3953</v>
      </c>
      <c r="F1098" s="183" t="s">
        <v>5440</v>
      </c>
      <c r="G1098" s="197" t="s">
        <v>42</v>
      </c>
      <c r="H1098" s="197"/>
      <c r="I1098" s="183" t="s">
        <v>1406</v>
      </c>
      <c r="J1098" s="208">
        <v>5.6</v>
      </c>
      <c r="K1098" s="204" t="s">
        <v>75</v>
      </c>
      <c r="L1098" s="183" t="s">
        <v>2169</v>
      </c>
      <c r="M1098" s="197" t="s">
        <v>42</v>
      </c>
      <c r="N1098" s="197" t="s">
        <v>45</v>
      </c>
      <c r="O1098" s="197" t="s">
        <v>42</v>
      </c>
      <c r="P1098" s="197" t="s">
        <v>45</v>
      </c>
      <c r="Q1098" s="198">
        <v>1035020.1407999999</v>
      </c>
      <c r="R1098" s="194" t="s">
        <v>42</v>
      </c>
      <c r="S1098" s="194">
        <v>2.4000000000000004</v>
      </c>
    </row>
    <row r="1099" spans="1:19" s="9" customFormat="1" ht="55.2" x14ac:dyDescent="0.3">
      <c r="A1099" s="190" t="s">
        <v>3899</v>
      </c>
      <c r="B1099" s="191" t="s">
        <v>3965</v>
      </c>
      <c r="C1099" s="203" t="s">
        <v>3966</v>
      </c>
      <c r="D1099" s="197" t="s">
        <v>3797</v>
      </c>
      <c r="E1099" s="203" t="s">
        <v>3953</v>
      </c>
      <c r="F1099" s="183" t="s">
        <v>5440</v>
      </c>
      <c r="G1099" s="197" t="s">
        <v>42</v>
      </c>
      <c r="H1099" s="197"/>
      <c r="I1099" s="183" t="s">
        <v>3967</v>
      </c>
      <c r="J1099" s="208">
        <v>7</v>
      </c>
      <c r="K1099" s="204" t="s">
        <v>75</v>
      </c>
      <c r="L1099" s="183" t="s">
        <v>2169</v>
      </c>
      <c r="M1099" s="197" t="s">
        <v>42</v>
      </c>
      <c r="N1099" s="197" t="s">
        <v>42</v>
      </c>
      <c r="O1099" s="197" t="s">
        <v>45</v>
      </c>
      <c r="P1099" s="197" t="s">
        <v>42</v>
      </c>
      <c r="Q1099" s="198">
        <v>1293775.176</v>
      </c>
      <c r="R1099" s="194" t="s">
        <v>42</v>
      </c>
      <c r="S1099" s="194">
        <v>3</v>
      </c>
    </row>
    <row r="1100" spans="1:19" s="9" customFormat="1" ht="55.2" x14ac:dyDescent="0.3">
      <c r="A1100" s="190" t="s">
        <v>3902</v>
      </c>
      <c r="B1100" s="191" t="s">
        <v>3969</v>
      </c>
      <c r="C1100" s="203" t="s">
        <v>3970</v>
      </c>
      <c r="D1100" s="197" t="s">
        <v>3797</v>
      </c>
      <c r="E1100" s="203" t="s">
        <v>3953</v>
      </c>
      <c r="F1100" s="183" t="s">
        <v>5440</v>
      </c>
      <c r="G1100" s="197" t="s">
        <v>42</v>
      </c>
      <c r="H1100" s="197"/>
      <c r="I1100" s="183" t="s">
        <v>2342</v>
      </c>
      <c r="J1100" s="208">
        <v>3.5</v>
      </c>
      <c r="K1100" s="204" t="s">
        <v>75</v>
      </c>
      <c r="L1100" s="183" t="s">
        <v>2169</v>
      </c>
      <c r="M1100" s="197" t="s">
        <v>42</v>
      </c>
      <c r="N1100" s="197" t="s">
        <v>42</v>
      </c>
      <c r="O1100" s="197" t="s">
        <v>45</v>
      </c>
      <c r="P1100" s="197">
        <v>0</v>
      </c>
      <c r="Q1100" s="198">
        <v>646887.58799999999</v>
      </c>
      <c r="R1100" s="194" t="s">
        <v>42</v>
      </c>
      <c r="S1100" s="194">
        <v>1.5</v>
      </c>
    </row>
    <row r="1101" spans="1:19" s="9" customFormat="1" ht="55.2" x14ac:dyDescent="0.3">
      <c r="A1101" s="190" t="s">
        <v>3905</v>
      </c>
      <c r="B1101" s="191" t="s">
        <v>3972</v>
      </c>
      <c r="C1101" s="203" t="s">
        <v>3973</v>
      </c>
      <c r="D1101" s="197" t="s">
        <v>3974</v>
      </c>
      <c r="E1101" s="203" t="s">
        <v>3953</v>
      </c>
      <c r="F1101" s="183" t="s">
        <v>5440</v>
      </c>
      <c r="G1101" s="197"/>
      <c r="H1101" s="197" t="s">
        <v>42</v>
      </c>
      <c r="I1101" s="183" t="s">
        <v>877</v>
      </c>
      <c r="J1101" s="182">
        <v>10.5</v>
      </c>
      <c r="K1101" s="204" t="s">
        <v>44</v>
      </c>
      <c r="L1101" s="183" t="s">
        <v>2169</v>
      </c>
      <c r="M1101" s="197" t="s">
        <v>42</v>
      </c>
      <c r="N1101" s="197" t="s">
        <v>42</v>
      </c>
      <c r="O1101" s="197" t="s">
        <v>45</v>
      </c>
      <c r="P1101" s="197" t="s">
        <v>45</v>
      </c>
      <c r="Q1101" s="198">
        <v>1940662.764</v>
      </c>
      <c r="R1101" s="194" t="s">
        <v>42</v>
      </c>
      <c r="S1101" s="194">
        <v>4.5</v>
      </c>
    </row>
    <row r="1102" spans="1:19" s="9" customFormat="1" ht="55.2" x14ac:dyDescent="0.3">
      <c r="A1102" s="190" t="s">
        <v>3911</v>
      </c>
      <c r="B1102" s="191" t="s">
        <v>3976</v>
      </c>
      <c r="C1102" s="203" t="s">
        <v>3977</v>
      </c>
      <c r="D1102" s="197" t="s">
        <v>3974</v>
      </c>
      <c r="E1102" s="203" t="s">
        <v>3953</v>
      </c>
      <c r="F1102" s="183" t="s">
        <v>5440</v>
      </c>
      <c r="G1102" s="197"/>
      <c r="H1102" s="197" t="s">
        <v>42</v>
      </c>
      <c r="I1102" s="183" t="s">
        <v>2342</v>
      </c>
      <c r="J1102" s="182">
        <v>3.5</v>
      </c>
      <c r="K1102" s="204" t="s">
        <v>44</v>
      </c>
      <c r="L1102" s="183" t="s">
        <v>2169</v>
      </c>
      <c r="M1102" s="197" t="s">
        <v>42</v>
      </c>
      <c r="N1102" s="197" t="s">
        <v>42</v>
      </c>
      <c r="O1102" s="197" t="s">
        <v>45</v>
      </c>
      <c r="P1102" s="197" t="s">
        <v>45</v>
      </c>
      <c r="Q1102" s="198">
        <v>646887.58799999999</v>
      </c>
      <c r="R1102" s="194" t="s">
        <v>42</v>
      </c>
      <c r="S1102" s="194">
        <v>1.5</v>
      </c>
    </row>
    <row r="1103" spans="1:19" s="9" customFormat="1" ht="55.2" x14ac:dyDescent="0.3">
      <c r="A1103" s="190" t="s">
        <v>3914</v>
      </c>
      <c r="B1103" s="191" t="s">
        <v>3979</v>
      </c>
      <c r="C1103" s="203" t="s">
        <v>3980</v>
      </c>
      <c r="D1103" s="197" t="s">
        <v>3974</v>
      </c>
      <c r="E1103" s="203" t="s">
        <v>3953</v>
      </c>
      <c r="F1103" s="183" t="s">
        <v>5440</v>
      </c>
      <c r="G1103" s="197"/>
      <c r="H1103" s="197" t="s">
        <v>42</v>
      </c>
      <c r="I1103" s="183" t="s">
        <v>2342</v>
      </c>
      <c r="J1103" s="193">
        <v>2.5</v>
      </c>
      <c r="K1103" s="204" t="s">
        <v>75</v>
      </c>
      <c r="L1103" s="183"/>
      <c r="M1103" s="197" t="s">
        <v>42</v>
      </c>
      <c r="N1103" s="197" t="s">
        <v>42</v>
      </c>
      <c r="O1103" s="197" t="s">
        <v>45</v>
      </c>
      <c r="P1103" s="197">
        <v>0</v>
      </c>
      <c r="Q1103" s="198">
        <v>1078145.98</v>
      </c>
      <c r="R1103" s="203"/>
      <c r="S1103" s="194">
        <v>2.5</v>
      </c>
    </row>
    <row r="1104" spans="1:19" s="9" customFormat="1" ht="55.2" x14ac:dyDescent="0.3">
      <c r="A1104" s="190" t="s">
        <v>3917</v>
      </c>
      <c r="B1104" s="191" t="s">
        <v>3982</v>
      </c>
      <c r="C1104" s="203" t="s">
        <v>3983</v>
      </c>
      <c r="D1104" s="197" t="s">
        <v>3797</v>
      </c>
      <c r="E1104" s="203" t="s">
        <v>3953</v>
      </c>
      <c r="F1104" s="183" t="s">
        <v>5440</v>
      </c>
      <c r="G1104" s="197" t="s">
        <v>42</v>
      </c>
      <c r="H1104" s="197"/>
      <c r="I1104" s="183" t="s">
        <v>2342</v>
      </c>
      <c r="J1104" s="182">
        <v>3.5</v>
      </c>
      <c r="K1104" s="204" t="s">
        <v>75</v>
      </c>
      <c r="L1104" s="183" t="s">
        <v>2169</v>
      </c>
      <c r="M1104" s="197" t="s">
        <v>42</v>
      </c>
      <c r="N1104" s="197" t="s">
        <v>42</v>
      </c>
      <c r="O1104" s="197" t="s">
        <v>45</v>
      </c>
      <c r="P1104" s="197">
        <v>0</v>
      </c>
      <c r="Q1104" s="198">
        <v>646887.58799999999</v>
      </c>
      <c r="R1104" s="194" t="s">
        <v>42</v>
      </c>
      <c r="S1104" s="194">
        <v>1.5</v>
      </c>
    </row>
    <row r="1105" spans="1:19" s="9" customFormat="1" ht="55.2" x14ac:dyDescent="0.3">
      <c r="A1105" s="190" t="s">
        <v>3920</v>
      </c>
      <c r="B1105" s="191" t="s">
        <v>3985</v>
      </c>
      <c r="C1105" s="203" t="s">
        <v>3986</v>
      </c>
      <c r="D1105" s="197" t="s">
        <v>3797</v>
      </c>
      <c r="E1105" s="203" t="s">
        <v>3953</v>
      </c>
      <c r="F1105" s="183" t="s">
        <v>5440</v>
      </c>
      <c r="G1105" s="197" t="s">
        <v>42</v>
      </c>
      <c r="H1105" s="197"/>
      <c r="I1105" s="183" t="s">
        <v>2342</v>
      </c>
      <c r="J1105" s="193">
        <v>2.5</v>
      </c>
      <c r="K1105" s="204" t="s">
        <v>75</v>
      </c>
      <c r="L1105" s="183"/>
      <c r="M1105" s="197" t="s">
        <v>42</v>
      </c>
      <c r="N1105" s="197" t="s">
        <v>42</v>
      </c>
      <c r="O1105" s="197" t="s">
        <v>45</v>
      </c>
      <c r="P1105" s="197">
        <v>0</v>
      </c>
      <c r="Q1105" s="198">
        <v>1078145.98</v>
      </c>
      <c r="R1105" s="203"/>
      <c r="S1105" s="194">
        <v>2.5</v>
      </c>
    </row>
    <row r="1106" spans="1:19" s="9" customFormat="1" ht="55.2" x14ac:dyDescent="0.3">
      <c r="A1106" s="190" t="s">
        <v>3923</v>
      </c>
      <c r="B1106" s="191" t="s">
        <v>3988</v>
      </c>
      <c r="C1106" s="203" t="s">
        <v>3989</v>
      </c>
      <c r="D1106" s="197" t="s">
        <v>3797</v>
      </c>
      <c r="E1106" s="203" t="s">
        <v>3953</v>
      </c>
      <c r="F1106" s="183" t="s">
        <v>5440</v>
      </c>
      <c r="G1106" s="197" t="s">
        <v>42</v>
      </c>
      <c r="H1106" s="197"/>
      <c r="I1106" s="183" t="s">
        <v>965</v>
      </c>
      <c r="J1106" s="182">
        <v>7</v>
      </c>
      <c r="K1106" s="204" t="s">
        <v>75</v>
      </c>
      <c r="L1106" s="183" t="s">
        <v>2169</v>
      </c>
      <c r="M1106" s="197" t="s">
        <v>42</v>
      </c>
      <c r="N1106" s="197" t="s">
        <v>42</v>
      </c>
      <c r="O1106" s="197" t="s">
        <v>45</v>
      </c>
      <c r="P1106" s="197">
        <v>0</v>
      </c>
      <c r="Q1106" s="198">
        <v>1293775.176</v>
      </c>
      <c r="R1106" s="194" t="s">
        <v>42</v>
      </c>
      <c r="S1106" s="194">
        <v>3</v>
      </c>
    </row>
    <row r="1107" spans="1:19" s="9" customFormat="1" ht="55.2" x14ac:dyDescent="0.3">
      <c r="A1107" s="190" t="s">
        <v>3926</v>
      </c>
      <c r="B1107" s="191" t="s">
        <v>3991</v>
      </c>
      <c r="C1107" s="203" t="s">
        <v>3992</v>
      </c>
      <c r="D1107" s="197" t="s">
        <v>3797</v>
      </c>
      <c r="E1107" s="203" t="s">
        <v>3953</v>
      </c>
      <c r="F1107" s="183" t="s">
        <v>5440</v>
      </c>
      <c r="G1107" s="197" t="s">
        <v>42</v>
      </c>
      <c r="H1107" s="197"/>
      <c r="I1107" s="183" t="s">
        <v>1348</v>
      </c>
      <c r="J1107" s="182">
        <v>8.4</v>
      </c>
      <c r="K1107" s="204" t="s">
        <v>75</v>
      </c>
      <c r="L1107" s="183" t="s">
        <v>2169</v>
      </c>
      <c r="M1107" s="197" t="s">
        <v>42</v>
      </c>
      <c r="N1107" s="197" t="s">
        <v>45</v>
      </c>
      <c r="O1107" s="197" t="s">
        <v>42</v>
      </c>
      <c r="P1107" s="197" t="s">
        <v>45</v>
      </c>
      <c r="Q1107" s="198">
        <v>1552530.2111999998</v>
      </c>
      <c r="R1107" s="194" t="s">
        <v>42</v>
      </c>
      <c r="S1107" s="194">
        <v>3.5999999999999996</v>
      </c>
    </row>
    <row r="1108" spans="1:19" s="9" customFormat="1" ht="55.2" x14ac:dyDescent="0.3">
      <c r="A1108" s="190" t="s">
        <v>3931</v>
      </c>
      <c r="B1108" s="191" t="s">
        <v>3994</v>
      </c>
      <c r="C1108" s="203" t="s">
        <v>3995</v>
      </c>
      <c r="D1108" s="197" t="s">
        <v>3797</v>
      </c>
      <c r="E1108" s="203" t="s">
        <v>3953</v>
      </c>
      <c r="F1108" s="183" t="s">
        <v>5440</v>
      </c>
      <c r="G1108" s="197" t="s">
        <v>42</v>
      </c>
      <c r="H1108" s="197"/>
      <c r="I1108" s="183" t="s">
        <v>2342</v>
      </c>
      <c r="J1108" s="193">
        <v>2.5</v>
      </c>
      <c r="K1108" s="204" t="s">
        <v>75</v>
      </c>
      <c r="L1108" s="183"/>
      <c r="M1108" s="197" t="s">
        <v>42</v>
      </c>
      <c r="N1108" s="197" t="s">
        <v>42</v>
      </c>
      <c r="O1108" s="197" t="s">
        <v>45</v>
      </c>
      <c r="P1108" s="197" t="s">
        <v>42</v>
      </c>
      <c r="Q1108" s="198">
        <v>1078145.98</v>
      </c>
      <c r="R1108" s="203"/>
      <c r="S1108" s="194">
        <v>2.5</v>
      </c>
    </row>
    <row r="1109" spans="1:19" s="9" customFormat="1" ht="55.2" x14ac:dyDescent="0.3">
      <c r="A1109" s="190" t="s">
        <v>3934</v>
      </c>
      <c r="B1109" s="191" t="s">
        <v>3997</v>
      </c>
      <c r="C1109" s="203" t="s">
        <v>3998</v>
      </c>
      <c r="D1109" s="197" t="s">
        <v>3797</v>
      </c>
      <c r="E1109" s="203" t="s">
        <v>3953</v>
      </c>
      <c r="F1109" s="183" t="s">
        <v>5440</v>
      </c>
      <c r="G1109" s="197" t="s">
        <v>42</v>
      </c>
      <c r="H1109" s="197"/>
      <c r="I1109" s="183" t="s">
        <v>2342</v>
      </c>
      <c r="J1109" s="182">
        <v>3.5</v>
      </c>
      <c r="K1109" s="204" t="s">
        <v>44</v>
      </c>
      <c r="L1109" s="183" t="s">
        <v>2169</v>
      </c>
      <c r="M1109" s="197" t="s">
        <v>42</v>
      </c>
      <c r="N1109" s="197" t="s">
        <v>42</v>
      </c>
      <c r="O1109" s="197" t="s">
        <v>45</v>
      </c>
      <c r="P1109" s="197" t="s">
        <v>42</v>
      </c>
      <c r="Q1109" s="198">
        <v>646887.58799999999</v>
      </c>
      <c r="R1109" s="194" t="s">
        <v>42</v>
      </c>
      <c r="S1109" s="194">
        <v>1.5</v>
      </c>
    </row>
    <row r="1110" spans="1:19" s="9" customFormat="1" ht="55.2" x14ac:dyDescent="0.3">
      <c r="A1110" s="190" t="s">
        <v>3937</v>
      </c>
      <c r="B1110" s="191" t="s">
        <v>4000</v>
      </c>
      <c r="C1110" s="203" t="s">
        <v>4001</v>
      </c>
      <c r="D1110" s="197" t="s">
        <v>3797</v>
      </c>
      <c r="E1110" s="203" t="s">
        <v>3953</v>
      </c>
      <c r="F1110" s="183" t="s">
        <v>5440</v>
      </c>
      <c r="G1110" s="197" t="s">
        <v>42</v>
      </c>
      <c r="H1110" s="197"/>
      <c r="I1110" s="183" t="s">
        <v>2342</v>
      </c>
      <c r="J1110" s="182">
        <v>3.5</v>
      </c>
      <c r="K1110" s="204" t="s">
        <v>75</v>
      </c>
      <c r="L1110" s="183" t="s">
        <v>2169</v>
      </c>
      <c r="M1110" s="197" t="s">
        <v>42</v>
      </c>
      <c r="N1110" s="197" t="s">
        <v>42</v>
      </c>
      <c r="O1110" s="197" t="s">
        <v>45</v>
      </c>
      <c r="P1110" s="197" t="s">
        <v>42</v>
      </c>
      <c r="Q1110" s="198">
        <v>646887.58799999999</v>
      </c>
      <c r="R1110" s="194" t="s">
        <v>42</v>
      </c>
      <c r="S1110" s="194">
        <v>1.5</v>
      </c>
    </row>
    <row r="1111" spans="1:19" s="9" customFormat="1" ht="55.2" x14ac:dyDescent="0.3">
      <c r="A1111" s="190" t="s">
        <v>3940</v>
      </c>
      <c r="B1111" s="191" t="s">
        <v>4003</v>
      </c>
      <c r="C1111" s="203" t="s">
        <v>4004</v>
      </c>
      <c r="D1111" s="197" t="s">
        <v>3974</v>
      </c>
      <c r="E1111" s="203" t="s">
        <v>3953</v>
      </c>
      <c r="F1111" s="183" t="s">
        <v>5440</v>
      </c>
      <c r="G1111" s="197" t="s">
        <v>42</v>
      </c>
      <c r="H1111" s="197"/>
      <c r="I1111" s="183" t="s">
        <v>2342</v>
      </c>
      <c r="J1111" s="182">
        <v>3.5</v>
      </c>
      <c r="K1111" s="204" t="s">
        <v>44</v>
      </c>
      <c r="L1111" s="183" t="s">
        <v>2169</v>
      </c>
      <c r="M1111" s="197" t="s">
        <v>42</v>
      </c>
      <c r="N1111" s="197" t="s">
        <v>42</v>
      </c>
      <c r="O1111" s="197" t="s">
        <v>45</v>
      </c>
      <c r="P1111" s="197" t="s">
        <v>45</v>
      </c>
      <c r="Q1111" s="198">
        <v>646887.58799999999</v>
      </c>
      <c r="R1111" s="194" t="s">
        <v>42</v>
      </c>
      <c r="S1111" s="194">
        <v>1.5</v>
      </c>
    </row>
    <row r="1112" spans="1:19" s="9" customFormat="1" ht="55.2" x14ac:dyDescent="0.3">
      <c r="A1112" s="190" t="s">
        <v>3944</v>
      </c>
      <c r="B1112" s="191" t="s">
        <v>4006</v>
      </c>
      <c r="C1112" s="203" t="s">
        <v>4007</v>
      </c>
      <c r="D1112" s="197" t="s">
        <v>3974</v>
      </c>
      <c r="E1112" s="203" t="s">
        <v>3953</v>
      </c>
      <c r="F1112" s="183" t="s">
        <v>5440</v>
      </c>
      <c r="G1112" s="197" t="s">
        <v>42</v>
      </c>
      <c r="H1112" s="197"/>
      <c r="I1112" s="183" t="s">
        <v>2342</v>
      </c>
      <c r="J1112" s="182">
        <v>3.5</v>
      </c>
      <c r="K1112" s="204" t="s">
        <v>44</v>
      </c>
      <c r="L1112" s="183" t="s">
        <v>2169</v>
      </c>
      <c r="M1112" s="197" t="s">
        <v>42</v>
      </c>
      <c r="N1112" s="197" t="s">
        <v>42</v>
      </c>
      <c r="O1112" s="197" t="s">
        <v>45</v>
      </c>
      <c r="P1112" s="197" t="s">
        <v>45</v>
      </c>
      <c r="Q1112" s="198">
        <v>646887.58799999999</v>
      </c>
      <c r="R1112" s="194" t="s">
        <v>42</v>
      </c>
      <c r="S1112" s="194">
        <v>1.5</v>
      </c>
    </row>
    <row r="1113" spans="1:19" s="9" customFormat="1" ht="55.2" x14ac:dyDescent="0.3">
      <c r="A1113" s="190" t="s">
        <v>3947</v>
      </c>
      <c r="B1113" s="191" t="s">
        <v>4009</v>
      </c>
      <c r="C1113" s="203" t="s">
        <v>4010</v>
      </c>
      <c r="D1113" s="197" t="s">
        <v>3974</v>
      </c>
      <c r="E1113" s="203" t="s">
        <v>3953</v>
      </c>
      <c r="F1113" s="183" t="s">
        <v>5440</v>
      </c>
      <c r="G1113" s="197" t="s">
        <v>42</v>
      </c>
      <c r="H1113" s="197"/>
      <c r="I1113" s="183" t="s">
        <v>683</v>
      </c>
      <c r="J1113" s="182">
        <v>2.1</v>
      </c>
      <c r="K1113" s="204" t="s">
        <v>44</v>
      </c>
      <c r="L1113" s="183" t="s">
        <v>2169</v>
      </c>
      <c r="M1113" s="197" t="s">
        <v>42</v>
      </c>
      <c r="N1113" s="197" t="s">
        <v>42</v>
      </c>
      <c r="O1113" s="197" t="s">
        <v>45</v>
      </c>
      <c r="P1113" s="197" t="s">
        <v>45</v>
      </c>
      <c r="Q1113" s="198">
        <v>388132.55279999995</v>
      </c>
      <c r="R1113" s="194" t="s">
        <v>42</v>
      </c>
      <c r="S1113" s="194">
        <v>0.89999999999999991</v>
      </c>
    </row>
    <row r="1114" spans="1:19" s="9" customFormat="1" ht="41.4" x14ac:dyDescent="0.3">
      <c r="A1114" s="190" t="s">
        <v>3950</v>
      </c>
      <c r="B1114" s="191" t="s">
        <v>4012</v>
      </c>
      <c r="C1114" s="199" t="s">
        <v>4013</v>
      </c>
      <c r="D1114" s="200" t="s">
        <v>3810</v>
      </c>
      <c r="E1114" s="199" t="s">
        <v>4014</v>
      </c>
      <c r="F1114" s="183" t="s">
        <v>5440</v>
      </c>
      <c r="G1114" s="200" t="s">
        <v>42</v>
      </c>
      <c r="H1114" s="200"/>
      <c r="I1114" s="196" t="s">
        <v>877</v>
      </c>
      <c r="J1114" s="200">
        <v>7.5</v>
      </c>
      <c r="K1114" s="202" t="s">
        <v>75</v>
      </c>
      <c r="L1114" s="196"/>
      <c r="M1114" s="200" t="s">
        <v>42</v>
      </c>
      <c r="N1114" s="200" t="s">
        <v>42</v>
      </c>
      <c r="O1114" s="200" t="s">
        <v>45</v>
      </c>
      <c r="P1114" s="200">
        <v>0</v>
      </c>
      <c r="Q1114" s="217">
        <v>3234437.94</v>
      </c>
      <c r="R1114" s="199"/>
      <c r="S1114" s="194">
        <v>7.5</v>
      </c>
    </row>
    <row r="1115" spans="1:19" s="9" customFormat="1" ht="41.4" x14ac:dyDescent="0.3">
      <c r="A1115" s="190" t="s">
        <v>3954</v>
      </c>
      <c r="B1115" s="191" t="s">
        <v>4016</v>
      </c>
      <c r="C1115" s="207" t="s">
        <v>4017</v>
      </c>
      <c r="D1115" s="197" t="s">
        <v>3810</v>
      </c>
      <c r="E1115" s="203" t="s">
        <v>4018</v>
      </c>
      <c r="F1115" s="183" t="s">
        <v>5440</v>
      </c>
      <c r="G1115" s="197" t="s">
        <v>42</v>
      </c>
      <c r="H1115" s="197"/>
      <c r="I1115" s="183" t="s">
        <v>200</v>
      </c>
      <c r="J1115" s="193">
        <v>4.9000000000000004</v>
      </c>
      <c r="K1115" s="204" t="s">
        <v>44</v>
      </c>
      <c r="L1115" s="183" t="s">
        <v>2169</v>
      </c>
      <c r="M1115" s="197" t="s">
        <v>42</v>
      </c>
      <c r="N1115" s="197" t="s">
        <v>42</v>
      </c>
      <c r="O1115" s="197" t="s">
        <v>45</v>
      </c>
      <c r="P1115" s="197" t="s">
        <v>42</v>
      </c>
      <c r="Q1115" s="198">
        <v>905642.62320000003</v>
      </c>
      <c r="R1115" s="194" t="s">
        <v>42</v>
      </c>
      <c r="S1115" s="194">
        <v>2.0999999999999996</v>
      </c>
    </row>
    <row r="1116" spans="1:19" s="9" customFormat="1" ht="55.2" x14ac:dyDescent="0.3">
      <c r="A1116" s="190" t="s">
        <v>3957</v>
      </c>
      <c r="B1116" s="191" t="s">
        <v>4021</v>
      </c>
      <c r="C1116" s="207" t="s">
        <v>4022</v>
      </c>
      <c r="D1116" s="197" t="s">
        <v>3810</v>
      </c>
      <c r="E1116" s="203" t="s">
        <v>4018</v>
      </c>
      <c r="F1116" s="183" t="s">
        <v>5440</v>
      </c>
      <c r="G1116" s="197" t="s">
        <v>42</v>
      </c>
      <c r="H1116" s="197"/>
      <c r="I1116" s="183" t="s">
        <v>200</v>
      </c>
      <c r="J1116" s="193">
        <v>4.9000000000000004</v>
      </c>
      <c r="K1116" s="204" t="s">
        <v>44</v>
      </c>
      <c r="L1116" s="183" t="s">
        <v>2169</v>
      </c>
      <c r="M1116" s="197" t="s">
        <v>42</v>
      </c>
      <c r="N1116" s="197" t="s">
        <v>42</v>
      </c>
      <c r="O1116" s="197" t="s">
        <v>45</v>
      </c>
      <c r="P1116" s="197" t="s">
        <v>42</v>
      </c>
      <c r="Q1116" s="198">
        <v>905642.62320000003</v>
      </c>
      <c r="R1116" s="194" t="s">
        <v>42</v>
      </c>
      <c r="S1116" s="194">
        <v>2.0999999999999996</v>
      </c>
    </row>
    <row r="1117" spans="1:19" s="9" customFormat="1" ht="41.4" x14ac:dyDescent="0.3">
      <c r="A1117" s="190" t="s">
        <v>3961</v>
      </c>
      <c r="B1117" s="191" t="s">
        <v>4024</v>
      </c>
      <c r="C1117" s="207" t="s">
        <v>4025</v>
      </c>
      <c r="D1117" s="197" t="s">
        <v>3810</v>
      </c>
      <c r="E1117" s="203" t="s">
        <v>4018</v>
      </c>
      <c r="F1117" s="183" t="s">
        <v>5440</v>
      </c>
      <c r="G1117" s="197" t="s">
        <v>42</v>
      </c>
      <c r="H1117" s="197"/>
      <c r="I1117" s="183" t="s">
        <v>200</v>
      </c>
      <c r="J1117" s="193">
        <v>4.9000000000000004</v>
      </c>
      <c r="K1117" s="204" t="s">
        <v>44</v>
      </c>
      <c r="L1117" s="183" t="s">
        <v>2169</v>
      </c>
      <c r="M1117" s="197" t="s">
        <v>42</v>
      </c>
      <c r="N1117" s="197" t="s">
        <v>42</v>
      </c>
      <c r="O1117" s="197" t="s">
        <v>45</v>
      </c>
      <c r="P1117" s="197" t="s">
        <v>42</v>
      </c>
      <c r="Q1117" s="198">
        <v>905642.62320000003</v>
      </c>
      <c r="R1117" s="194" t="s">
        <v>42</v>
      </c>
      <c r="S1117" s="194">
        <v>2.0999999999999996</v>
      </c>
    </row>
    <row r="1118" spans="1:19" s="9" customFormat="1" ht="55.2" x14ac:dyDescent="0.3">
      <c r="A1118" s="190" t="s">
        <v>3964</v>
      </c>
      <c r="B1118" s="191" t="s">
        <v>4027</v>
      </c>
      <c r="C1118" s="207" t="s">
        <v>4028</v>
      </c>
      <c r="D1118" s="197" t="s">
        <v>3810</v>
      </c>
      <c r="E1118" s="203" t="s">
        <v>4018</v>
      </c>
      <c r="F1118" s="183" t="s">
        <v>5440</v>
      </c>
      <c r="G1118" s="197" t="s">
        <v>42</v>
      </c>
      <c r="H1118" s="197"/>
      <c r="I1118" s="183" t="s">
        <v>200</v>
      </c>
      <c r="J1118" s="193">
        <v>4.9000000000000004</v>
      </c>
      <c r="K1118" s="204" t="s">
        <v>44</v>
      </c>
      <c r="L1118" s="183" t="s">
        <v>2169</v>
      </c>
      <c r="M1118" s="197" t="s">
        <v>42</v>
      </c>
      <c r="N1118" s="197" t="s">
        <v>42</v>
      </c>
      <c r="O1118" s="197" t="s">
        <v>45</v>
      </c>
      <c r="P1118" s="197" t="s">
        <v>42</v>
      </c>
      <c r="Q1118" s="198">
        <v>905642.62320000003</v>
      </c>
      <c r="R1118" s="194" t="s">
        <v>42</v>
      </c>
      <c r="S1118" s="194">
        <v>2.0999999999999996</v>
      </c>
    </row>
    <row r="1119" spans="1:19" s="9" customFormat="1" ht="41.4" x14ac:dyDescent="0.3">
      <c r="A1119" s="190" t="s">
        <v>3968</v>
      </c>
      <c r="B1119" s="191" t="s">
        <v>4030</v>
      </c>
      <c r="C1119" s="207" t="s">
        <v>4031</v>
      </c>
      <c r="D1119" s="197" t="s">
        <v>3810</v>
      </c>
      <c r="E1119" s="203" t="s">
        <v>4018</v>
      </c>
      <c r="F1119" s="183" t="s">
        <v>5440</v>
      </c>
      <c r="G1119" s="197" t="s">
        <v>42</v>
      </c>
      <c r="H1119" s="197"/>
      <c r="I1119" s="183" t="s">
        <v>200</v>
      </c>
      <c r="J1119" s="193">
        <v>4.9000000000000004</v>
      </c>
      <c r="K1119" s="204" t="s">
        <v>44</v>
      </c>
      <c r="L1119" s="183" t="s">
        <v>2169</v>
      </c>
      <c r="M1119" s="197" t="s">
        <v>42</v>
      </c>
      <c r="N1119" s="197" t="s">
        <v>42</v>
      </c>
      <c r="O1119" s="197" t="s">
        <v>45</v>
      </c>
      <c r="P1119" s="197" t="s">
        <v>42</v>
      </c>
      <c r="Q1119" s="198">
        <v>905642.62320000003</v>
      </c>
      <c r="R1119" s="194" t="s">
        <v>42</v>
      </c>
      <c r="S1119" s="194">
        <v>2.0999999999999996</v>
      </c>
    </row>
    <row r="1120" spans="1:19" s="9" customFormat="1" ht="41.4" x14ac:dyDescent="0.3">
      <c r="A1120" s="190" t="s">
        <v>3971</v>
      </c>
      <c r="B1120" s="191" t="s">
        <v>4033</v>
      </c>
      <c r="C1120" s="207" t="s">
        <v>4034</v>
      </c>
      <c r="D1120" s="197" t="s">
        <v>3810</v>
      </c>
      <c r="E1120" s="203" t="s">
        <v>4018</v>
      </c>
      <c r="F1120" s="183" t="s">
        <v>5440</v>
      </c>
      <c r="G1120" s="197" t="s">
        <v>42</v>
      </c>
      <c r="H1120" s="197"/>
      <c r="I1120" s="183" t="s">
        <v>200</v>
      </c>
      <c r="J1120" s="193">
        <v>4.9000000000000004</v>
      </c>
      <c r="K1120" s="204" t="s">
        <v>44</v>
      </c>
      <c r="L1120" s="183" t="s">
        <v>2169</v>
      </c>
      <c r="M1120" s="197" t="s">
        <v>42</v>
      </c>
      <c r="N1120" s="197" t="s">
        <v>42</v>
      </c>
      <c r="O1120" s="197" t="s">
        <v>45</v>
      </c>
      <c r="P1120" s="197">
        <v>0</v>
      </c>
      <c r="Q1120" s="198">
        <v>905642.62320000003</v>
      </c>
      <c r="R1120" s="194" t="s">
        <v>42</v>
      </c>
      <c r="S1120" s="194">
        <v>2.0999999999999996</v>
      </c>
    </row>
    <row r="1121" spans="1:19" s="9" customFormat="1" ht="41.4" x14ac:dyDescent="0.3">
      <c r="A1121" s="190" t="s">
        <v>3975</v>
      </c>
      <c r="B1121" s="191" t="s">
        <v>4036</v>
      </c>
      <c r="C1121" s="207" t="s">
        <v>4037</v>
      </c>
      <c r="D1121" s="197" t="s">
        <v>3810</v>
      </c>
      <c r="E1121" s="203" t="s">
        <v>4018</v>
      </c>
      <c r="F1121" s="183" t="s">
        <v>5440</v>
      </c>
      <c r="G1121" s="197" t="s">
        <v>42</v>
      </c>
      <c r="H1121" s="197"/>
      <c r="I1121" s="183" t="s">
        <v>200</v>
      </c>
      <c r="J1121" s="193">
        <v>4.9000000000000004</v>
      </c>
      <c r="K1121" s="204" t="s">
        <v>44</v>
      </c>
      <c r="L1121" s="183" t="s">
        <v>2169</v>
      </c>
      <c r="M1121" s="197" t="s">
        <v>42</v>
      </c>
      <c r="N1121" s="197" t="s">
        <v>42</v>
      </c>
      <c r="O1121" s="197" t="s">
        <v>45</v>
      </c>
      <c r="P1121" s="197" t="s">
        <v>42</v>
      </c>
      <c r="Q1121" s="198">
        <v>905642.62320000003</v>
      </c>
      <c r="R1121" s="194" t="s">
        <v>42</v>
      </c>
      <c r="S1121" s="194">
        <v>2.0999999999999996</v>
      </c>
    </row>
    <row r="1122" spans="1:19" s="9" customFormat="1" ht="55.2" x14ac:dyDescent="0.3">
      <c r="A1122" s="190" t="s">
        <v>3978</v>
      </c>
      <c r="B1122" s="191" t="s">
        <v>4039</v>
      </c>
      <c r="C1122" s="207" t="s">
        <v>4040</v>
      </c>
      <c r="D1122" s="197" t="s">
        <v>3810</v>
      </c>
      <c r="E1122" s="203" t="s">
        <v>4018</v>
      </c>
      <c r="F1122" s="183" t="s">
        <v>5440</v>
      </c>
      <c r="G1122" s="197" t="s">
        <v>42</v>
      </c>
      <c r="H1122" s="197"/>
      <c r="I1122" s="183" t="s">
        <v>74</v>
      </c>
      <c r="J1122" s="193">
        <v>3.5</v>
      </c>
      <c r="K1122" s="204" t="s">
        <v>44</v>
      </c>
      <c r="L1122" s="183" t="s">
        <v>2169</v>
      </c>
      <c r="M1122" s="197" t="s">
        <v>42</v>
      </c>
      <c r="N1122" s="197" t="s">
        <v>42</v>
      </c>
      <c r="O1122" s="197" t="s">
        <v>45</v>
      </c>
      <c r="P1122" s="197" t="s">
        <v>42</v>
      </c>
      <c r="Q1122" s="198">
        <v>646887.58799999999</v>
      </c>
      <c r="R1122" s="194" t="s">
        <v>42</v>
      </c>
      <c r="S1122" s="194">
        <v>1.5</v>
      </c>
    </row>
    <row r="1123" spans="1:19" s="9" customFormat="1" ht="41.4" x14ac:dyDescent="0.3">
      <c r="A1123" s="190" t="s">
        <v>3981</v>
      </c>
      <c r="B1123" s="191" t="s">
        <v>4042</v>
      </c>
      <c r="C1123" s="207" t="s">
        <v>4043</v>
      </c>
      <c r="D1123" s="197" t="s">
        <v>3810</v>
      </c>
      <c r="E1123" s="203" t="s">
        <v>4018</v>
      </c>
      <c r="F1123" s="183" t="s">
        <v>5440</v>
      </c>
      <c r="G1123" s="197" t="s">
        <v>42</v>
      </c>
      <c r="H1123" s="197"/>
      <c r="I1123" s="183" t="s">
        <v>200</v>
      </c>
      <c r="J1123" s="193">
        <v>4.9000000000000004</v>
      </c>
      <c r="K1123" s="204" t="s">
        <v>44</v>
      </c>
      <c r="L1123" s="183" t="s">
        <v>2169</v>
      </c>
      <c r="M1123" s="197" t="s">
        <v>42</v>
      </c>
      <c r="N1123" s="197" t="s">
        <v>42</v>
      </c>
      <c r="O1123" s="197" t="s">
        <v>45</v>
      </c>
      <c r="P1123" s="197" t="s">
        <v>42</v>
      </c>
      <c r="Q1123" s="198">
        <v>905642.62320000003</v>
      </c>
      <c r="R1123" s="194" t="s">
        <v>42</v>
      </c>
      <c r="S1123" s="194">
        <v>2.0999999999999996</v>
      </c>
    </row>
    <row r="1124" spans="1:19" s="9" customFormat="1" ht="41.4" x14ac:dyDescent="0.3">
      <c r="A1124" s="190" t="s">
        <v>3984</v>
      </c>
      <c r="B1124" s="191" t="s">
        <v>4045</v>
      </c>
      <c r="C1124" s="207" t="s">
        <v>4046</v>
      </c>
      <c r="D1124" s="197" t="s">
        <v>3810</v>
      </c>
      <c r="E1124" s="203" t="s">
        <v>4018</v>
      </c>
      <c r="F1124" s="183" t="s">
        <v>5440</v>
      </c>
      <c r="G1124" s="197" t="s">
        <v>42</v>
      </c>
      <c r="H1124" s="197"/>
      <c r="I1124" s="183" t="s">
        <v>200</v>
      </c>
      <c r="J1124" s="193">
        <v>4.9000000000000004</v>
      </c>
      <c r="K1124" s="204" t="s">
        <v>44</v>
      </c>
      <c r="L1124" s="183" t="s">
        <v>2169</v>
      </c>
      <c r="M1124" s="197" t="s">
        <v>42</v>
      </c>
      <c r="N1124" s="197" t="s">
        <v>42</v>
      </c>
      <c r="O1124" s="197" t="s">
        <v>45</v>
      </c>
      <c r="P1124" s="197" t="s">
        <v>42</v>
      </c>
      <c r="Q1124" s="198">
        <v>905642.62320000003</v>
      </c>
      <c r="R1124" s="194" t="s">
        <v>42</v>
      </c>
      <c r="S1124" s="194">
        <v>2.0999999999999996</v>
      </c>
    </row>
    <row r="1125" spans="1:19" s="9" customFormat="1" ht="55.2" x14ac:dyDescent="0.3">
      <c r="A1125" s="190" t="s">
        <v>3987</v>
      </c>
      <c r="B1125" s="191" t="s">
        <v>4048</v>
      </c>
      <c r="C1125" s="207" t="s">
        <v>4049</v>
      </c>
      <c r="D1125" s="208" t="s">
        <v>3810</v>
      </c>
      <c r="E1125" s="207" t="s">
        <v>4018</v>
      </c>
      <c r="F1125" s="183" t="s">
        <v>5440</v>
      </c>
      <c r="G1125" s="208" t="s">
        <v>42</v>
      </c>
      <c r="H1125" s="208"/>
      <c r="I1125" s="184" t="s">
        <v>200</v>
      </c>
      <c r="J1125" s="193">
        <v>4.9000000000000004</v>
      </c>
      <c r="K1125" s="204" t="s">
        <v>44</v>
      </c>
      <c r="L1125" s="183" t="s">
        <v>2169</v>
      </c>
      <c r="M1125" s="208" t="s">
        <v>42</v>
      </c>
      <c r="N1125" s="208" t="s">
        <v>42</v>
      </c>
      <c r="O1125" s="208" t="s">
        <v>45</v>
      </c>
      <c r="P1125" s="208" t="s">
        <v>45</v>
      </c>
      <c r="Q1125" s="198">
        <v>905642.62320000003</v>
      </c>
      <c r="R1125" s="194" t="s">
        <v>42</v>
      </c>
      <c r="S1125" s="194">
        <v>2.0999999999999996</v>
      </c>
    </row>
    <row r="1126" spans="1:19" s="9" customFormat="1" ht="41.4" x14ac:dyDescent="0.3">
      <c r="A1126" s="190" t="s">
        <v>3990</v>
      </c>
      <c r="B1126" s="191" t="s">
        <v>4051</v>
      </c>
      <c r="C1126" s="207" t="s">
        <v>4052</v>
      </c>
      <c r="D1126" s="197" t="s">
        <v>3810</v>
      </c>
      <c r="E1126" s="203" t="s">
        <v>4018</v>
      </c>
      <c r="F1126" s="183" t="s">
        <v>5440</v>
      </c>
      <c r="G1126" s="197" t="s">
        <v>42</v>
      </c>
      <c r="H1126" s="197"/>
      <c r="I1126" s="183" t="s">
        <v>200</v>
      </c>
      <c r="J1126" s="193">
        <v>4.9000000000000004</v>
      </c>
      <c r="K1126" s="204" t="s">
        <v>44</v>
      </c>
      <c r="L1126" s="183" t="s">
        <v>2169</v>
      </c>
      <c r="M1126" s="197" t="s">
        <v>42</v>
      </c>
      <c r="N1126" s="197" t="s">
        <v>42</v>
      </c>
      <c r="O1126" s="197" t="s">
        <v>45</v>
      </c>
      <c r="P1126" s="197" t="s">
        <v>42</v>
      </c>
      <c r="Q1126" s="198">
        <v>905642.62320000003</v>
      </c>
      <c r="R1126" s="194" t="s">
        <v>42</v>
      </c>
      <c r="S1126" s="194">
        <v>2.0999999999999996</v>
      </c>
    </row>
    <row r="1127" spans="1:19" s="9" customFormat="1" ht="41.4" x14ac:dyDescent="0.3">
      <c r="A1127" s="190" t="s">
        <v>3993</v>
      </c>
      <c r="B1127" s="191" t="s">
        <v>4054</v>
      </c>
      <c r="C1127" s="207" t="s">
        <v>4055</v>
      </c>
      <c r="D1127" s="197" t="s">
        <v>3810</v>
      </c>
      <c r="E1127" s="203" t="s">
        <v>4018</v>
      </c>
      <c r="F1127" s="183" t="s">
        <v>5440</v>
      </c>
      <c r="G1127" s="197" t="s">
        <v>42</v>
      </c>
      <c r="H1127" s="197"/>
      <c r="I1127" s="183" t="s">
        <v>3392</v>
      </c>
      <c r="J1127" s="193">
        <v>7</v>
      </c>
      <c r="K1127" s="204" t="s">
        <v>143</v>
      </c>
      <c r="L1127" s="183" t="s">
        <v>2169</v>
      </c>
      <c r="M1127" s="197" t="s">
        <v>42</v>
      </c>
      <c r="N1127" s="197" t="s">
        <v>42</v>
      </c>
      <c r="O1127" s="197" t="s">
        <v>45</v>
      </c>
      <c r="P1127" s="197" t="s">
        <v>42</v>
      </c>
      <c r="Q1127" s="198">
        <v>1293775.176</v>
      </c>
      <c r="R1127" s="194" t="s">
        <v>42</v>
      </c>
      <c r="S1127" s="194">
        <v>3</v>
      </c>
    </row>
    <row r="1128" spans="1:19" s="9" customFormat="1" ht="41.4" x14ac:dyDescent="0.3">
      <c r="A1128" s="190" t="s">
        <v>3996</v>
      </c>
      <c r="B1128" s="191" t="s">
        <v>4057</v>
      </c>
      <c r="C1128" s="207" t="s">
        <v>4058</v>
      </c>
      <c r="D1128" s="197" t="s">
        <v>3810</v>
      </c>
      <c r="E1128" s="203" t="s">
        <v>4018</v>
      </c>
      <c r="F1128" s="183" t="s">
        <v>5440</v>
      </c>
      <c r="G1128" s="197" t="s">
        <v>42</v>
      </c>
      <c r="H1128" s="197"/>
      <c r="I1128" s="183" t="s">
        <v>200</v>
      </c>
      <c r="J1128" s="193">
        <v>4.9000000000000004</v>
      </c>
      <c r="K1128" s="204" t="s">
        <v>44</v>
      </c>
      <c r="L1128" s="183" t="s">
        <v>2169</v>
      </c>
      <c r="M1128" s="197" t="s">
        <v>42</v>
      </c>
      <c r="N1128" s="197" t="s">
        <v>42</v>
      </c>
      <c r="O1128" s="197" t="s">
        <v>45</v>
      </c>
      <c r="P1128" s="197" t="s">
        <v>42</v>
      </c>
      <c r="Q1128" s="198">
        <v>905642.62320000003</v>
      </c>
      <c r="R1128" s="194" t="s">
        <v>42</v>
      </c>
      <c r="S1128" s="194">
        <v>2.0999999999999996</v>
      </c>
    </row>
    <row r="1129" spans="1:19" s="9" customFormat="1" ht="55.2" x14ac:dyDescent="0.3">
      <c r="A1129" s="190" t="s">
        <v>3999</v>
      </c>
      <c r="B1129" s="191" t="s">
        <v>4060</v>
      </c>
      <c r="C1129" s="207" t="s">
        <v>4061</v>
      </c>
      <c r="D1129" s="197" t="s">
        <v>3810</v>
      </c>
      <c r="E1129" s="203" t="s">
        <v>4018</v>
      </c>
      <c r="F1129" s="183" t="s">
        <v>5440</v>
      </c>
      <c r="G1129" s="197" t="s">
        <v>42</v>
      </c>
      <c r="H1129" s="197"/>
      <c r="I1129" s="183" t="s">
        <v>965</v>
      </c>
      <c r="J1129" s="193">
        <v>7</v>
      </c>
      <c r="K1129" s="204" t="s">
        <v>44</v>
      </c>
      <c r="L1129" s="183" t="s">
        <v>2169</v>
      </c>
      <c r="M1129" s="197" t="s">
        <v>42</v>
      </c>
      <c r="N1129" s="197" t="s">
        <v>42</v>
      </c>
      <c r="O1129" s="197" t="s">
        <v>45</v>
      </c>
      <c r="P1129" s="197" t="s">
        <v>42</v>
      </c>
      <c r="Q1129" s="198">
        <v>1293775.176</v>
      </c>
      <c r="R1129" s="194" t="s">
        <v>42</v>
      </c>
      <c r="S1129" s="194">
        <v>3</v>
      </c>
    </row>
    <row r="1130" spans="1:19" s="9" customFormat="1" ht="55.2" x14ac:dyDescent="0.3">
      <c r="A1130" s="190" t="s">
        <v>4002</v>
      </c>
      <c r="B1130" s="191" t="s">
        <v>4063</v>
      </c>
      <c r="C1130" s="207" t="s">
        <v>4064</v>
      </c>
      <c r="D1130" s="197" t="s">
        <v>3810</v>
      </c>
      <c r="E1130" s="203" t="s">
        <v>4018</v>
      </c>
      <c r="F1130" s="183" t="s">
        <v>5440</v>
      </c>
      <c r="G1130" s="197" t="s">
        <v>42</v>
      </c>
      <c r="H1130" s="197"/>
      <c r="I1130" s="183" t="s">
        <v>965</v>
      </c>
      <c r="J1130" s="193">
        <v>7</v>
      </c>
      <c r="K1130" s="204" t="s">
        <v>44</v>
      </c>
      <c r="L1130" s="183" t="s">
        <v>2169</v>
      </c>
      <c r="M1130" s="197" t="s">
        <v>42</v>
      </c>
      <c r="N1130" s="197" t="s">
        <v>42</v>
      </c>
      <c r="O1130" s="197" t="s">
        <v>45</v>
      </c>
      <c r="P1130" s="197" t="s">
        <v>45</v>
      </c>
      <c r="Q1130" s="198">
        <v>1293775.176</v>
      </c>
      <c r="R1130" s="194" t="s">
        <v>42</v>
      </c>
      <c r="S1130" s="194">
        <v>3</v>
      </c>
    </row>
    <row r="1131" spans="1:19" s="9" customFormat="1" ht="41.4" x14ac:dyDescent="0.3">
      <c r="A1131" s="190" t="s">
        <v>4005</v>
      </c>
      <c r="B1131" s="191" t="s">
        <v>4066</v>
      </c>
      <c r="C1131" s="207" t="s">
        <v>4067</v>
      </c>
      <c r="D1131" s="197" t="s">
        <v>3810</v>
      </c>
      <c r="E1131" s="203" t="s">
        <v>4018</v>
      </c>
      <c r="F1131" s="183" t="s">
        <v>5440</v>
      </c>
      <c r="G1131" s="197" t="s">
        <v>42</v>
      </c>
      <c r="H1131" s="197"/>
      <c r="I1131" s="183" t="s">
        <v>200</v>
      </c>
      <c r="J1131" s="193">
        <v>4.9000000000000004</v>
      </c>
      <c r="K1131" s="204" t="s">
        <v>44</v>
      </c>
      <c r="L1131" s="183" t="s">
        <v>2169</v>
      </c>
      <c r="M1131" s="197" t="s">
        <v>42</v>
      </c>
      <c r="N1131" s="197" t="s">
        <v>42</v>
      </c>
      <c r="O1131" s="197" t="s">
        <v>45</v>
      </c>
      <c r="P1131" s="197" t="s">
        <v>42</v>
      </c>
      <c r="Q1131" s="198">
        <v>905642.62320000003</v>
      </c>
      <c r="R1131" s="194" t="s">
        <v>42</v>
      </c>
      <c r="S1131" s="194">
        <v>2.0999999999999996</v>
      </c>
    </row>
    <row r="1132" spans="1:19" s="9" customFormat="1" ht="55.2" x14ac:dyDescent="0.3">
      <c r="A1132" s="190" t="s">
        <v>4008</v>
      </c>
      <c r="B1132" s="191" t="s">
        <v>4069</v>
      </c>
      <c r="C1132" s="207" t="s">
        <v>4070</v>
      </c>
      <c r="D1132" s="208" t="s">
        <v>3810</v>
      </c>
      <c r="E1132" s="207" t="s">
        <v>4018</v>
      </c>
      <c r="F1132" s="183" t="s">
        <v>5440</v>
      </c>
      <c r="G1132" s="208" t="s">
        <v>42</v>
      </c>
      <c r="H1132" s="208"/>
      <c r="I1132" s="184" t="s">
        <v>200</v>
      </c>
      <c r="J1132" s="208">
        <v>4.9000000000000004</v>
      </c>
      <c r="K1132" s="204" t="s">
        <v>44</v>
      </c>
      <c r="L1132" s="183" t="s">
        <v>2169</v>
      </c>
      <c r="M1132" s="208" t="s">
        <v>42</v>
      </c>
      <c r="N1132" s="208" t="s">
        <v>42</v>
      </c>
      <c r="O1132" s="208" t="s">
        <v>45</v>
      </c>
      <c r="P1132" s="208" t="s">
        <v>42</v>
      </c>
      <c r="Q1132" s="198">
        <v>905642.62320000003</v>
      </c>
      <c r="R1132" s="194" t="s">
        <v>42</v>
      </c>
      <c r="S1132" s="194">
        <v>2.0999999999999996</v>
      </c>
    </row>
    <row r="1133" spans="1:19" s="9" customFormat="1" ht="55.2" x14ac:dyDescent="0.3">
      <c r="A1133" s="190" t="s">
        <v>4011</v>
      </c>
      <c r="B1133" s="191" t="s">
        <v>4072</v>
      </c>
      <c r="C1133" s="207" t="s">
        <v>4073</v>
      </c>
      <c r="D1133" s="197" t="s">
        <v>3810</v>
      </c>
      <c r="E1133" s="203" t="s">
        <v>4018</v>
      </c>
      <c r="F1133" s="183" t="s">
        <v>5440</v>
      </c>
      <c r="G1133" s="197" t="s">
        <v>42</v>
      </c>
      <c r="H1133" s="197"/>
      <c r="I1133" s="183" t="s">
        <v>74</v>
      </c>
      <c r="J1133" s="208">
        <v>3.5</v>
      </c>
      <c r="K1133" s="204" t="s">
        <v>44</v>
      </c>
      <c r="L1133" s="183" t="s">
        <v>2169</v>
      </c>
      <c r="M1133" s="197" t="s">
        <v>42</v>
      </c>
      <c r="N1133" s="197" t="s">
        <v>42</v>
      </c>
      <c r="O1133" s="197" t="s">
        <v>45</v>
      </c>
      <c r="P1133" s="197">
        <v>0</v>
      </c>
      <c r="Q1133" s="198">
        <v>646887.58799999999</v>
      </c>
      <c r="R1133" s="194" t="s">
        <v>42</v>
      </c>
      <c r="S1133" s="194">
        <v>1.5</v>
      </c>
    </row>
    <row r="1134" spans="1:19" s="9" customFormat="1" ht="41.4" x14ac:dyDescent="0.3">
      <c r="A1134" s="190" t="s">
        <v>4015</v>
      </c>
      <c r="B1134" s="191" t="s">
        <v>4075</v>
      </c>
      <c r="C1134" s="207" t="s">
        <v>4076</v>
      </c>
      <c r="D1134" s="197" t="s">
        <v>3810</v>
      </c>
      <c r="E1134" s="203" t="s">
        <v>4018</v>
      </c>
      <c r="F1134" s="183" t="s">
        <v>5440</v>
      </c>
      <c r="G1134" s="197" t="s">
        <v>42</v>
      </c>
      <c r="H1134" s="197"/>
      <c r="I1134" s="183" t="s">
        <v>200</v>
      </c>
      <c r="J1134" s="208">
        <v>4.9000000000000004</v>
      </c>
      <c r="K1134" s="204" t="s">
        <v>75</v>
      </c>
      <c r="L1134" s="183" t="s">
        <v>2169</v>
      </c>
      <c r="M1134" s="197" t="s">
        <v>42</v>
      </c>
      <c r="N1134" s="197" t="s">
        <v>42</v>
      </c>
      <c r="O1134" s="197" t="s">
        <v>45</v>
      </c>
      <c r="P1134" s="197" t="s">
        <v>42</v>
      </c>
      <c r="Q1134" s="198">
        <v>905642.62320000003</v>
      </c>
      <c r="R1134" s="194" t="s">
        <v>42</v>
      </c>
      <c r="S1134" s="194">
        <v>2.0999999999999996</v>
      </c>
    </row>
    <row r="1135" spans="1:19" s="9" customFormat="1" ht="55.2" x14ac:dyDescent="0.3">
      <c r="A1135" s="190" t="s">
        <v>4020</v>
      </c>
      <c r="B1135" s="191" t="s">
        <v>4078</v>
      </c>
      <c r="C1135" s="207" t="s">
        <v>4079</v>
      </c>
      <c r="D1135" s="197" t="s">
        <v>3810</v>
      </c>
      <c r="E1135" s="203" t="s">
        <v>4018</v>
      </c>
      <c r="F1135" s="183" t="s">
        <v>5440</v>
      </c>
      <c r="G1135" s="197" t="s">
        <v>42</v>
      </c>
      <c r="H1135" s="197"/>
      <c r="I1135" s="183" t="s">
        <v>200</v>
      </c>
      <c r="J1135" s="208">
        <v>4.9000000000000004</v>
      </c>
      <c r="K1135" s="204" t="s">
        <v>75</v>
      </c>
      <c r="L1135" s="183" t="s">
        <v>2169</v>
      </c>
      <c r="M1135" s="197" t="s">
        <v>42</v>
      </c>
      <c r="N1135" s="197" t="s">
        <v>42</v>
      </c>
      <c r="O1135" s="197" t="s">
        <v>45</v>
      </c>
      <c r="P1135" s="197" t="s">
        <v>45</v>
      </c>
      <c r="Q1135" s="198">
        <v>905642.62320000003</v>
      </c>
      <c r="R1135" s="194" t="s">
        <v>42</v>
      </c>
      <c r="S1135" s="194">
        <v>2.0999999999999996</v>
      </c>
    </row>
    <row r="1136" spans="1:19" s="9" customFormat="1" ht="41.4" x14ac:dyDescent="0.3">
      <c r="A1136" s="190" t="s">
        <v>4023</v>
      </c>
      <c r="B1136" s="191" t="s">
        <v>4081</v>
      </c>
      <c r="C1136" s="207" t="s">
        <v>4082</v>
      </c>
      <c r="D1136" s="197" t="s">
        <v>3810</v>
      </c>
      <c r="E1136" s="203" t="s">
        <v>4018</v>
      </c>
      <c r="F1136" s="183" t="s">
        <v>5440</v>
      </c>
      <c r="G1136" s="197"/>
      <c r="H1136" s="197" t="s">
        <v>42</v>
      </c>
      <c r="I1136" s="183" t="s">
        <v>200</v>
      </c>
      <c r="J1136" s="193">
        <v>3.5</v>
      </c>
      <c r="K1136" s="204" t="s">
        <v>44</v>
      </c>
      <c r="L1136" s="183"/>
      <c r="M1136" s="197" t="s">
        <v>42</v>
      </c>
      <c r="N1136" s="197" t="s">
        <v>45</v>
      </c>
      <c r="O1136" s="197" t="s">
        <v>42</v>
      </c>
      <c r="P1136" s="197">
        <v>0</v>
      </c>
      <c r="Q1136" s="198">
        <v>1509404.372</v>
      </c>
      <c r="R1136" s="203"/>
      <c r="S1136" s="194">
        <v>3.5</v>
      </c>
    </row>
    <row r="1137" spans="1:19" s="9" customFormat="1" ht="41.4" x14ac:dyDescent="0.3">
      <c r="A1137" s="190" t="s">
        <v>4026</v>
      </c>
      <c r="B1137" s="191" t="s">
        <v>4084</v>
      </c>
      <c r="C1137" s="207" t="s">
        <v>4085</v>
      </c>
      <c r="D1137" s="197" t="s">
        <v>3810</v>
      </c>
      <c r="E1137" s="203" t="s">
        <v>4018</v>
      </c>
      <c r="F1137" s="183" t="s">
        <v>5440</v>
      </c>
      <c r="G1137" s="197" t="s">
        <v>42</v>
      </c>
      <c r="H1137" s="197"/>
      <c r="I1137" s="183" t="s">
        <v>200</v>
      </c>
      <c r="J1137" s="182">
        <v>4.9000000000000004</v>
      </c>
      <c r="K1137" s="204" t="s">
        <v>75</v>
      </c>
      <c r="L1137" s="183"/>
      <c r="M1137" s="197" t="s">
        <v>42</v>
      </c>
      <c r="N1137" s="197" t="s">
        <v>42</v>
      </c>
      <c r="O1137" s="197" t="s">
        <v>45</v>
      </c>
      <c r="P1137" s="197" t="s">
        <v>42</v>
      </c>
      <c r="Q1137" s="198">
        <v>905642.62320000003</v>
      </c>
      <c r="R1137" s="194" t="s">
        <v>42</v>
      </c>
      <c r="S1137" s="194">
        <v>2.0999999999999996</v>
      </c>
    </row>
    <row r="1138" spans="1:19" s="9" customFormat="1" ht="41.4" x14ac:dyDescent="0.3">
      <c r="A1138" s="190" t="s">
        <v>4029</v>
      </c>
      <c r="B1138" s="191" t="s">
        <v>4087</v>
      </c>
      <c r="C1138" s="203" t="s">
        <v>4088</v>
      </c>
      <c r="D1138" s="197" t="s">
        <v>3810</v>
      </c>
      <c r="E1138" s="203" t="s">
        <v>4089</v>
      </c>
      <c r="F1138" s="183" t="s">
        <v>5440</v>
      </c>
      <c r="G1138" s="197" t="s">
        <v>42</v>
      </c>
      <c r="H1138" s="197"/>
      <c r="I1138" s="183" t="s">
        <v>200</v>
      </c>
      <c r="J1138" s="193">
        <v>4.9000000000000004</v>
      </c>
      <c r="K1138" s="195" t="s">
        <v>75</v>
      </c>
      <c r="L1138" s="183" t="s">
        <v>2169</v>
      </c>
      <c r="M1138" s="197" t="s">
        <v>42</v>
      </c>
      <c r="N1138" s="197" t="s">
        <v>45</v>
      </c>
      <c r="O1138" s="197" t="s">
        <v>42</v>
      </c>
      <c r="P1138" s="197">
        <v>0</v>
      </c>
      <c r="Q1138" s="198">
        <v>905642.62320000003</v>
      </c>
      <c r="R1138" s="194" t="s">
        <v>42</v>
      </c>
      <c r="S1138" s="194">
        <v>2.0999999999999996</v>
      </c>
    </row>
    <row r="1139" spans="1:19" s="9" customFormat="1" ht="41.4" x14ac:dyDescent="0.3">
      <c r="A1139" s="190" t="s">
        <v>4032</v>
      </c>
      <c r="B1139" s="191" t="s">
        <v>4091</v>
      </c>
      <c r="C1139" s="203" t="s">
        <v>4092</v>
      </c>
      <c r="D1139" s="197" t="s">
        <v>3810</v>
      </c>
      <c r="E1139" s="203" t="s">
        <v>4089</v>
      </c>
      <c r="F1139" s="183" t="s">
        <v>5440</v>
      </c>
      <c r="G1139" s="197" t="s">
        <v>42</v>
      </c>
      <c r="H1139" s="197"/>
      <c r="I1139" s="183" t="s">
        <v>200</v>
      </c>
      <c r="J1139" s="193">
        <v>4.9000000000000004</v>
      </c>
      <c r="K1139" s="195" t="s">
        <v>75</v>
      </c>
      <c r="L1139" s="183" t="s">
        <v>2169</v>
      </c>
      <c r="M1139" s="197" t="s">
        <v>42</v>
      </c>
      <c r="N1139" s="197" t="s">
        <v>45</v>
      </c>
      <c r="O1139" s="197" t="s">
        <v>42</v>
      </c>
      <c r="P1139" s="197">
        <v>0</v>
      </c>
      <c r="Q1139" s="198">
        <v>905642.62320000003</v>
      </c>
      <c r="R1139" s="194" t="s">
        <v>42</v>
      </c>
      <c r="S1139" s="194">
        <v>2.0999999999999996</v>
      </c>
    </row>
    <row r="1140" spans="1:19" s="9" customFormat="1" ht="41.4" x14ac:dyDescent="0.3">
      <c r="A1140" s="190" t="s">
        <v>4035</v>
      </c>
      <c r="B1140" s="191" t="s">
        <v>4094</v>
      </c>
      <c r="C1140" s="203" t="s">
        <v>4095</v>
      </c>
      <c r="D1140" s="197" t="s">
        <v>3810</v>
      </c>
      <c r="E1140" s="203" t="s">
        <v>4089</v>
      </c>
      <c r="F1140" s="183" t="s">
        <v>5440</v>
      </c>
      <c r="G1140" s="197" t="s">
        <v>42</v>
      </c>
      <c r="H1140" s="197"/>
      <c r="I1140" s="183" t="s">
        <v>965</v>
      </c>
      <c r="J1140" s="193">
        <v>7</v>
      </c>
      <c r="K1140" s="195" t="s">
        <v>75</v>
      </c>
      <c r="L1140" s="183" t="s">
        <v>2169</v>
      </c>
      <c r="M1140" s="197" t="s">
        <v>42</v>
      </c>
      <c r="N1140" s="197" t="s">
        <v>45</v>
      </c>
      <c r="O1140" s="197" t="s">
        <v>42</v>
      </c>
      <c r="P1140" s="197">
        <v>0</v>
      </c>
      <c r="Q1140" s="198">
        <v>1293775.176</v>
      </c>
      <c r="R1140" s="194" t="s">
        <v>42</v>
      </c>
      <c r="S1140" s="194">
        <v>3</v>
      </c>
    </row>
    <row r="1141" spans="1:19" s="9" customFormat="1" ht="41.4" x14ac:dyDescent="0.3">
      <c r="A1141" s="190" t="s">
        <v>4038</v>
      </c>
      <c r="B1141" s="191" t="s">
        <v>4097</v>
      </c>
      <c r="C1141" s="203" t="s">
        <v>4098</v>
      </c>
      <c r="D1141" s="197" t="s">
        <v>3810</v>
      </c>
      <c r="E1141" s="203" t="s">
        <v>4089</v>
      </c>
      <c r="F1141" s="183" t="s">
        <v>5440</v>
      </c>
      <c r="G1141" s="197" t="s">
        <v>42</v>
      </c>
      <c r="H1141" s="197"/>
      <c r="I1141" s="183" t="s">
        <v>965</v>
      </c>
      <c r="J1141" s="193">
        <v>7</v>
      </c>
      <c r="K1141" s="195" t="s">
        <v>75</v>
      </c>
      <c r="L1141" s="183" t="s">
        <v>2169</v>
      </c>
      <c r="M1141" s="197" t="s">
        <v>42</v>
      </c>
      <c r="N1141" s="197" t="s">
        <v>45</v>
      </c>
      <c r="O1141" s="197" t="s">
        <v>42</v>
      </c>
      <c r="P1141" s="197">
        <v>0</v>
      </c>
      <c r="Q1141" s="198">
        <v>1293775.176</v>
      </c>
      <c r="R1141" s="194" t="s">
        <v>42</v>
      </c>
      <c r="S1141" s="194">
        <v>3</v>
      </c>
    </row>
    <row r="1142" spans="1:19" s="9" customFormat="1" ht="41.4" x14ac:dyDescent="0.3">
      <c r="A1142" s="190" t="s">
        <v>4041</v>
      </c>
      <c r="B1142" s="191" t="s">
        <v>4100</v>
      </c>
      <c r="C1142" s="203" t="s">
        <v>4101</v>
      </c>
      <c r="D1142" s="197" t="s">
        <v>3810</v>
      </c>
      <c r="E1142" s="203" t="s">
        <v>4089</v>
      </c>
      <c r="F1142" s="183" t="s">
        <v>5440</v>
      </c>
      <c r="G1142" s="197"/>
      <c r="H1142" s="197" t="s">
        <v>42</v>
      </c>
      <c r="I1142" s="183" t="s">
        <v>877</v>
      </c>
      <c r="J1142" s="208">
        <v>10.5</v>
      </c>
      <c r="K1142" s="195" t="s">
        <v>75</v>
      </c>
      <c r="L1142" s="183" t="s">
        <v>2169</v>
      </c>
      <c r="M1142" s="197" t="s">
        <v>42</v>
      </c>
      <c r="N1142" s="197" t="s">
        <v>42</v>
      </c>
      <c r="O1142" s="197" t="s">
        <v>45</v>
      </c>
      <c r="P1142" s="197" t="s">
        <v>45</v>
      </c>
      <c r="Q1142" s="198">
        <v>1940662.764</v>
      </c>
      <c r="R1142" s="194" t="s">
        <v>42</v>
      </c>
      <c r="S1142" s="194">
        <v>4.5</v>
      </c>
    </row>
    <row r="1143" spans="1:19" s="9" customFormat="1" ht="41.4" x14ac:dyDescent="0.3">
      <c r="A1143" s="190" t="s">
        <v>4044</v>
      </c>
      <c r="B1143" s="191" t="s">
        <v>4103</v>
      </c>
      <c r="C1143" s="203" t="s">
        <v>4104</v>
      </c>
      <c r="D1143" s="197" t="s">
        <v>3974</v>
      </c>
      <c r="E1143" s="203" t="s">
        <v>4089</v>
      </c>
      <c r="F1143" s="183" t="s">
        <v>5440</v>
      </c>
      <c r="G1143" s="197" t="s">
        <v>42</v>
      </c>
      <c r="H1143" s="197"/>
      <c r="I1143" s="183" t="s">
        <v>200</v>
      </c>
      <c r="J1143" s="208">
        <v>4.9000000000000004</v>
      </c>
      <c r="K1143" s="195" t="s">
        <v>75</v>
      </c>
      <c r="L1143" s="183" t="s">
        <v>2169</v>
      </c>
      <c r="M1143" s="197" t="s">
        <v>42</v>
      </c>
      <c r="N1143" s="197" t="s">
        <v>42</v>
      </c>
      <c r="O1143" s="197" t="s">
        <v>45</v>
      </c>
      <c r="P1143" s="197" t="s">
        <v>45</v>
      </c>
      <c r="Q1143" s="198">
        <v>905642.62320000003</v>
      </c>
      <c r="R1143" s="194" t="s">
        <v>42</v>
      </c>
      <c r="S1143" s="194">
        <v>2.0999999999999996</v>
      </c>
    </row>
    <row r="1144" spans="1:19" s="9" customFormat="1" ht="41.4" x14ac:dyDescent="0.3">
      <c r="A1144" s="190" t="s">
        <v>4047</v>
      </c>
      <c r="B1144" s="191" t="s">
        <v>4106</v>
      </c>
      <c r="C1144" s="203" t="s">
        <v>4107</v>
      </c>
      <c r="D1144" s="197" t="s">
        <v>3974</v>
      </c>
      <c r="E1144" s="203" t="s">
        <v>4089</v>
      </c>
      <c r="F1144" s="183" t="s">
        <v>5440</v>
      </c>
      <c r="G1144" s="197" t="s">
        <v>42</v>
      </c>
      <c r="H1144" s="197"/>
      <c r="I1144" s="183" t="s">
        <v>209</v>
      </c>
      <c r="J1144" s="208">
        <v>11.9</v>
      </c>
      <c r="K1144" s="195" t="s">
        <v>75</v>
      </c>
      <c r="L1144" s="183" t="s">
        <v>2169</v>
      </c>
      <c r="M1144" s="197" t="s">
        <v>42</v>
      </c>
      <c r="N1144" s="197" t="s">
        <v>42</v>
      </c>
      <c r="O1144" s="197" t="s">
        <v>45</v>
      </c>
      <c r="P1144" s="197" t="s">
        <v>45</v>
      </c>
      <c r="Q1144" s="198">
        <v>2199417.7991999998</v>
      </c>
      <c r="R1144" s="194" t="s">
        <v>42</v>
      </c>
      <c r="S1144" s="194">
        <v>5.0999999999999996</v>
      </c>
    </row>
    <row r="1145" spans="1:19" s="9" customFormat="1" ht="55.2" x14ac:dyDescent="0.3">
      <c r="A1145" s="190" t="s">
        <v>4050</v>
      </c>
      <c r="B1145" s="191" t="s">
        <v>4109</v>
      </c>
      <c r="C1145" s="203" t="s">
        <v>4110</v>
      </c>
      <c r="D1145" s="197" t="s">
        <v>4111</v>
      </c>
      <c r="E1145" s="203" t="s">
        <v>4089</v>
      </c>
      <c r="F1145" s="183" t="s">
        <v>5440</v>
      </c>
      <c r="G1145" s="197" t="s">
        <v>42</v>
      </c>
      <c r="H1145" s="197"/>
      <c r="I1145" s="183" t="s">
        <v>4112</v>
      </c>
      <c r="J1145" s="208">
        <v>8.4</v>
      </c>
      <c r="K1145" s="195" t="s">
        <v>75</v>
      </c>
      <c r="L1145" s="183" t="s">
        <v>2169</v>
      </c>
      <c r="M1145" s="197" t="s">
        <v>42</v>
      </c>
      <c r="N1145" s="197" t="s">
        <v>45</v>
      </c>
      <c r="O1145" s="197" t="s">
        <v>42</v>
      </c>
      <c r="P1145" s="197" t="s">
        <v>45</v>
      </c>
      <c r="Q1145" s="198">
        <v>1552530.2111999998</v>
      </c>
      <c r="R1145" s="194" t="s">
        <v>42</v>
      </c>
      <c r="S1145" s="194">
        <v>3.5999999999999996</v>
      </c>
    </row>
    <row r="1146" spans="1:19" s="9" customFormat="1" ht="27.6" x14ac:dyDescent="0.3">
      <c r="A1146" s="190" t="s">
        <v>4053</v>
      </c>
      <c r="B1146" s="191" t="s">
        <v>4114</v>
      </c>
      <c r="C1146" s="203" t="s">
        <v>4115</v>
      </c>
      <c r="D1146" s="197" t="s">
        <v>3974</v>
      </c>
      <c r="E1146" s="203" t="s">
        <v>4089</v>
      </c>
      <c r="F1146" s="183" t="s">
        <v>5440</v>
      </c>
      <c r="G1146" s="197"/>
      <c r="H1146" s="197" t="s">
        <v>42</v>
      </c>
      <c r="I1146" s="183" t="s">
        <v>877</v>
      </c>
      <c r="J1146" s="193">
        <v>7.5</v>
      </c>
      <c r="K1146" s="195" t="s">
        <v>75</v>
      </c>
      <c r="L1146" s="183"/>
      <c r="M1146" s="197" t="s">
        <v>42</v>
      </c>
      <c r="N1146" s="197" t="s">
        <v>42</v>
      </c>
      <c r="O1146" s="197" t="s">
        <v>45</v>
      </c>
      <c r="P1146" s="197"/>
      <c r="Q1146" s="198">
        <v>3234437.94</v>
      </c>
      <c r="R1146" s="203"/>
      <c r="S1146" s="194">
        <v>7.5</v>
      </c>
    </row>
    <row r="1147" spans="1:19" s="9" customFormat="1" ht="41.4" x14ac:dyDescent="0.3">
      <c r="A1147" s="190" t="s">
        <v>4056</v>
      </c>
      <c r="B1147" s="191" t="s">
        <v>4117</v>
      </c>
      <c r="C1147" s="203" t="s">
        <v>4118</v>
      </c>
      <c r="D1147" s="197" t="s">
        <v>4119</v>
      </c>
      <c r="E1147" s="203" t="s">
        <v>4120</v>
      </c>
      <c r="F1147" s="183" t="s">
        <v>5440</v>
      </c>
      <c r="G1147" s="197" t="s">
        <v>42</v>
      </c>
      <c r="H1147" s="197"/>
      <c r="I1147" s="183" t="s">
        <v>4121</v>
      </c>
      <c r="J1147" s="182">
        <v>49</v>
      </c>
      <c r="K1147" s="204" t="s">
        <v>75</v>
      </c>
      <c r="L1147" s="183" t="s">
        <v>2169</v>
      </c>
      <c r="M1147" s="197"/>
      <c r="N1147" s="197"/>
      <c r="O1147" s="197"/>
      <c r="P1147" s="197"/>
      <c r="Q1147" s="198">
        <v>9056426.2320000008</v>
      </c>
      <c r="R1147" s="194" t="s">
        <v>42</v>
      </c>
      <c r="S1147" s="194">
        <v>21</v>
      </c>
    </row>
    <row r="1148" spans="1:19" s="9" customFormat="1" ht="41.4" x14ac:dyDescent="0.3">
      <c r="A1148" s="190" t="s">
        <v>4059</v>
      </c>
      <c r="B1148" s="191" t="s">
        <v>4123</v>
      </c>
      <c r="C1148" s="203" t="s">
        <v>4124</v>
      </c>
      <c r="D1148" s="197" t="s">
        <v>4119</v>
      </c>
      <c r="E1148" s="203" t="s">
        <v>4120</v>
      </c>
      <c r="F1148" s="183" t="s">
        <v>5440</v>
      </c>
      <c r="G1148" s="197" t="s">
        <v>42</v>
      </c>
      <c r="H1148" s="197"/>
      <c r="I1148" s="183" t="s">
        <v>4125</v>
      </c>
      <c r="J1148" s="182">
        <v>84</v>
      </c>
      <c r="K1148" s="204" t="s">
        <v>75</v>
      </c>
      <c r="L1148" s="183" t="s">
        <v>2169</v>
      </c>
      <c r="M1148" s="197"/>
      <c r="N1148" s="197"/>
      <c r="O1148" s="197"/>
      <c r="P1148" s="197"/>
      <c r="Q1148" s="198">
        <v>15525302.112</v>
      </c>
      <c r="R1148" s="194" t="s">
        <v>42</v>
      </c>
      <c r="S1148" s="194">
        <v>36</v>
      </c>
    </row>
    <row r="1149" spans="1:19" s="9" customFormat="1" ht="41.4" x14ac:dyDescent="0.3">
      <c r="A1149" s="190" t="s">
        <v>4062</v>
      </c>
      <c r="B1149" s="191" t="s">
        <v>4127</v>
      </c>
      <c r="C1149" s="203" t="s">
        <v>4128</v>
      </c>
      <c r="D1149" s="197" t="s">
        <v>3974</v>
      </c>
      <c r="E1149" s="203" t="s">
        <v>4129</v>
      </c>
      <c r="F1149" s="183" t="s">
        <v>5440</v>
      </c>
      <c r="G1149" s="197" t="s">
        <v>42</v>
      </c>
      <c r="H1149" s="197"/>
      <c r="I1149" s="183" t="s">
        <v>74</v>
      </c>
      <c r="J1149" s="193">
        <v>2.5</v>
      </c>
      <c r="K1149" s="195" t="s">
        <v>75</v>
      </c>
      <c r="L1149" s="183"/>
      <c r="M1149" s="197" t="s">
        <v>42</v>
      </c>
      <c r="N1149" s="197" t="s">
        <v>42</v>
      </c>
      <c r="O1149" s="197" t="s">
        <v>45</v>
      </c>
      <c r="P1149" s="197" t="s">
        <v>42</v>
      </c>
      <c r="Q1149" s="198">
        <v>1078145.98</v>
      </c>
      <c r="R1149" s="203"/>
      <c r="S1149" s="194">
        <v>2.5</v>
      </c>
    </row>
    <row r="1150" spans="1:19" s="9" customFormat="1" ht="41.4" x14ac:dyDescent="0.3">
      <c r="A1150" s="190" t="s">
        <v>4065</v>
      </c>
      <c r="B1150" s="191" t="s">
        <v>4131</v>
      </c>
      <c r="C1150" s="203" t="s">
        <v>4132</v>
      </c>
      <c r="D1150" s="197" t="s">
        <v>3974</v>
      </c>
      <c r="E1150" s="203" t="s">
        <v>4129</v>
      </c>
      <c r="F1150" s="183" t="s">
        <v>5440</v>
      </c>
      <c r="G1150" s="197" t="s">
        <v>42</v>
      </c>
      <c r="H1150" s="197"/>
      <c r="I1150" s="183" t="s">
        <v>74</v>
      </c>
      <c r="J1150" s="208">
        <v>3.5</v>
      </c>
      <c r="K1150" s="195" t="s">
        <v>75</v>
      </c>
      <c r="L1150" s="183" t="s">
        <v>2169</v>
      </c>
      <c r="M1150" s="197" t="s">
        <v>42</v>
      </c>
      <c r="N1150" s="197" t="s">
        <v>42</v>
      </c>
      <c r="O1150" s="197" t="s">
        <v>45</v>
      </c>
      <c r="P1150" s="197">
        <v>0</v>
      </c>
      <c r="Q1150" s="198">
        <v>646887.58799999999</v>
      </c>
      <c r="R1150" s="194" t="s">
        <v>42</v>
      </c>
      <c r="S1150" s="194">
        <v>1.5</v>
      </c>
    </row>
    <row r="1151" spans="1:19" s="9" customFormat="1" ht="41.4" x14ac:dyDescent="0.3">
      <c r="A1151" s="190" t="s">
        <v>4068</v>
      </c>
      <c r="B1151" s="191" t="s">
        <v>4134</v>
      </c>
      <c r="C1151" s="203" t="s">
        <v>4135</v>
      </c>
      <c r="D1151" s="197" t="s">
        <v>3797</v>
      </c>
      <c r="E1151" s="203" t="s">
        <v>4129</v>
      </c>
      <c r="F1151" s="183" t="s">
        <v>5440</v>
      </c>
      <c r="G1151" s="197" t="s">
        <v>42</v>
      </c>
      <c r="H1151" s="197"/>
      <c r="I1151" s="183" t="s">
        <v>877</v>
      </c>
      <c r="J1151" s="208">
        <v>10.5</v>
      </c>
      <c r="K1151" s="195" t="s">
        <v>75</v>
      </c>
      <c r="L1151" s="183" t="s">
        <v>2169</v>
      </c>
      <c r="M1151" s="197" t="s">
        <v>42</v>
      </c>
      <c r="N1151" s="197" t="s">
        <v>42</v>
      </c>
      <c r="O1151" s="197" t="s">
        <v>45</v>
      </c>
      <c r="P1151" s="197">
        <v>0</v>
      </c>
      <c r="Q1151" s="198">
        <v>1940662.764</v>
      </c>
      <c r="R1151" s="194" t="s">
        <v>42</v>
      </c>
      <c r="S1151" s="194">
        <v>4.5</v>
      </c>
    </row>
    <row r="1152" spans="1:19" s="9" customFormat="1" ht="41.4" x14ac:dyDescent="0.3">
      <c r="A1152" s="190" t="s">
        <v>4071</v>
      </c>
      <c r="B1152" s="191" t="s">
        <v>4137</v>
      </c>
      <c r="C1152" s="203" t="s">
        <v>4138</v>
      </c>
      <c r="D1152" s="197" t="s">
        <v>3797</v>
      </c>
      <c r="E1152" s="203" t="s">
        <v>4129</v>
      </c>
      <c r="F1152" s="183" t="s">
        <v>5440</v>
      </c>
      <c r="G1152" s="197" t="s">
        <v>42</v>
      </c>
      <c r="H1152" s="197"/>
      <c r="I1152" s="183" t="s">
        <v>74</v>
      </c>
      <c r="J1152" s="208">
        <v>3.5</v>
      </c>
      <c r="K1152" s="195" t="s">
        <v>75</v>
      </c>
      <c r="L1152" s="183" t="s">
        <v>2169</v>
      </c>
      <c r="M1152" s="197" t="s">
        <v>42</v>
      </c>
      <c r="N1152" s="197" t="s">
        <v>42</v>
      </c>
      <c r="O1152" s="197" t="s">
        <v>45</v>
      </c>
      <c r="P1152" s="197" t="s">
        <v>42</v>
      </c>
      <c r="Q1152" s="198">
        <v>646887.58799999999</v>
      </c>
      <c r="R1152" s="194" t="s">
        <v>42</v>
      </c>
      <c r="S1152" s="194">
        <v>1.5</v>
      </c>
    </row>
    <row r="1153" spans="1:19" s="9" customFormat="1" ht="41.4" x14ac:dyDescent="0.3">
      <c r="A1153" s="190" t="s">
        <v>4074</v>
      </c>
      <c r="B1153" s="191" t="s">
        <v>4140</v>
      </c>
      <c r="C1153" s="203" t="s">
        <v>4141</v>
      </c>
      <c r="D1153" s="197" t="s">
        <v>3974</v>
      </c>
      <c r="E1153" s="203" t="s">
        <v>4129</v>
      </c>
      <c r="F1153" s="183" t="s">
        <v>5440</v>
      </c>
      <c r="G1153" s="197" t="s">
        <v>42</v>
      </c>
      <c r="H1153" s="197"/>
      <c r="I1153" s="183" t="s">
        <v>965</v>
      </c>
      <c r="J1153" s="208">
        <v>7</v>
      </c>
      <c r="K1153" s="195" t="s">
        <v>75</v>
      </c>
      <c r="L1153" s="183" t="s">
        <v>2169</v>
      </c>
      <c r="M1153" s="197" t="s">
        <v>42</v>
      </c>
      <c r="N1153" s="197" t="s">
        <v>42</v>
      </c>
      <c r="O1153" s="197" t="s">
        <v>45</v>
      </c>
      <c r="P1153" s="197">
        <v>0</v>
      </c>
      <c r="Q1153" s="198">
        <v>1293775.176</v>
      </c>
      <c r="R1153" s="194" t="s">
        <v>42</v>
      </c>
      <c r="S1153" s="194">
        <v>3</v>
      </c>
    </row>
    <row r="1154" spans="1:19" s="9" customFormat="1" ht="41.4" x14ac:dyDescent="0.3">
      <c r="A1154" s="190" t="s">
        <v>4077</v>
      </c>
      <c r="B1154" s="191" t="s">
        <v>4143</v>
      </c>
      <c r="C1154" s="203" t="s">
        <v>4144</v>
      </c>
      <c r="D1154" s="197" t="s">
        <v>3797</v>
      </c>
      <c r="E1154" s="203" t="s">
        <v>4129</v>
      </c>
      <c r="F1154" s="183" t="s">
        <v>5440</v>
      </c>
      <c r="G1154" s="197" t="s">
        <v>42</v>
      </c>
      <c r="H1154" s="197"/>
      <c r="I1154" s="183" t="s">
        <v>877</v>
      </c>
      <c r="J1154" s="194">
        <v>7.5</v>
      </c>
      <c r="K1154" s="195" t="s">
        <v>75</v>
      </c>
      <c r="L1154" s="183"/>
      <c r="M1154" s="197" t="s">
        <v>42</v>
      </c>
      <c r="N1154" s="197" t="s">
        <v>42</v>
      </c>
      <c r="O1154" s="197" t="s">
        <v>45</v>
      </c>
      <c r="P1154" s="197" t="s">
        <v>42</v>
      </c>
      <c r="Q1154" s="198">
        <v>3234437.94</v>
      </c>
      <c r="R1154" s="203"/>
      <c r="S1154" s="194">
        <v>7.5</v>
      </c>
    </row>
    <row r="1155" spans="1:19" s="9" customFormat="1" ht="41.4" x14ac:dyDescent="0.3">
      <c r="A1155" s="190" t="s">
        <v>4080</v>
      </c>
      <c r="B1155" s="191" t="s">
        <v>4146</v>
      </c>
      <c r="C1155" s="203" t="s">
        <v>4147</v>
      </c>
      <c r="D1155" s="197" t="s">
        <v>3974</v>
      </c>
      <c r="E1155" s="203" t="s">
        <v>4129</v>
      </c>
      <c r="F1155" s="183" t="s">
        <v>5440</v>
      </c>
      <c r="G1155" s="197" t="s">
        <v>42</v>
      </c>
      <c r="H1155" s="197"/>
      <c r="I1155" s="183" t="s">
        <v>74</v>
      </c>
      <c r="J1155" s="194">
        <v>2.5</v>
      </c>
      <c r="K1155" s="195" t="s">
        <v>75</v>
      </c>
      <c r="L1155" s="258"/>
      <c r="M1155" s="197" t="s">
        <v>42</v>
      </c>
      <c r="N1155" s="197" t="s">
        <v>42</v>
      </c>
      <c r="O1155" s="197" t="s">
        <v>45</v>
      </c>
      <c r="P1155" s="197" t="s">
        <v>42</v>
      </c>
      <c r="Q1155" s="198">
        <v>1078145.98</v>
      </c>
      <c r="R1155" s="203"/>
      <c r="S1155" s="194">
        <v>2.5</v>
      </c>
    </row>
    <row r="1156" spans="1:19" s="9" customFormat="1" ht="55.2" x14ac:dyDescent="0.3">
      <c r="A1156" s="190" t="s">
        <v>4083</v>
      </c>
      <c r="B1156" s="191" t="s">
        <v>4149</v>
      </c>
      <c r="C1156" s="203" t="s">
        <v>4150</v>
      </c>
      <c r="D1156" s="197" t="s">
        <v>3974</v>
      </c>
      <c r="E1156" s="203" t="s">
        <v>4129</v>
      </c>
      <c r="F1156" s="183" t="s">
        <v>5440</v>
      </c>
      <c r="G1156" s="197" t="s">
        <v>42</v>
      </c>
      <c r="H1156" s="197"/>
      <c r="I1156" s="183" t="s">
        <v>200</v>
      </c>
      <c r="J1156" s="182">
        <v>4.9000000000000004</v>
      </c>
      <c r="K1156" s="195" t="s">
        <v>75</v>
      </c>
      <c r="L1156" s="183" t="s">
        <v>2169</v>
      </c>
      <c r="M1156" s="197" t="s">
        <v>45</v>
      </c>
      <c r="N1156" s="197" t="s">
        <v>42</v>
      </c>
      <c r="O1156" s="197" t="s">
        <v>45</v>
      </c>
      <c r="P1156" s="197" t="s">
        <v>45</v>
      </c>
      <c r="Q1156" s="198">
        <v>905642.62320000003</v>
      </c>
      <c r="R1156" s="194" t="s">
        <v>42</v>
      </c>
      <c r="S1156" s="194">
        <v>2.0999999999999996</v>
      </c>
    </row>
    <row r="1157" spans="1:19" s="9" customFormat="1" ht="55.2" x14ac:dyDescent="0.3">
      <c r="A1157" s="190" t="s">
        <v>4086</v>
      </c>
      <c r="B1157" s="191" t="s">
        <v>4152</v>
      </c>
      <c r="C1157" s="203" t="s">
        <v>4153</v>
      </c>
      <c r="D1157" s="197" t="s">
        <v>3974</v>
      </c>
      <c r="E1157" s="203" t="s">
        <v>4129</v>
      </c>
      <c r="F1157" s="183" t="s">
        <v>5440</v>
      </c>
      <c r="G1157" s="197" t="s">
        <v>42</v>
      </c>
      <c r="H1157" s="197"/>
      <c r="I1157" s="183" t="s">
        <v>74</v>
      </c>
      <c r="J1157" s="182">
        <v>3.5</v>
      </c>
      <c r="K1157" s="195" t="s">
        <v>75</v>
      </c>
      <c r="L1157" s="183" t="s">
        <v>2169</v>
      </c>
      <c r="M1157" s="197" t="s">
        <v>45</v>
      </c>
      <c r="N1157" s="197" t="s">
        <v>42</v>
      </c>
      <c r="O1157" s="197" t="s">
        <v>45</v>
      </c>
      <c r="P1157" s="197" t="s">
        <v>45</v>
      </c>
      <c r="Q1157" s="198">
        <v>646887.58799999999</v>
      </c>
      <c r="R1157" s="194" t="s">
        <v>42</v>
      </c>
      <c r="S1157" s="194">
        <v>1.5</v>
      </c>
    </row>
    <row r="1158" spans="1:19" s="9" customFormat="1" ht="41.4" x14ac:dyDescent="0.3">
      <c r="A1158" s="190" t="s">
        <v>4090</v>
      </c>
      <c r="B1158" s="191" t="s">
        <v>4155</v>
      </c>
      <c r="C1158" s="203" t="s">
        <v>4156</v>
      </c>
      <c r="D1158" s="197" t="s">
        <v>3797</v>
      </c>
      <c r="E1158" s="203" t="s">
        <v>4129</v>
      </c>
      <c r="F1158" s="183" t="s">
        <v>5440</v>
      </c>
      <c r="G1158" s="197" t="s">
        <v>42</v>
      </c>
      <c r="H1158" s="197"/>
      <c r="I1158" s="183" t="s">
        <v>965</v>
      </c>
      <c r="J1158" s="182">
        <v>7</v>
      </c>
      <c r="K1158" s="195" t="s">
        <v>75</v>
      </c>
      <c r="L1158" s="183" t="s">
        <v>2169</v>
      </c>
      <c r="M1158" s="197" t="s">
        <v>42</v>
      </c>
      <c r="N1158" s="197" t="s">
        <v>42</v>
      </c>
      <c r="O1158" s="197" t="s">
        <v>45</v>
      </c>
      <c r="P1158" s="197" t="s">
        <v>42</v>
      </c>
      <c r="Q1158" s="198">
        <v>1293775.176</v>
      </c>
      <c r="R1158" s="194" t="s">
        <v>42</v>
      </c>
      <c r="S1158" s="194">
        <v>3</v>
      </c>
    </row>
    <row r="1159" spans="1:19" s="9" customFormat="1" ht="41.4" x14ac:dyDescent="0.3">
      <c r="A1159" s="190" t="s">
        <v>4093</v>
      </c>
      <c r="B1159" s="191" t="s">
        <v>4158</v>
      </c>
      <c r="C1159" s="203" t="s">
        <v>4159</v>
      </c>
      <c r="D1159" s="197" t="s">
        <v>3797</v>
      </c>
      <c r="E1159" s="203" t="s">
        <v>4129</v>
      </c>
      <c r="F1159" s="183" t="s">
        <v>5440</v>
      </c>
      <c r="G1159" s="197" t="s">
        <v>42</v>
      </c>
      <c r="H1159" s="197"/>
      <c r="I1159" s="183" t="s">
        <v>74</v>
      </c>
      <c r="J1159" s="182">
        <v>3.5</v>
      </c>
      <c r="K1159" s="195" t="s">
        <v>75</v>
      </c>
      <c r="L1159" s="183" t="s">
        <v>2169</v>
      </c>
      <c r="M1159" s="197" t="s">
        <v>42</v>
      </c>
      <c r="N1159" s="197" t="s">
        <v>42</v>
      </c>
      <c r="O1159" s="197" t="s">
        <v>45</v>
      </c>
      <c r="P1159" s="197">
        <v>0</v>
      </c>
      <c r="Q1159" s="198">
        <v>646887.58799999999</v>
      </c>
      <c r="R1159" s="194" t="s">
        <v>42</v>
      </c>
      <c r="S1159" s="194">
        <v>1.5</v>
      </c>
    </row>
    <row r="1160" spans="1:19" s="9" customFormat="1" ht="41.4" x14ac:dyDescent="0.3">
      <c r="A1160" s="190" t="s">
        <v>4096</v>
      </c>
      <c r="B1160" s="191" t="s">
        <v>4161</v>
      </c>
      <c r="C1160" s="203" t="s">
        <v>4162</v>
      </c>
      <c r="D1160" s="197" t="s">
        <v>3797</v>
      </c>
      <c r="E1160" s="203" t="s">
        <v>4129</v>
      </c>
      <c r="F1160" s="183" t="s">
        <v>5440</v>
      </c>
      <c r="G1160" s="197" t="s">
        <v>42</v>
      </c>
      <c r="H1160" s="197"/>
      <c r="I1160" s="183" t="s">
        <v>877</v>
      </c>
      <c r="J1160" s="182">
        <v>10.5</v>
      </c>
      <c r="K1160" s="195" t="s">
        <v>75</v>
      </c>
      <c r="L1160" s="141" t="s">
        <v>4163</v>
      </c>
      <c r="M1160" s="197" t="s">
        <v>42</v>
      </c>
      <c r="N1160" s="197" t="s">
        <v>42</v>
      </c>
      <c r="O1160" s="197" t="s">
        <v>45</v>
      </c>
      <c r="P1160" s="197" t="s">
        <v>42</v>
      </c>
      <c r="Q1160" s="198">
        <v>4528213.1160000004</v>
      </c>
      <c r="R1160" s="203"/>
      <c r="S1160" s="194">
        <v>4.5</v>
      </c>
    </row>
    <row r="1161" spans="1:19" s="9" customFormat="1" ht="41.4" x14ac:dyDescent="0.3">
      <c r="A1161" s="190" t="s">
        <v>4099</v>
      </c>
      <c r="B1161" s="191" t="s">
        <v>4165</v>
      </c>
      <c r="C1161" s="203" t="s">
        <v>4166</v>
      </c>
      <c r="D1161" s="197" t="s">
        <v>3797</v>
      </c>
      <c r="E1161" s="203" t="s">
        <v>4129</v>
      </c>
      <c r="F1161" s="183" t="s">
        <v>5440</v>
      </c>
      <c r="G1161" s="197" t="s">
        <v>42</v>
      </c>
      <c r="H1161" s="197"/>
      <c r="I1161" s="183" t="s">
        <v>683</v>
      </c>
      <c r="J1161" s="194">
        <v>2.1</v>
      </c>
      <c r="K1161" s="195" t="s">
        <v>75</v>
      </c>
      <c r="L1161" s="183" t="s">
        <v>2169</v>
      </c>
      <c r="M1161" s="197" t="s">
        <v>42</v>
      </c>
      <c r="N1161" s="197" t="s">
        <v>42</v>
      </c>
      <c r="O1161" s="197" t="s">
        <v>45</v>
      </c>
      <c r="P1161" s="197" t="s">
        <v>42</v>
      </c>
      <c r="Q1161" s="198">
        <v>388132.55279999995</v>
      </c>
      <c r="R1161" s="194" t="s">
        <v>42</v>
      </c>
      <c r="S1161" s="194">
        <v>0.89999999999999991</v>
      </c>
    </row>
    <row r="1162" spans="1:19" s="9" customFormat="1" ht="41.4" x14ac:dyDescent="0.3">
      <c r="A1162" s="190" t="s">
        <v>4102</v>
      </c>
      <c r="B1162" s="191" t="s">
        <v>4168</v>
      </c>
      <c r="C1162" s="203" t="s">
        <v>4169</v>
      </c>
      <c r="D1162" s="197" t="s">
        <v>3797</v>
      </c>
      <c r="E1162" s="203" t="s">
        <v>4129</v>
      </c>
      <c r="F1162" s="183" t="s">
        <v>5440</v>
      </c>
      <c r="G1162" s="197" t="s">
        <v>42</v>
      </c>
      <c r="H1162" s="197"/>
      <c r="I1162" s="183" t="s">
        <v>683</v>
      </c>
      <c r="J1162" s="194">
        <v>2.1</v>
      </c>
      <c r="K1162" s="195" t="s">
        <v>75</v>
      </c>
      <c r="L1162" s="183" t="s">
        <v>2169</v>
      </c>
      <c r="M1162" s="197" t="s">
        <v>42</v>
      </c>
      <c r="N1162" s="197" t="s">
        <v>42</v>
      </c>
      <c r="O1162" s="197" t="s">
        <v>45</v>
      </c>
      <c r="P1162" s="197">
        <v>0</v>
      </c>
      <c r="Q1162" s="198">
        <v>388132.55279999995</v>
      </c>
      <c r="R1162" s="194" t="s">
        <v>42</v>
      </c>
      <c r="S1162" s="194">
        <v>0.89999999999999991</v>
      </c>
    </row>
    <row r="1163" spans="1:19" s="9" customFormat="1" ht="41.4" x14ac:dyDescent="0.3">
      <c r="A1163" s="190" t="s">
        <v>4105</v>
      </c>
      <c r="B1163" s="191" t="s">
        <v>4171</v>
      </c>
      <c r="C1163" s="203" t="s">
        <v>4172</v>
      </c>
      <c r="D1163" s="197" t="s">
        <v>3797</v>
      </c>
      <c r="E1163" s="203" t="s">
        <v>4129</v>
      </c>
      <c r="F1163" s="183" t="s">
        <v>5440</v>
      </c>
      <c r="G1163" s="197" t="s">
        <v>42</v>
      </c>
      <c r="H1163" s="197"/>
      <c r="I1163" s="183" t="s">
        <v>200</v>
      </c>
      <c r="J1163" s="182">
        <v>4.9000000000000004</v>
      </c>
      <c r="K1163" s="195" t="s">
        <v>75</v>
      </c>
      <c r="L1163" s="183" t="s">
        <v>2169</v>
      </c>
      <c r="M1163" s="197" t="s">
        <v>42</v>
      </c>
      <c r="N1163" s="197" t="s">
        <v>42</v>
      </c>
      <c r="O1163" s="197" t="s">
        <v>45</v>
      </c>
      <c r="P1163" s="197" t="s">
        <v>42</v>
      </c>
      <c r="Q1163" s="198">
        <v>905642.62320000003</v>
      </c>
      <c r="R1163" s="194" t="s">
        <v>42</v>
      </c>
      <c r="S1163" s="194">
        <v>2.0999999999999996</v>
      </c>
    </row>
    <row r="1164" spans="1:19" s="9" customFormat="1" ht="27.6" x14ac:dyDescent="0.3">
      <c r="A1164" s="190" t="s">
        <v>4108</v>
      </c>
      <c r="B1164" s="191" t="s">
        <v>4174</v>
      </c>
      <c r="C1164" s="192" t="s">
        <v>4175</v>
      </c>
      <c r="D1164" s="193" t="s">
        <v>4176</v>
      </c>
      <c r="E1164" s="192" t="s">
        <v>4177</v>
      </c>
      <c r="F1164" s="183" t="s">
        <v>5448</v>
      </c>
      <c r="G1164" s="193" t="s">
        <v>42</v>
      </c>
      <c r="H1164" s="193"/>
      <c r="I1164" s="195">
        <v>10</v>
      </c>
      <c r="J1164" s="197">
        <v>5</v>
      </c>
      <c r="K1164" s="141" t="s">
        <v>155</v>
      </c>
      <c r="L1164" s="141" t="s">
        <v>414</v>
      </c>
      <c r="M1164" s="259"/>
      <c r="N1164" s="193"/>
      <c r="O1164" s="193"/>
      <c r="P1164" s="195"/>
      <c r="Q1164" s="260">
        <v>134768.24799999999</v>
      </c>
      <c r="R1164" s="192"/>
      <c r="S1164" s="194">
        <v>5</v>
      </c>
    </row>
    <row r="1165" spans="1:19" s="9" customFormat="1" ht="27.6" x14ac:dyDescent="0.3">
      <c r="A1165" s="190" t="s">
        <v>4113</v>
      </c>
      <c r="B1165" s="191" t="s">
        <v>4174</v>
      </c>
      <c r="C1165" s="192" t="s">
        <v>4175</v>
      </c>
      <c r="D1165" s="193" t="s">
        <v>4176</v>
      </c>
      <c r="E1165" s="192" t="s">
        <v>4177</v>
      </c>
      <c r="F1165" s="183" t="s">
        <v>5448</v>
      </c>
      <c r="G1165" s="193" t="s">
        <v>42</v>
      </c>
      <c r="H1165" s="193"/>
      <c r="I1165" s="195">
        <v>3</v>
      </c>
      <c r="J1165" s="193">
        <v>1.5</v>
      </c>
      <c r="K1165" s="141" t="s">
        <v>75</v>
      </c>
      <c r="L1165" s="141" t="s">
        <v>414</v>
      </c>
      <c r="M1165" s="259"/>
      <c r="N1165" s="193"/>
      <c r="O1165" s="193"/>
      <c r="P1165" s="195"/>
      <c r="Q1165" s="198">
        <f>53907.299*J1165*8</f>
        <v>646887.58799999999</v>
      </c>
      <c r="R1165" s="192"/>
      <c r="S1165" s="194">
        <v>1.5</v>
      </c>
    </row>
    <row r="1166" spans="1:19" s="9" customFormat="1" ht="27.6" x14ac:dyDescent="0.3">
      <c r="A1166" s="190" t="s">
        <v>4116</v>
      </c>
      <c r="B1166" s="191" t="s">
        <v>4180</v>
      </c>
      <c r="C1166" s="192" t="s">
        <v>4181</v>
      </c>
      <c r="D1166" s="193" t="s">
        <v>4176</v>
      </c>
      <c r="E1166" s="192" t="s">
        <v>4177</v>
      </c>
      <c r="F1166" s="183" t="s">
        <v>5448</v>
      </c>
      <c r="G1166" s="193" t="s">
        <v>42</v>
      </c>
      <c r="H1166" s="193"/>
      <c r="I1166" s="195">
        <v>10</v>
      </c>
      <c r="J1166" s="197">
        <v>5</v>
      </c>
      <c r="K1166" s="141" t="s">
        <v>155</v>
      </c>
      <c r="L1166" s="141" t="s">
        <v>414</v>
      </c>
      <c r="M1166" s="259"/>
      <c r="N1166" s="193"/>
      <c r="O1166" s="193"/>
      <c r="P1166" s="195"/>
      <c r="Q1166" s="260">
        <v>134768.24799999999</v>
      </c>
      <c r="R1166" s="192"/>
      <c r="S1166" s="194">
        <v>5</v>
      </c>
    </row>
    <row r="1167" spans="1:19" s="9" customFormat="1" ht="27.6" x14ac:dyDescent="0.3">
      <c r="A1167" s="190" t="s">
        <v>4122</v>
      </c>
      <c r="B1167" s="191" t="s">
        <v>4180</v>
      </c>
      <c r="C1167" s="192" t="s">
        <v>4181</v>
      </c>
      <c r="D1167" s="193" t="s">
        <v>4176</v>
      </c>
      <c r="E1167" s="192" t="s">
        <v>4177</v>
      </c>
      <c r="F1167" s="183" t="s">
        <v>5448</v>
      </c>
      <c r="G1167" s="193" t="s">
        <v>42</v>
      </c>
      <c r="H1167" s="193"/>
      <c r="I1167" s="195">
        <v>3</v>
      </c>
      <c r="J1167" s="193">
        <v>1.5</v>
      </c>
      <c r="K1167" s="141" t="s">
        <v>75</v>
      </c>
      <c r="L1167" s="141" t="s">
        <v>414</v>
      </c>
      <c r="M1167" s="259"/>
      <c r="N1167" s="193"/>
      <c r="O1167" s="193"/>
      <c r="P1167" s="195"/>
      <c r="Q1167" s="198">
        <f>53907.299*J1167*8</f>
        <v>646887.58799999999</v>
      </c>
      <c r="R1167" s="192"/>
      <c r="S1167" s="194">
        <v>1.5</v>
      </c>
    </row>
    <row r="1168" spans="1:19" s="9" customFormat="1" ht="41.4" x14ac:dyDescent="0.3">
      <c r="A1168" s="190" t="s">
        <v>4126</v>
      </c>
      <c r="B1168" s="191" t="s">
        <v>4185</v>
      </c>
      <c r="C1168" s="192" t="s">
        <v>4186</v>
      </c>
      <c r="D1168" s="193" t="s">
        <v>4176</v>
      </c>
      <c r="E1168" s="192" t="s">
        <v>4177</v>
      </c>
      <c r="F1168" s="183" t="s">
        <v>5448</v>
      </c>
      <c r="G1168" s="193" t="s">
        <v>42</v>
      </c>
      <c r="H1168" s="193"/>
      <c r="I1168" s="195">
        <v>10</v>
      </c>
      <c r="J1168" s="197">
        <v>5</v>
      </c>
      <c r="K1168" s="141" t="s">
        <v>155</v>
      </c>
      <c r="L1168" s="141" t="s">
        <v>414</v>
      </c>
      <c r="M1168" s="259"/>
      <c r="N1168" s="193"/>
      <c r="O1168" s="193"/>
      <c r="P1168" s="195"/>
      <c r="Q1168" s="260">
        <v>134768.24799999999</v>
      </c>
      <c r="R1168" s="192"/>
      <c r="S1168" s="194">
        <v>5</v>
      </c>
    </row>
    <row r="1169" spans="1:19" s="9" customFormat="1" ht="41.4" x14ac:dyDescent="0.3">
      <c r="A1169" s="190" t="s">
        <v>4130</v>
      </c>
      <c r="B1169" s="191" t="s">
        <v>4185</v>
      </c>
      <c r="C1169" s="192" t="s">
        <v>4186</v>
      </c>
      <c r="D1169" s="193" t="s">
        <v>4176</v>
      </c>
      <c r="E1169" s="192" t="s">
        <v>4177</v>
      </c>
      <c r="F1169" s="183" t="s">
        <v>5448</v>
      </c>
      <c r="G1169" s="193" t="s">
        <v>42</v>
      </c>
      <c r="H1169" s="193"/>
      <c r="I1169" s="195">
        <v>3</v>
      </c>
      <c r="J1169" s="193">
        <v>1.5</v>
      </c>
      <c r="K1169" s="141" t="s">
        <v>75</v>
      </c>
      <c r="L1169" s="141" t="s">
        <v>414</v>
      </c>
      <c r="M1169" s="259"/>
      <c r="N1169" s="193"/>
      <c r="O1169" s="193"/>
      <c r="P1169" s="195"/>
      <c r="Q1169" s="198">
        <f>53907.299*J1169*8</f>
        <v>646887.58799999999</v>
      </c>
      <c r="R1169" s="192"/>
      <c r="S1169" s="194">
        <v>1.5</v>
      </c>
    </row>
    <row r="1170" spans="1:19" s="9" customFormat="1" ht="41.4" x14ac:dyDescent="0.3">
      <c r="A1170" s="190" t="s">
        <v>4133</v>
      </c>
      <c r="B1170" s="191" t="s">
        <v>4189</v>
      </c>
      <c r="C1170" s="192" t="s">
        <v>4190</v>
      </c>
      <c r="D1170" s="193" t="s">
        <v>4176</v>
      </c>
      <c r="E1170" s="192" t="s">
        <v>4177</v>
      </c>
      <c r="F1170" s="183" t="s">
        <v>5448</v>
      </c>
      <c r="G1170" s="193" t="s">
        <v>42</v>
      </c>
      <c r="H1170" s="193"/>
      <c r="I1170" s="195">
        <v>10</v>
      </c>
      <c r="J1170" s="197">
        <v>5</v>
      </c>
      <c r="K1170" s="141" t="s">
        <v>155</v>
      </c>
      <c r="L1170" s="141" t="s">
        <v>414</v>
      </c>
      <c r="M1170" s="259"/>
      <c r="N1170" s="193"/>
      <c r="O1170" s="193"/>
      <c r="P1170" s="195"/>
      <c r="Q1170" s="260">
        <v>134768.24799999999</v>
      </c>
      <c r="R1170" s="192"/>
      <c r="S1170" s="194">
        <v>5</v>
      </c>
    </row>
    <row r="1171" spans="1:19" s="9" customFormat="1" ht="41.4" x14ac:dyDescent="0.3">
      <c r="A1171" s="190" t="s">
        <v>4136</v>
      </c>
      <c r="B1171" s="191" t="s">
        <v>4189</v>
      </c>
      <c r="C1171" s="192" t="s">
        <v>4190</v>
      </c>
      <c r="D1171" s="193" t="s">
        <v>4176</v>
      </c>
      <c r="E1171" s="192" t="s">
        <v>4177</v>
      </c>
      <c r="F1171" s="183" t="s">
        <v>5448</v>
      </c>
      <c r="G1171" s="193" t="s">
        <v>42</v>
      </c>
      <c r="H1171" s="193"/>
      <c r="I1171" s="195">
        <v>3</v>
      </c>
      <c r="J1171" s="193">
        <v>1.5</v>
      </c>
      <c r="K1171" s="141" t="s">
        <v>75</v>
      </c>
      <c r="L1171" s="141" t="s">
        <v>414</v>
      </c>
      <c r="M1171" s="259"/>
      <c r="N1171" s="193"/>
      <c r="O1171" s="193"/>
      <c r="P1171" s="195"/>
      <c r="Q1171" s="198">
        <f>53907.299*J1171*8</f>
        <v>646887.58799999999</v>
      </c>
      <c r="R1171" s="192"/>
      <c r="S1171" s="194">
        <v>1.5</v>
      </c>
    </row>
    <row r="1172" spans="1:19" s="9" customFormat="1" ht="27.6" x14ac:dyDescent="0.3">
      <c r="A1172" s="190" t="s">
        <v>4139</v>
      </c>
      <c r="B1172" s="191" t="s">
        <v>4193</v>
      </c>
      <c r="C1172" s="192" t="s">
        <v>4194</v>
      </c>
      <c r="D1172" s="193" t="s">
        <v>4195</v>
      </c>
      <c r="E1172" s="192" t="s">
        <v>4196</v>
      </c>
      <c r="F1172" s="183" t="s">
        <v>5448</v>
      </c>
      <c r="G1172" s="193" t="s">
        <v>42</v>
      </c>
      <c r="H1172" s="193" t="s">
        <v>42</v>
      </c>
      <c r="I1172" s="141">
        <v>7</v>
      </c>
      <c r="J1172" s="194">
        <v>3.5</v>
      </c>
      <c r="K1172" s="195" t="s">
        <v>75</v>
      </c>
      <c r="L1172" s="141"/>
      <c r="M1172" s="193" t="s">
        <v>42</v>
      </c>
      <c r="N1172" s="193" t="s">
        <v>42</v>
      </c>
      <c r="O1172" s="193"/>
      <c r="P1172" s="193" t="s">
        <v>42</v>
      </c>
      <c r="Q1172" s="198">
        <v>1509404.372</v>
      </c>
      <c r="R1172" s="192"/>
      <c r="S1172" s="194">
        <v>3.5</v>
      </c>
    </row>
    <row r="1173" spans="1:19" s="9" customFormat="1" ht="27.6" x14ac:dyDescent="0.3">
      <c r="A1173" s="190" t="s">
        <v>4142</v>
      </c>
      <c r="B1173" s="191" t="s">
        <v>4198</v>
      </c>
      <c r="C1173" s="192" t="s">
        <v>4199</v>
      </c>
      <c r="D1173" s="193" t="s">
        <v>4200</v>
      </c>
      <c r="E1173" s="192" t="s">
        <v>4196</v>
      </c>
      <c r="F1173" s="183" t="s">
        <v>5448</v>
      </c>
      <c r="G1173" s="193" t="s">
        <v>42</v>
      </c>
      <c r="H1173" s="193"/>
      <c r="I1173" s="195">
        <v>5</v>
      </c>
      <c r="J1173" s="194">
        <v>2.5</v>
      </c>
      <c r="K1173" s="195" t="s">
        <v>75</v>
      </c>
      <c r="L1173" s="184" t="s">
        <v>414</v>
      </c>
      <c r="M1173" s="193" t="s">
        <v>42</v>
      </c>
      <c r="N1173" s="193"/>
      <c r="O1173" s="193" t="s">
        <v>42</v>
      </c>
      <c r="P1173" s="193"/>
      <c r="Q1173" s="198">
        <v>1078145.98</v>
      </c>
      <c r="R1173" s="192"/>
      <c r="S1173" s="194">
        <v>2.5</v>
      </c>
    </row>
    <row r="1174" spans="1:19" s="9" customFormat="1" ht="27.6" x14ac:dyDescent="0.3">
      <c r="A1174" s="190" t="s">
        <v>4145</v>
      </c>
      <c r="B1174" s="191" t="s">
        <v>4198</v>
      </c>
      <c r="C1174" s="192" t="s">
        <v>4199</v>
      </c>
      <c r="D1174" s="193" t="s">
        <v>4200</v>
      </c>
      <c r="E1174" s="192" t="s">
        <v>4196</v>
      </c>
      <c r="F1174" s="183" t="s">
        <v>5448</v>
      </c>
      <c r="G1174" s="193" t="s">
        <v>42</v>
      </c>
      <c r="H1174" s="197"/>
      <c r="I1174" s="195">
        <v>3</v>
      </c>
      <c r="J1174" s="194">
        <v>1.5</v>
      </c>
      <c r="K1174" s="195" t="s">
        <v>75</v>
      </c>
      <c r="L1174" s="184" t="s">
        <v>414</v>
      </c>
      <c r="M1174" s="193" t="s">
        <v>42</v>
      </c>
      <c r="N1174" s="193"/>
      <c r="O1174" s="193" t="s">
        <v>42</v>
      </c>
      <c r="P1174" s="197"/>
      <c r="Q1174" s="198">
        <v>646887.58799999999</v>
      </c>
      <c r="R1174" s="192"/>
      <c r="S1174" s="194">
        <v>1.5</v>
      </c>
    </row>
    <row r="1175" spans="1:19" s="9" customFormat="1" ht="27.6" x14ac:dyDescent="0.3">
      <c r="A1175" s="190" t="s">
        <v>4148</v>
      </c>
      <c r="B1175" s="191" t="s">
        <v>4198</v>
      </c>
      <c r="C1175" s="192" t="s">
        <v>4199</v>
      </c>
      <c r="D1175" s="193" t="s">
        <v>4200</v>
      </c>
      <c r="E1175" s="192" t="s">
        <v>4196</v>
      </c>
      <c r="F1175" s="183" t="s">
        <v>5448</v>
      </c>
      <c r="G1175" s="193" t="s">
        <v>42</v>
      </c>
      <c r="H1175" s="197"/>
      <c r="I1175" s="195">
        <v>2</v>
      </c>
      <c r="J1175" s="194">
        <v>1</v>
      </c>
      <c r="K1175" s="195" t="s">
        <v>75</v>
      </c>
      <c r="L1175" s="184" t="s">
        <v>414</v>
      </c>
      <c r="M1175" s="193" t="s">
        <v>42</v>
      </c>
      <c r="N1175" s="193"/>
      <c r="O1175" s="193" t="s">
        <v>42</v>
      </c>
      <c r="P1175" s="197"/>
      <c r="Q1175" s="198">
        <v>431258.39199999999</v>
      </c>
      <c r="R1175" s="192"/>
      <c r="S1175" s="194">
        <v>1</v>
      </c>
    </row>
    <row r="1176" spans="1:19" s="9" customFormat="1" ht="27.6" x14ac:dyDescent="0.3">
      <c r="A1176" s="190" t="s">
        <v>4151</v>
      </c>
      <c r="B1176" s="191" t="s">
        <v>4204</v>
      </c>
      <c r="C1176" s="192" t="s">
        <v>4205</v>
      </c>
      <c r="D1176" s="193" t="s">
        <v>4200</v>
      </c>
      <c r="E1176" s="192" t="s">
        <v>4196</v>
      </c>
      <c r="F1176" s="183" t="s">
        <v>5448</v>
      </c>
      <c r="G1176" s="193" t="s">
        <v>42</v>
      </c>
      <c r="H1176" s="193"/>
      <c r="I1176" s="195">
        <v>3</v>
      </c>
      <c r="J1176" s="194">
        <v>1.5</v>
      </c>
      <c r="K1176" s="195" t="s">
        <v>75</v>
      </c>
      <c r="L1176" s="184" t="s">
        <v>414</v>
      </c>
      <c r="M1176" s="193" t="s">
        <v>42</v>
      </c>
      <c r="N1176" s="193"/>
      <c r="O1176" s="193" t="s">
        <v>42</v>
      </c>
      <c r="P1176" s="193"/>
      <c r="Q1176" s="198">
        <v>646887.58799999999</v>
      </c>
      <c r="R1176" s="192"/>
      <c r="S1176" s="194">
        <v>1.5</v>
      </c>
    </row>
    <row r="1177" spans="1:19" s="9" customFormat="1" ht="27.6" x14ac:dyDescent="0.3">
      <c r="A1177" s="190" t="s">
        <v>4154</v>
      </c>
      <c r="B1177" s="191" t="s">
        <v>4204</v>
      </c>
      <c r="C1177" s="192" t="s">
        <v>4205</v>
      </c>
      <c r="D1177" s="193" t="s">
        <v>4200</v>
      </c>
      <c r="E1177" s="192" t="s">
        <v>4196</v>
      </c>
      <c r="F1177" s="183" t="s">
        <v>5448</v>
      </c>
      <c r="G1177" s="193" t="s">
        <v>42</v>
      </c>
      <c r="H1177" s="193"/>
      <c r="I1177" s="195">
        <v>2</v>
      </c>
      <c r="J1177" s="194">
        <v>1</v>
      </c>
      <c r="K1177" s="195" t="s">
        <v>75</v>
      </c>
      <c r="L1177" s="184" t="s">
        <v>414</v>
      </c>
      <c r="M1177" s="193" t="s">
        <v>42</v>
      </c>
      <c r="N1177" s="193"/>
      <c r="O1177" s="193" t="s">
        <v>42</v>
      </c>
      <c r="P1177" s="193"/>
      <c r="Q1177" s="198">
        <v>431258.39199999999</v>
      </c>
      <c r="R1177" s="192"/>
      <c r="S1177" s="194">
        <v>1</v>
      </c>
    </row>
    <row r="1178" spans="1:19" s="9" customFormat="1" ht="41.4" x14ac:dyDescent="0.3">
      <c r="A1178" s="190" t="s">
        <v>4157</v>
      </c>
      <c r="B1178" s="191" t="s">
        <v>4209</v>
      </c>
      <c r="C1178" s="192" t="s">
        <v>4210</v>
      </c>
      <c r="D1178" s="193" t="s">
        <v>4211</v>
      </c>
      <c r="E1178" s="192" t="s">
        <v>4196</v>
      </c>
      <c r="F1178" s="183" t="s">
        <v>5448</v>
      </c>
      <c r="G1178" s="193" t="s">
        <v>42</v>
      </c>
      <c r="H1178" s="193"/>
      <c r="I1178" s="141">
        <v>5</v>
      </c>
      <c r="J1178" s="194">
        <v>2.5</v>
      </c>
      <c r="K1178" s="195" t="s">
        <v>75</v>
      </c>
      <c r="L1178" s="141"/>
      <c r="M1178" s="193" t="s">
        <v>42</v>
      </c>
      <c r="N1178" s="193" t="s">
        <v>42</v>
      </c>
      <c r="O1178" s="193"/>
      <c r="P1178" s="193"/>
      <c r="Q1178" s="198">
        <v>1078145.98</v>
      </c>
      <c r="R1178" s="192"/>
      <c r="S1178" s="194">
        <v>2.5</v>
      </c>
    </row>
    <row r="1179" spans="1:19" s="9" customFormat="1" ht="27.6" x14ac:dyDescent="0.3">
      <c r="A1179" s="190" t="s">
        <v>4160</v>
      </c>
      <c r="B1179" s="191" t="s">
        <v>4213</v>
      </c>
      <c r="C1179" s="192" t="s">
        <v>4214</v>
      </c>
      <c r="D1179" s="193" t="s">
        <v>4200</v>
      </c>
      <c r="E1179" s="192" t="s">
        <v>4196</v>
      </c>
      <c r="F1179" s="183" t="s">
        <v>5448</v>
      </c>
      <c r="G1179" s="193" t="s">
        <v>42</v>
      </c>
      <c r="H1179" s="193"/>
      <c r="I1179" s="141">
        <v>5</v>
      </c>
      <c r="J1179" s="194">
        <v>2.5</v>
      </c>
      <c r="K1179" s="195" t="s">
        <v>75</v>
      </c>
      <c r="L1179" s="141"/>
      <c r="M1179" s="193" t="s">
        <v>42</v>
      </c>
      <c r="N1179" s="193" t="s">
        <v>42</v>
      </c>
      <c r="O1179" s="193"/>
      <c r="P1179" s="193"/>
      <c r="Q1179" s="198">
        <v>1078145.98</v>
      </c>
      <c r="R1179" s="192"/>
      <c r="S1179" s="194">
        <v>2.5</v>
      </c>
    </row>
    <row r="1180" spans="1:19" s="9" customFormat="1" ht="27.6" x14ac:dyDescent="0.3">
      <c r="A1180" s="190" t="s">
        <v>4164</v>
      </c>
      <c r="B1180" s="191" t="s">
        <v>4216</v>
      </c>
      <c r="C1180" s="192" t="s">
        <v>4217</v>
      </c>
      <c r="D1180" s="193" t="s">
        <v>4200</v>
      </c>
      <c r="E1180" s="192" t="s">
        <v>4196</v>
      </c>
      <c r="F1180" s="183" t="s">
        <v>5448</v>
      </c>
      <c r="G1180" s="193" t="s">
        <v>42</v>
      </c>
      <c r="H1180" s="193"/>
      <c r="I1180" s="141">
        <v>5</v>
      </c>
      <c r="J1180" s="194">
        <v>2.5</v>
      </c>
      <c r="K1180" s="195" t="s">
        <v>75</v>
      </c>
      <c r="L1180" s="141"/>
      <c r="M1180" s="193" t="s">
        <v>42</v>
      </c>
      <c r="N1180" s="193" t="s">
        <v>42</v>
      </c>
      <c r="O1180" s="193"/>
      <c r="P1180" s="193"/>
      <c r="Q1180" s="198">
        <v>1078145.98</v>
      </c>
      <c r="R1180" s="192"/>
      <c r="S1180" s="194">
        <v>2.5</v>
      </c>
    </row>
    <row r="1181" spans="1:19" s="9" customFormat="1" ht="41.4" x14ac:dyDescent="0.3">
      <c r="A1181" s="190" t="s">
        <v>4167</v>
      </c>
      <c r="B1181" s="191" t="s">
        <v>4219</v>
      </c>
      <c r="C1181" s="192" t="s">
        <v>4220</v>
      </c>
      <c r="D1181" s="193" t="s">
        <v>4211</v>
      </c>
      <c r="E1181" s="192" t="s">
        <v>4196</v>
      </c>
      <c r="F1181" s="183" t="s">
        <v>5448</v>
      </c>
      <c r="G1181" s="193" t="s">
        <v>42</v>
      </c>
      <c r="H1181" s="193"/>
      <c r="I1181" s="141">
        <v>2</v>
      </c>
      <c r="J1181" s="194">
        <v>1</v>
      </c>
      <c r="K1181" s="195" t="s">
        <v>75</v>
      </c>
      <c r="L1181" s="141"/>
      <c r="M1181" s="193" t="s">
        <v>42</v>
      </c>
      <c r="N1181" s="193" t="s">
        <v>42</v>
      </c>
      <c r="O1181" s="193"/>
      <c r="P1181" s="193"/>
      <c r="Q1181" s="198">
        <v>431258.39199999999</v>
      </c>
      <c r="R1181" s="192"/>
      <c r="S1181" s="194">
        <v>1</v>
      </c>
    </row>
    <row r="1182" spans="1:19" s="9" customFormat="1" ht="55.2" x14ac:dyDescent="0.3">
      <c r="A1182" s="190" t="s">
        <v>4170</v>
      </c>
      <c r="B1182" s="191" t="s">
        <v>4222</v>
      </c>
      <c r="C1182" s="192" t="s">
        <v>4223</v>
      </c>
      <c r="D1182" s="193" t="s">
        <v>4211</v>
      </c>
      <c r="E1182" s="192" t="s">
        <v>4196</v>
      </c>
      <c r="F1182" s="183" t="s">
        <v>5448</v>
      </c>
      <c r="G1182" s="193" t="s">
        <v>42</v>
      </c>
      <c r="H1182" s="193"/>
      <c r="I1182" s="141">
        <v>8</v>
      </c>
      <c r="J1182" s="194">
        <v>4</v>
      </c>
      <c r="K1182" s="195" t="s">
        <v>75</v>
      </c>
      <c r="L1182" s="141"/>
      <c r="M1182" s="193" t="s">
        <v>42</v>
      </c>
      <c r="N1182" s="193"/>
      <c r="O1182" s="193" t="s">
        <v>42</v>
      </c>
      <c r="P1182" s="193"/>
      <c r="Q1182" s="198">
        <v>1725033.568</v>
      </c>
      <c r="R1182" s="192"/>
      <c r="S1182" s="194">
        <v>4</v>
      </c>
    </row>
    <row r="1183" spans="1:19" s="9" customFormat="1" ht="41.4" x14ac:dyDescent="0.3">
      <c r="A1183" s="190" t="s">
        <v>4173</v>
      </c>
      <c r="B1183" s="191" t="s">
        <v>4225</v>
      </c>
      <c r="C1183" s="192" t="s">
        <v>4226</v>
      </c>
      <c r="D1183" s="193" t="s">
        <v>4195</v>
      </c>
      <c r="E1183" s="192" t="s">
        <v>4196</v>
      </c>
      <c r="F1183" s="183" t="s">
        <v>5448</v>
      </c>
      <c r="G1183" s="193" t="s">
        <v>42</v>
      </c>
      <c r="H1183" s="193"/>
      <c r="I1183" s="141">
        <v>5</v>
      </c>
      <c r="J1183" s="194">
        <v>2.5</v>
      </c>
      <c r="K1183" s="195" t="s">
        <v>75</v>
      </c>
      <c r="L1183" s="141"/>
      <c r="M1183" s="193" t="s">
        <v>42</v>
      </c>
      <c r="N1183" s="193" t="s">
        <v>42</v>
      </c>
      <c r="O1183" s="193"/>
      <c r="P1183" s="193"/>
      <c r="Q1183" s="198">
        <v>1078145.98</v>
      </c>
      <c r="R1183" s="192"/>
      <c r="S1183" s="194">
        <v>2.5</v>
      </c>
    </row>
    <row r="1184" spans="1:19" s="9" customFormat="1" ht="27.6" x14ac:dyDescent="0.3">
      <c r="A1184" s="190" t="s">
        <v>4178</v>
      </c>
      <c r="B1184" s="191" t="s">
        <v>4228</v>
      </c>
      <c r="C1184" s="203" t="s">
        <v>4229</v>
      </c>
      <c r="D1184" s="197" t="s">
        <v>4195</v>
      </c>
      <c r="E1184" s="203" t="s">
        <v>4196</v>
      </c>
      <c r="F1184" s="183" t="s">
        <v>5448</v>
      </c>
      <c r="G1184" s="197" t="s">
        <v>42</v>
      </c>
      <c r="H1184" s="197"/>
      <c r="I1184" s="183" t="s">
        <v>95</v>
      </c>
      <c r="J1184" s="194">
        <v>5</v>
      </c>
      <c r="K1184" s="204" t="s">
        <v>75</v>
      </c>
      <c r="L1184" s="183"/>
      <c r="M1184" s="197" t="s">
        <v>42</v>
      </c>
      <c r="N1184" s="197" t="s">
        <v>42</v>
      </c>
      <c r="O1184" s="197" t="s">
        <v>45</v>
      </c>
      <c r="P1184" s="197" t="s">
        <v>45</v>
      </c>
      <c r="Q1184" s="198">
        <v>2156291.96</v>
      </c>
      <c r="R1184" s="203"/>
      <c r="S1184" s="194">
        <v>5</v>
      </c>
    </row>
    <row r="1185" spans="1:19" s="9" customFormat="1" ht="27.6" x14ac:dyDescent="0.3">
      <c r="A1185" s="190" t="s">
        <v>4179</v>
      </c>
      <c r="B1185" s="191" t="s">
        <v>4231</v>
      </c>
      <c r="C1185" s="192" t="s">
        <v>4232</v>
      </c>
      <c r="D1185" s="193" t="s">
        <v>4195</v>
      </c>
      <c r="E1185" s="192" t="s">
        <v>4196</v>
      </c>
      <c r="F1185" s="183" t="s">
        <v>5448</v>
      </c>
      <c r="G1185" s="193" t="s">
        <v>42</v>
      </c>
      <c r="H1185" s="193"/>
      <c r="I1185" s="141">
        <v>5</v>
      </c>
      <c r="J1185" s="194">
        <v>2.5</v>
      </c>
      <c r="K1185" s="195" t="s">
        <v>75</v>
      </c>
      <c r="L1185" s="141"/>
      <c r="M1185" s="193"/>
      <c r="N1185" s="193" t="s">
        <v>42</v>
      </c>
      <c r="O1185" s="193"/>
      <c r="P1185" s="193"/>
      <c r="Q1185" s="198">
        <v>1078145.98</v>
      </c>
      <c r="R1185" s="192"/>
      <c r="S1185" s="194">
        <v>2.5</v>
      </c>
    </row>
    <row r="1186" spans="1:19" s="9" customFormat="1" ht="27.6" x14ac:dyDescent="0.3">
      <c r="A1186" s="190" t="s">
        <v>4182</v>
      </c>
      <c r="B1186" s="191" t="s">
        <v>4234</v>
      </c>
      <c r="C1186" s="192" t="s">
        <v>4235</v>
      </c>
      <c r="D1186" s="193" t="s">
        <v>4195</v>
      </c>
      <c r="E1186" s="192" t="s">
        <v>4196</v>
      </c>
      <c r="F1186" s="183" t="s">
        <v>5448</v>
      </c>
      <c r="G1186" s="193" t="s">
        <v>42</v>
      </c>
      <c r="H1186" s="193"/>
      <c r="I1186" s="141">
        <v>7</v>
      </c>
      <c r="J1186" s="194">
        <v>3.5</v>
      </c>
      <c r="K1186" s="195" t="s">
        <v>75</v>
      </c>
      <c r="L1186" s="141"/>
      <c r="M1186" s="193"/>
      <c r="N1186" s="193" t="s">
        <v>42</v>
      </c>
      <c r="O1186" s="193"/>
      <c r="P1186" s="193"/>
      <c r="Q1186" s="198">
        <v>1509404.372</v>
      </c>
      <c r="R1186" s="192"/>
      <c r="S1186" s="194">
        <v>3.5</v>
      </c>
    </row>
    <row r="1187" spans="1:19" s="9" customFormat="1" ht="41.4" x14ac:dyDescent="0.3">
      <c r="A1187" s="190" t="s">
        <v>4184</v>
      </c>
      <c r="B1187" s="191" t="s">
        <v>4237</v>
      </c>
      <c r="C1187" s="192" t="s">
        <v>4238</v>
      </c>
      <c r="D1187" s="193" t="s">
        <v>4211</v>
      </c>
      <c r="E1187" s="192" t="s">
        <v>4196</v>
      </c>
      <c r="F1187" s="183" t="s">
        <v>5448</v>
      </c>
      <c r="G1187" s="193" t="s">
        <v>42</v>
      </c>
      <c r="H1187" s="193"/>
      <c r="I1187" s="141">
        <v>2</v>
      </c>
      <c r="J1187" s="194">
        <v>1</v>
      </c>
      <c r="K1187" s="195" t="s">
        <v>75</v>
      </c>
      <c r="L1187" s="141"/>
      <c r="M1187" s="193" t="s">
        <v>42</v>
      </c>
      <c r="N1187" s="193" t="s">
        <v>42</v>
      </c>
      <c r="O1187" s="193"/>
      <c r="P1187" s="193" t="s">
        <v>42</v>
      </c>
      <c r="Q1187" s="198">
        <v>431258.39199999999</v>
      </c>
      <c r="R1187" s="192"/>
      <c r="S1187" s="194">
        <v>1</v>
      </c>
    </row>
    <row r="1188" spans="1:19" s="9" customFormat="1" ht="41.4" x14ac:dyDescent="0.3">
      <c r="A1188" s="190" t="s">
        <v>4187</v>
      </c>
      <c r="B1188" s="191" t="s">
        <v>4237</v>
      </c>
      <c r="C1188" s="192" t="s">
        <v>4238</v>
      </c>
      <c r="D1188" s="193" t="s">
        <v>4211</v>
      </c>
      <c r="E1188" s="192" t="s">
        <v>4196</v>
      </c>
      <c r="F1188" s="183" t="s">
        <v>5448</v>
      </c>
      <c r="G1188" s="193" t="s">
        <v>42</v>
      </c>
      <c r="H1188" s="193"/>
      <c r="I1188" s="141">
        <v>2</v>
      </c>
      <c r="J1188" s="194">
        <v>1</v>
      </c>
      <c r="K1188" s="195" t="s">
        <v>75</v>
      </c>
      <c r="L1188" s="141"/>
      <c r="M1188" s="193"/>
      <c r="N1188" s="193"/>
      <c r="O1188" s="193"/>
      <c r="P1188" s="193"/>
      <c r="Q1188" s="198">
        <v>431258.39199999999</v>
      </c>
      <c r="R1188" s="192"/>
      <c r="S1188" s="194">
        <v>1</v>
      </c>
    </row>
    <row r="1189" spans="1:19" s="9" customFormat="1" ht="27.6" x14ac:dyDescent="0.3">
      <c r="A1189" s="190" t="s">
        <v>4188</v>
      </c>
      <c r="B1189" s="191" t="s">
        <v>4241</v>
      </c>
      <c r="C1189" s="192" t="s">
        <v>4242</v>
      </c>
      <c r="D1189" s="193" t="s">
        <v>4211</v>
      </c>
      <c r="E1189" s="192" t="s">
        <v>4196</v>
      </c>
      <c r="F1189" s="183" t="s">
        <v>5448</v>
      </c>
      <c r="G1189" s="193" t="s">
        <v>42</v>
      </c>
      <c r="H1189" s="193"/>
      <c r="I1189" s="141">
        <v>5</v>
      </c>
      <c r="J1189" s="194">
        <v>2.5</v>
      </c>
      <c r="K1189" s="195" t="s">
        <v>75</v>
      </c>
      <c r="L1189" s="141"/>
      <c r="M1189" s="193" t="s">
        <v>42</v>
      </c>
      <c r="N1189" s="193"/>
      <c r="O1189" s="193" t="s">
        <v>42</v>
      </c>
      <c r="P1189" s="193"/>
      <c r="Q1189" s="198">
        <v>1078145.98</v>
      </c>
      <c r="R1189" s="192"/>
      <c r="S1189" s="194">
        <v>2.5</v>
      </c>
    </row>
    <row r="1190" spans="1:19" s="9" customFormat="1" ht="27.6" x14ac:dyDescent="0.3">
      <c r="A1190" s="190" t="s">
        <v>4191</v>
      </c>
      <c r="B1190" s="191" t="s">
        <v>4244</v>
      </c>
      <c r="C1190" s="192" t="s">
        <v>4245</v>
      </c>
      <c r="D1190" s="193" t="s">
        <v>4211</v>
      </c>
      <c r="E1190" s="192" t="s">
        <v>4196</v>
      </c>
      <c r="F1190" s="183" t="s">
        <v>5448</v>
      </c>
      <c r="G1190" s="193" t="s">
        <v>42</v>
      </c>
      <c r="H1190" s="193"/>
      <c r="I1190" s="141">
        <v>8</v>
      </c>
      <c r="J1190" s="194">
        <v>4</v>
      </c>
      <c r="K1190" s="195" t="s">
        <v>75</v>
      </c>
      <c r="L1190" s="141"/>
      <c r="M1190" s="193" t="s">
        <v>42</v>
      </c>
      <c r="N1190" s="193"/>
      <c r="O1190" s="193" t="s">
        <v>42</v>
      </c>
      <c r="P1190" s="193"/>
      <c r="Q1190" s="198">
        <v>1725033.568</v>
      </c>
      <c r="R1190" s="192"/>
      <c r="S1190" s="194">
        <v>4</v>
      </c>
    </row>
    <row r="1191" spans="1:19" s="9" customFormat="1" ht="27.6" x14ac:dyDescent="0.3">
      <c r="A1191" s="190" t="s">
        <v>4192</v>
      </c>
      <c r="B1191" s="191" t="s">
        <v>4247</v>
      </c>
      <c r="C1191" s="192" t="s">
        <v>4248</v>
      </c>
      <c r="D1191" s="193" t="s">
        <v>4211</v>
      </c>
      <c r="E1191" s="192" t="s">
        <v>4196</v>
      </c>
      <c r="F1191" s="183" t="s">
        <v>5448</v>
      </c>
      <c r="G1191" s="193" t="s">
        <v>42</v>
      </c>
      <c r="H1191" s="193"/>
      <c r="I1191" s="141">
        <v>10</v>
      </c>
      <c r="J1191" s="194">
        <v>5</v>
      </c>
      <c r="K1191" s="195" t="s">
        <v>75</v>
      </c>
      <c r="L1191" s="141"/>
      <c r="M1191" s="193" t="s">
        <v>42</v>
      </c>
      <c r="N1191" s="193"/>
      <c r="O1191" s="193" t="s">
        <v>42</v>
      </c>
      <c r="P1191" s="193"/>
      <c r="Q1191" s="198">
        <v>2156291.96</v>
      </c>
      <c r="R1191" s="192"/>
      <c r="S1191" s="194">
        <v>5</v>
      </c>
    </row>
    <row r="1192" spans="1:19" s="9" customFormat="1" ht="41.4" x14ac:dyDescent="0.3">
      <c r="A1192" s="190" t="s">
        <v>4197</v>
      </c>
      <c r="B1192" s="191" t="s">
        <v>4250</v>
      </c>
      <c r="C1192" s="192" t="s">
        <v>4251</v>
      </c>
      <c r="D1192" s="193" t="s">
        <v>4211</v>
      </c>
      <c r="E1192" s="192" t="s">
        <v>4196</v>
      </c>
      <c r="F1192" s="183" t="s">
        <v>5448</v>
      </c>
      <c r="G1192" s="193" t="s">
        <v>42</v>
      </c>
      <c r="H1192" s="193"/>
      <c r="I1192" s="141">
        <v>2</v>
      </c>
      <c r="J1192" s="194">
        <v>1</v>
      </c>
      <c r="K1192" s="195" t="s">
        <v>75</v>
      </c>
      <c r="L1192" s="141"/>
      <c r="M1192" s="193" t="s">
        <v>42</v>
      </c>
      <c r="N1192" s="193" t="s">
        <v>42</v>
      </c>
      <c r="O1192" s="193"/>
      <c r="P1192" s="193" t="s">
        <v>42</v>
      </c>
      <c r="Q1192" s="198">
        <v>431258.39199999999</v>
      </c>
      <c r="R1192" s="192"/>
      <c r="S1192" s="194">
        <v>1</v>
      </c>
    </row>
    <row r="1193" spans="1:19" s="9" customFormat="1" ht="27.6" x14ac:dyDescent="0.3">
      <c r="A1193" s="190" t="s">
        <v>4201</v>
      </c>
      <c r="B1193" s="191" t="s">
        <v>4253</v>
      </c>
      <c r="C1193" s="192" t="s">
        <v>4254</v>
      </c>
      <c r="D1193" s="193" t="s">
        <v>4211</v>
      </c>
      <c r="E1193" s="192" t="s">
        <v>4196</v>
      </c>
      <c r="F1193" s="183" t="s">
        <v>5448</v>
      </c>
      <c r="G1193" s="193" t="s">
        <v>42</v>
      </c>
      <c r="H1193" s="193"/>
      <c r="I1193" s="141">
        <v>2</v>
      </c>
      <c r="J1193" s="194">
        <v>1</v>
      </c>
      <c r="K1193" s="195" t="s">
        <v>75</v>
      </c>
      <c r="L1193" s="141"/>
      <c r="M1193" s="193" t="s">
        <v>42</v>
      </c>
      <c r="N1193" s="193" t="s">
        <v>42</v>
      </c>
      <c r="O1193" s="193"/>
      <c r="P1193" s="193"/>
      <c r="Q1193" s="198">
        <v>431258.39199999999</v>
      </c>
      <c r="R1193" s="192"/>
      <c r="S1193" s="194">
        <v>1</v>
      </c>
    </row>
    <row r="1194" spans="1:19" s="9" customFormat="1" ht="55.2" x14ac:dyDescent="0.3">
      <c r="A1194" s="190" t="s">
        <v>4202</v>
      </c>
      <c r="B1194" s="191" t="s">
        <v>4256</v>
      </c>
      <c r="C1194" s="192" t="s">
        <v>4257</v>
      </c>
      <c r="D1194" s="193" t="s">
        <v>4211</v>
      </c>
      <c r="E1194" s="192" t="s">
        <v>4196</v>
      </c>
      <c r="F1194" s="183" t="s">
        <v>5448</v>
      </c>
      <c r="G1194" s="193" t="s">
        <v>42</v>
      </c>
      <c r="H1194" s="193"/>
      <c r="I1194" s="141">
        <v>2</v>
      </c>
      <c r="J1194" s="194">
        <v>1</v>
      </c>
      <c r="K1194" s="195" t="s">
        <v>75</v>
      </c>
      <c r="L1194" s="141"/>
      <c r="M1194" s="193" t="s">
        <v>42</v>
      </c>
      <c r="N1194" s="193" t="s">
        <v>42</v>
      </c>
      <c r="O1194" s="193"/>
      <c r="P1194" s="193" t="s">
        <v>42</v>
      </c>
      <c r="Q1194" s="198">
        <v>431258.39199999999</v>
      </c>
      <c r="R1194" s="192"/>
      <c r="S1194" s="194">
        <v>1</v>
      </c>
    </row>
    <row r="1195" spans="1:19" s="9" customFormat="1" ht="41.4" x14ac:dyDescent="0.3">
      <c r="A1195" s="190" t="s">
        <v>4203</v>
      </c>
      <c r="B1195" s="191" t="s">
        <v>4259</v>
      </c>
      <c r="C1195" s="192" t="s">
        <v>4260</v>
      </c>
      <c r="D1195" s="193" t="s">
        <v>4211</v>
      </c>
      <c r="E1195" s="192" t="s">
        <v>4196</v>
      </c>
      <c r="F1195" s="183" t="s">
        <v>5448</v>
      </c>
      <c r="G1195" s="193" t="s">
        <v>42</v>
      </c>
      <c r="H1195" s="193"/>
      <c r="I1195" s="141">
        <v>2</v>
      </c>
      <c r="J1195" s="194">
        <v>1</v>
      </c>
      <c r="K1195" s="195" t="s">
        <v>75</v>
      </c>
      <c r="L1195" s="141"/>
      <c r="M1195" s="193" t="s">
        <v>42</v>
      </c>
      <c r="N1195" s="193" t="s">
        <v>42</v>
      </c>
      <c r="O1195" s="193"/>
      <c r="P1195" s="193"/>
      <c r="Q1195" s="198">
        <v>431258.39199999999</v>
      </c>
      <c r="R1195" s="192"/>
      <c r="S1195" s="194">
        <v>1</v>
      </c>
    </row>
    <row r="1196" spans="1:19" s="9" customFormat="1" ht="82.8" x14ac:dyDescent="0.3">
      <c r="A1196" s="190" t="s">
        <v>4206</v>
      </c>
      <c r="B1196" s="191" t="s">
        <v>4262</v>
      </c>
      <c r="C1196" s="192" t="s">
        <v>4263</v>
      </c>
      <c r="D1196" s="193" t="s">
        <v>4195</v>
      </c>
      <c r="E1196" s="192" t="s">
        <v>4196</v>
      </c>
      <c r="F1196" s="183" t="s">
        <v>5448</v>
      </c>
      <c r="G1196" s="193" t="s">
        <v>42</v>
      </c>
      <c r="H1196" s="193"/>
      <c r="I1196" s="141">
        <v>15</v>
      </c>
      <c r="J1196" s="194">
        <v>7.5</v>
      </c>
      <c r="K1196" s="195" t="s">
        <v>75</v>
      </c>
      <c r="L1196" s="141"/>
      <c r="M1196" s="193" t="s">
        <v>42</v>
      </c>
      <c r="N1196" s="193" t="s">
        <v>42</v>
      </c>
      <c r="O1196" s="193"/>
      <c r="P1196" s="193"/>
      <c r="Q1196" s="198">
        <v>3234437.94</v>
      </c>
      <c r="R1196" s="192"/>
      <c r="S1196" s="194">
        <v>7.5</v>
      </c>
    </row>
    <row r="1197" spans="1:19" s="9" customFormat="1" ht="27.6" x14ac:dyDescent="0.3">
      <c r="A1197" s="190" t="s">
        <v>4207</v>
      </c>
      <c r="B1197" s="191" t="s">
        <v>4265</v>
      </c>
      <c r="C1197" s="192" t="s">
        <v>4266</v>
      </c>
      <c r="D1197" s="193" t="s">
        <v>4211</v>
      </c>
      <c r="E1197" s="192" t="s">
        <v>4196</v>
      </c>
      <c r="F1197" s="183" t="s">
        <v>5448</v>
      </c>
      <c r="G1197" s="193" t="s">
        <v>42</v>
      </c>
      <c r="H1197" s="193"/>
      <c r="I1197" s="141">
        <v>2</v>
      </c>
      <c r="J1197" s="194">
        <v>1</v>
      </c>
      <c r="K1197" s="195" t="s">
        <v>75</v>
      </c>
      <c r="L1197" s="141"/>
      <c r="M1197" s="193" t="s">
        <v>42</v>
      </c>
      <c r="N1197" s="193" t="s">
        <v>42</v>
      </c>
      <c r="O1197" s="193"/>
      <c r="P1197" s="193"/>
      <c r="Q1197" s="198">
        <v>431258.39199999999</v>
      </c>
      <c r="R1197" s="192"/>
      <c r="S1197" s="194">
        <v>1</v>
      </c>
    </row>
    <row r="1198" spans="1:19" s="9" customFormat="1" ht="41.4" x14ac:dyDescent="0.3">
      <c r="A1198" s="190" t="s">
        <v>4208</v>
      </c>
      <c r="B1198" s="191" t="s">
        <v>4268</v>
      </c>
      <c r="C1198" s="192" t="s">
        <v>4269</v>
      </c>
      <c r="D1198" s="193" t="s">
        <v>4211</v>
      </c>
      <c r="E1198" s="192" t="s">
        <v>4196</v>
      </c>
      <c r="F1198" s="183" t="s">
        <v>5448</v>
      </c>
      <c r="G1198" s="193" t="s">
        <v>42</v>
      </c>
      <c r="H1198" s="193"/>
      <c r="I1198" s="141">
        <v>2</v>
      </c>
      <c r="J1198" s="194">
        <v>1</v>
      </c>
      <c r="K1198" s="195" t="s">
        <v>75</v>
      </c>
      <c r="L1198" s="141"/>
      <c r="M1198" s="193" t="s">
        <v>42</v>
      </c>
      <c r="N1198" s="193" t="s">
        <v>42</v>
      </c>
      <c r="O1198" s="193"/>
      <c r="P1198" s="193"/>
      <c r="Q1198" s="198">
        <v>431258.39199999999</v>
      </c>
      <c r="R1198" s="192"/>
      <c r="S1198" s="194">
        <v>1</v>
      </c>
    </row>
    <row r="1199" spans="1:19" s="9" customFormat="1" ht="27.6" x14ac:dyDescent="0.3">
      <c r="A1199" s="190" t="s">
        <v>4212</v>
      </c>
      <c r="B1199" s="191" t="s">
        <v>4271</v>
      </c>
      <c r="C1199" s="192" t="s">
        <v>4272</v>
      </c>
      <c r="D1199" s="193" t="s">
        <v>4211</v>
      </c>
      <c r="E1199" s="192" t="s">
        <v>4196</v>
      </c>
      <c r="F1199" s="183" t="s">
        <v>5448</v>
      </c>
      <c r="G1199" s="193" t="s">
        <v>42</v>
      </c>
      <c r="H1199" s="193"/>
      <c r="I1199" s="141">
        <v>3</v>
      </c>
      <c r="J1199" s="194">
        <v>1.5</v>
      </c>
      <c r="K1199" s="195" t="s">
        <v>75</v>
      </c>
      <c r="L1199" s="141"/>
      <c r="M1199" s="193"/>
      <c r="N1199" s="193" t="s">
        <v>42</v>
      </c>
      <c r="O1199" s="193"/>
      <c r="P1199" s="193"/>
      <c r="Q1199" s="198">
        <v>646887.58799999999</v>
      </c>
      <c r="R1199" s="192"/>
      <c r="S1199" s="194">
        <v>1.5</v>
      </c>
    </row>
    <row r="1200" spans="1:19" s="9" customFormat="1" ht="55.2" x14ac:dyDescent="0.3">
      <c r="A1200" s="190" t="s">
        <v>4215</v>
      </c>
      <c r="B1200" s="191" t="s">
        <v>4274</v>
      </c>
      <c r="C1200" s="192" t="s">
        <v>4275</v>
      </c>
      <c r="D1200" s="193" t="s">
        <v>4200</v>
      </c>
      <c r="E1200" s="192" t="s">
        <v>4196</v>
      </c>
      <c r="F1200" s="183" t="s">
        <v>5448</v>
      </c>
      <c r="G1200" s="193" t="s">
        <v>42</v>
      </c>
      <c r="H1200" s="193"/>
      <c r="I1200" s="141">
        <v>9</v>
      </c>
      <c r="J1200" s="194">
        <v>4.5</v>
      </c>
      <c r="K1200" s="195" t="s">
        <v>75</v>
      </c>
      <c r="L1200" s="141"/>
      <c r="M1200" s="193" t="s">
        <v>42</v>
      </c>
      <c r="N1200" s="193" t="s">
        <v>42</v>
      </c>
      <c r="O1200" s="193"/>
      <c r="P1200" s="193"/>
      <c r="Q1200" s="198">
        <v>1940662.764</v>
      </c>
      <c r="R1200" s="192"/>
      <c r="S1200" s="194">
        <v>4.5</v>
      </c>
    </row>
    <row r="1201" spans="1:19" s="9" customFormat="1" ht="41.4" x14ac:dyDescent="0.3">
      <c r="A1201" s="190" t="s">
        <v>4218</v>
      </c>
      <c r="B1201" s="191" t="s">
        <v>4277</v>
      </c>
      <c r="C1201" s="192" t="s">
        <v>4278</v>
      </c>
      <c r="D1201" s="193" t="s">
        <v>4211</v>
      </c>
      <c r="E1201" s="192" t="s">
        <v>4196</v>
      </c>
      <c r="F1201" s="183" t="s">
        <v>5448</v>
      </c>
      <c r="G1201" s="193" t="s">
        <v>42</v>
      </c>
      <c r="H1201" s="193"/>
      <c r="I1201" s="141">
        <v>3</v>
      </c>
      <c r="J1201" s="194">
        <v>1.5</v>
      </c>
      <c r="K1201" s="195" t="s">
        <v>75</v>
      </c>
      <c r="L1201" s="141"/>
      <c r="M1201" s="193" t="s">
        <v>42</v>
      </c>
      <c r="N1201" s="193" t="s">
        <v>42</v>
      </c>
      <c r="O1201" s="193"/>
      <c r="P1201" s="193"/>
      <c r="Q1201" s="198">
        <v>646887.58799999999</v>
      </c>
      <c r="R1201" s="192"/>
      <c r="S1201" s="194">
        <v>1.5</v>
      </c>
    </row>
    <row r="1202" spans="1:19" s="9" customFormat="1" ht="69" x14ac:dyDescent="0.3">
      <c r="A1202" s="190" t="s">
        <v>4221</v>
      </c>
      <c r="B1202" s="191" t="s">
        <v>4280</v>
      </c>
      <c r="C1202" s="192" t="s">
        <v>4281</v>
      </c>
      <c r="D1202" s="193" t="s">
        <v>4211</v>
      </c>
      <c r="E1202" s="192" t="s">
        <v>4196</v>
      </c>
      <c r="F1202" s="183" t="s">
        <v>5448</v>
      </c>
      <c r="G1202" s="193" t="s">
        <v>42</v>
      </c>
      <c r="H1202" s="193"/>
      <c r="I1202" s="141">
        <v>2</v>
      </c>
      <c r="J1202" s="194">
        <v>1</v>
      </c>
      <c r="K1202" s="195" t="s">
        <v>75</v>
      </c>
      <c r="L1202" s="141"/>
      <c r="M1202" s="193" t="s">
        <v>42</v>
      </c>
      <c r="N1202" s="193" t="s">
        <v>42</v>
      </c>
      <c r="O1202" s="193"/>
      <c r="P1202" s="193" t="s">
        <v>42</v>
      </c>
      <c r="Q1202" s="198">
        <v>431258.39199999999</v>
      </c>
      <c r="R1202" s="192"/>
      <c r="S1202" s="194">
        <v>1</v>
      </c>
    </row>
    <row r="1203" spans="1:19" s="9" customFormat="1" ht="27.6" x14ac:dyDescent="0.3">
      <c r="A1203" s="190" t="s">
        <v>4224</v>
      </c>
      <c r="B1203" s="191" t="s">
        <v>4283</v>
      </c>
      <c r="C1203" s="192" t="s">
        <v>4284</v>
      </c>
      <c r="D1203" s="193" t="s">
        <v>4200</v>
      </c>
      <c r="E1203" s="192" t="s">
        <v>4196</v>
      </c>
      <c r="F1203" s="183" t="s">
        <v>5448</v>
      </c>
      <c r="G1203" s="193" t="s">
        <v>42</v>
      </c>
      <c r="H1203" s="193" t="s">
        <v>42</v>
      </c>
      <c r="I1203" s="141">
        <v>5</v>
      </c>
      <c r="J1203" s="194">
        <v>2.5</v>
      </c>
      <c r="K1203" s="195" t="s">
        <v>75</v>
      </c>
      <c r="L1203" s="141"/>
      <c r="M1203" s="193" t="s">
        <v>42</v>
      </c>
      <c r="N1203" s="193" t="s">
        <v>42</v>
      </c>
      <c r="O1203" s="193"/>
      <c r="P1203" s="193" t="s">
        <v>42</v>
      </c>
      <c r="Q1203" s="198">
        <v>1078145.98</v>
      </c>
      <c r="R1203" s="192"/>
      <c r="S1203" s="194">
        <v>2.5</v>
      </c>
    </row>
    <row r="1204" spans="1:19" s="9" customFormat="1" ht="27.6" x14ac:dyDescent="0.3">
      <c r="A1204" s="190" t="s">
        <v>4227</v>
      </c>
      <c r="B1204" s="191" t="s">
        <v>4286</v>
      </c>
      <c r="C1204" s="192" t="s">
        <v>4287</v>
      </c>
      <c r="D1204" s="193" t="s">
        <v>4288</v>
      </c>
      <c r="E1204" s="192" t="s">
        <v>4196</v>
      </c>
      <c r="F1204" s="183" t="s">
        <v>5448</v>
      </c>
      <c r="G1204" s="193" t="s">
        <v>42</v>
      </c>
      <c r="H1204" s="193"/>
      <c r="I1204" s="141">
        <v>5</v>
      </c>
      <c r="J1204" s="194">
        <v>2.5</v>
      </c>
      <c r="K1204" s="195" t="s">
        <v>75</v>
      </c>
      <c r="L1204" s="141"/>
      <c r="M1204" s="193" t="s">
        <v>42</v>
      </c>
      <c r="N1204" s="193"/>
      <c r="O1204" s="193" t="s">
        <v>42</v>
      </c>
      <c r="P1204" s="193"/>
      <c r="Q1204" s="198">
        <v>1078145.98</v>
      </c>
      <c r="R1204" s="192"/>
      <c r="S1204" s="194">
        <v>2.5</v>
      </c>
    </row>
    <row r="1205" spans="1:19" s="9" customFormat="1" ht="55.2" x14ac:dyDescent="0.3">
      <c r="A1205" s="190" t="s">
        <v>4230</v>
      </c>
      <c r="B1205" s="191" t="s">
        <v>4290</v>
      </c>
      <c r="C1205" s="192" t="s">
        <v>4291</v>
      </c>
      <c r="D1205" s="193" t="s">
        <v>4288</v>
      </c>
      <c r="E1205" s="192" t="s">
        <v>4196</v>
      </c>
      <c r="F1205" s="183" t="s">
        <v>5448</v>
      </c>
      <c r="G1205" s="193" t="s">
        <v>42</v>
      </c>
      <c r="H1205" s="193"/>
      <c r="I1205" s="141">
        <v>3</v>
      </c>
      <c r="J1205" s="194">
        <v>1.5</v>
      </c>
      <c r="K1205" s="195" t="s">
        <v>75</v>
      </c>
      <c r="L1205" s="141"/>
      <c r="M1205" s="193" t="s">
        <v>42</v>
      </c>
      <c r="N1205" s="193"/>
      <c r="O1205" s="193" t="s">
        <v>42</v>
      </c>
      <c r="P1205" s="193"/>
      <c r="Q1205" s="198">
        <v>646887.58799999999</v>
      </c>
      <c r="R1205" s="192"/>
      <c r="S1205" s="194">
        <v>1.5</v>
      </c>
    </row>
    <row r="1206" spans="1:19" s="9" customFormat="1" ht="27.6" x14ac:dyDescent="0.3">
      <c r="A1206" s="190" t="s">
        <v>4233</v>
      </c>
      <c r="B1206" s="191" t="s">
        <v>4293</v>
      </c>
      <c r="C1206" s="192" t="s">
        <v>4294</v>
      </c>
      <c r="D1206" s="193" t="s">
        <v>4288</v>
      </c>
      <c r="E1206" s="192" t="s">
        <v>4196</v>
      </c>
      <c r="F1206" s="183" t="s">
        <v>5448</v>
      </c>
      <c r="G1206" s="193" t="s">
        <v>42</v>
      </c>
      <c r="H1206" s="193"/>
      <c r="I1206" s="141">
        <v>2</v>
      </c>
      <c r="J1206" s="194">
        <v>1</v>
      </c>
      <c r="K1206" s="195" t="s">
        <v>75</v>
      </c>
      <c r="L1206" s="141"/>
      <c r="M1206" s="193" t="s">
        <v>42</v>
      </c>
      <c r="N1206" s="193"/>
      <c r="O1206" s="193" t="s">
        <v>42</v>
      </c>
      <c r="P1206" s="193"/>
      <c r="Q1206" s="198">
        <v>431258.39199999999</v>
      </c>
      <c r="R1206" s="192"/>
      <c r="S1206" s="194">
        <v>1</v>
      </c>
    </row>
    <row r="1207" spans="1:19" s="9" customFormat="1" ht="27.6" x14ac:dyDescent="0.3">
      <c r="A1207" s="190" t="s">
        <v>4236</v>
      </c>
      <c r="B1207" s="191" t="s">
        <v>4296</v>
      </c>
      <c r="C1207" s="192" t="s">
        <v>4297</v>
      </c>
      <c r="D1207" s="193" t="s">
        <v>4211</v>
      </c>
      <c r="E1207" s="192" t="s">
        <v>4196</v>
      </c>
      <c r="F1207" s="183" t="s">
        <v>5448</v>
      </c>
      <c r="G1207" s="193" t="s">
        <v>42</v>
      </c>
      <c r="H1207" s="193"/>
      <c r="I1207" s="141">
        <v>7</v>
      </c>
      <c r="J1207" s="194">
        <v>3.5</v>
      </c>
      <c r="K1207" s="195" t="s">
        <v>75</v>
      </c>
      <c r="L1207" s="141"/>
      <c r="M1207" s="193" t="s">
        <v>42</v>
      </c>
      <c r="N1207" s="193" t="s">
        <v>42</v>
      </c>
      <c r="O1207" s="193"/>
      <c r="P1207" s="193" t="s">
        <v>42</v>
      </c>
      <c r="Q1207" s="198">
        <v>1509404.372</v>
      </c>
      <c r="R1207" s="192"/>
      <c r="S1207" s="194">
        <v>3.5</v>
      </c>
    </row>
    <row r="1208" spans="1:19" s="9" customFormat="1" ht="41.4" x14ac:dyDescent="0.3">
      <c r="A1208" s="190" t="s">
        <v>4239</v>
      </c>
      <c r="B1208" s="191" t="s">
        <v>4299</v>
      </c>
      <c r="C1208" s="192" t="s">
        <v>4300</v>
      </c>
      <c r="D1208" s="193" t="s">
        <v>4195</v>
      </c>
      <c r="E1208" s="192" t="s">
        <v>4196</v>
      </c>
      <c r="F1208" s="183" t="s">
        <v>5448</v>
      </c>
      <c r="G1208" s="193" t="s">
        <v>42</v>
      </c>
      <c r="H1208" s="193"/>
      <c r="I1208" s="141">
        <v>7</v>
      </c>
      <c r="J1208" s="194">
        <v>3.5</v>
      </c>
      <c r="K1208" s="195" t="s">
        <v>75</v>
      </c>
      <c r="L1208" s="141"/>
      <c r="M1208" s="193" t="s">
        <v>42</v>
      </c>
      <c r="N1208" s="193"/>
      <c r="O1208" s="193" t="s">
        <v>42</v>
      </c>
      <c r="P1208" s="193" t="s">
        <v>42</v>
      </c>
      <c r="Q1208" s="198">
        <v>1509404.372</v>
      </c>
      <c r="R1208" s="192"/>
      <c r="S1208" s="194">
        <v>3.5</v>
      </c>
    </row>
    <row r="1209" spans="1:19" s="9" customFormat="1" ht="96.6" x14ac:dyDescent="0.3">
      <c r="A1209" s="190" t="s">
        <v>4240</v>
      </c>
      <c r="B1209" s="191" t="s">
        <v>4302</v>
      </c>
      <c r="C1209" s="192" t="s">
        <v>4303</v>
      </c>
      <c r="D1209" s="193" t="s">
        <v>4304</v>
      </c>
      <c r="E1209" s="192" t="s">
        <v>4196</v>
      </c>
      <c r="F1209" s="183" t="s">
        <v>5448</v>
      </c>
      <c r="G1209" s="193" t="s">
        <v>42</v>
      </c>
      <c r="H1209" s="193"/>
      <c r="I1209" s="141">
        <v>3</v>
      </c>
      <c r="J1209" s="194">
        <v>1.5</v>
      </c>
      <c r="K1209" s="195" t="s">
        <v>75</v>
      </c>
      <c r="L1209" s="141"/>
      <c r="M1209" s="193"/>
      <c r="N1209" s="193" t="s">
        <v>42</v>
      </c>
      <c r="O1209" s="193"/>
      <c r="P1209" s="193"/>
      <c r="Q1209" s="198">
        <v>646887.58799999999</v>
      </c>
      <c r="R1209" s="192"/>
      <c r="S1209" s="194">
        <v>1.5</v>
      </c>
    </row>
    <row r="1210" spans="1:19" s="9" customFormat="1" ht="165.6" x14ac:dyDescent="0.3">
      <c r="A1210" s="190" t="s">
        <v>4243</v>
      </c>
      <c r="B1210" s="191" t="s">
        <v>4306</v>
      </c>
      <c r="C1210" s="192" t="s">
        <v>4307</v>
      </c>
      <c r="D1210" s="193" t="s">
        <v>4195</v>
      </c>
      <c r="E1210" s="192" t="s">
        <v>4196</v>
      </c>
      <c r="F1210" s="183" t="s">
        <v>5448</v>
      </c>
      <c r="G1210" s="193" t="s">
        <v>42</v>
      </c>
      <c r="H1210" s="193" t="s">
        <v>42</v>
      </c>
      <c r="I1210" s="141">
        <v>7</v>
      </c>
      <c r="J1210" s="194">
        <v>3.5</v>
      </c>
      <c r="K1210" s="195" t="s">
        <v>75</v>
      </c>
      <c r="L1210" s="141"/>
      <c r="M1210" s="193" t="s">
        <v>42</v>
      </c>
      <c r="N1210" s="193" t="s">
        <v>42</v>
      </c>
      <c r="O1210" s="193"/>
      <c r="P1210" s="193"/>
      <c r="Q1210" s="198">
        <v>1509404.372</v>
      </c>
      <c r="R1210" s="192"/>
      <c r="S1210" s="194">
        <v>3.5</v>
      </c>
    </row>
    <row r="1211" spans="1:19" s="9" customFormat="1" ht="27.6" x14ac:dyDescent="0.3">
      <c r="A1211" s="190" t="s">
        <v>4246</v>
      </c>
      <c r="B1211" s="191" t="s">
        <v>4309</v>
      </c>
      <c r="C1211" s="192" t="s">
        <v>4310</v>
      </c>
      <c r="D1211" s="193" t="s">
        <v>4211</v>
      </c>
      <c r="E1211" s="192" t="s">
        <v>4196</v>
      </c>
      <c r="F1211" s="183" t="s">
        <v>5448</v>
      </c>
      <c r="G1211" s="193" t="s">
        <v>42</v>
      </c>
      <c r="H1211" s="193"/>
      <c r="I1211" s="141">
        <v>5</v>
      </c>
      <c r="J1211" s="194">
        <v>2.5</v>
      </c>
      <c r="K1211" s="195" t="s">
        <v>75</v>
      </c>
      <c r="L1211" s="141"/>
      <c r="M1211" s="193" t="s">
        <v>42</v>
      </c>
      <c r="N1211" s="193" t="s">
        <v>42</v>
      </c>
      <c r="O1211" s="193"/>
      <c r="P1211" s="193"/>
      <c r="Q1211" s="198">
        <v>1078145.98</v>
      </c>
      <c r="R1211" s="192"/>
      <c r="S1211" s="194">
        <v>2.5</v>
      </c>
    </row>
    <row r="1212" spans="1:19" s="9" customFormat="1" ht="82.8" x14ac:dyDescent="0.3">
      <c r="A1212" s="190" t="s">
        <v>4249</v>
      </c>
      <c r="B1212" s="191" t="s">
        <v>4312</v>
      </c>
      <c r="C1212" s="192" t="s">
        <v>4313</v>
      </c>
      <c r="D1212" s="193" t="s">
        <v>4211</v>
      </c>
      <c r="E1212" s="192" t="s">
        <v>4196</v>
      </c>
      <c r="F1212" s="183" t="s">
        <v>5448</v>
      </c>
      <c r="G1212" s="193" t="s">
        <v>42</v>
      </c>
      <c r="H1212" s="193"/>
      <c r="I1212" s="141">
        <v>5</v>
      </c>
      <c r="J1212" s="194">
        <v>2.5</v>
      </c>
      <c r="K1212" s="195" t="s">
        <v>75</v>
      </c>
      <c r="L1212" s="141"/>
      <c r="M1212" s="193" t="s">
        <v>42</v>
      </c>
      <c r="N1212" s="193" t="s">
        <v>42</v>
      </c>
      <c r="O1212" s="193"/>
      <c r="P1212" s="193"/>
      <c r="Q1212" s="198">
        <v>1078145.98</v>
      </c>
      <c r="R1212" s="192"/>
      <c r="S1212" s="194">
        <v>2.5</v>
      </c>
    </row>
    <row r="1213" spans="1:19" s="9" customFormat="1" ht="55.2" x14ac:dyDescent="0.3">
      <c r="A1213" s="190" t="s">
        <v>4252</v>
      </c>
      <c r="B1213" s="191" t="s">
        <v>4315</v>
      </c>
      <c r="C1213" s="192" t="s">
        <v>4316</v>
      </c>
      <c r="D1213" s="193" t="s">
        <v>4211</v>
      </c>
      <c r="E1213" s="192" t="s">
        <v>4196</v>
      </c>
      <c r="F1213" s="183" t="s">
        <v>5448</v>
      </c>
      <c r="G1213" s="193" t="s">
        <v>42</v>
      </c>
      <c r="H1213" s="193"/>
      <c r="I1213" s="141">
        <v>3</v>
      </c>
      <c r="J1213" s="194">
        <v>1.5</v>
      </c>
      <c r="K1213" s="195" t="s">
        <v>75</v>
      </c>
      <c r="L1213" s="141"/>
      <c r="M1213" s="193" t="s">
        <v>42</v>
      </c>
      <c r="N1213" s="193" t="s">
        <v>42</v>
      </c>
      <c r="O1213" s="193"/>
      <c r="P1213" s="193"/>
      <c r="Q1213" s="198">
        <v>646887.58799999999</v>
      </c>
      <c r="R1213" s="192"/>
      <c r="S1213" s="194">
        <v>1.5</v>
      </c>
    </row>
    <row r="1214" spans="1:19" s="9" customFormat="1" ht="41.4" x14ac:dyDescent="0.3">
      <c r="A1214" s="190" t="s">
        <v>4255</v>
      </c>
      <c r="B1214" s="191" t="s">
        <v>4318</v>
      </c>
      <c r="C1214" s="192" t="s">
        <v>4319</v>
      </c>
      <c r="D1214" s="193" t="s">
        <v>4211</v>
      </c>
      <c r="E1214" s="192" t="s">
        <v>4196</v>
      </c>
      <c r="F1214" s="183" t="s">
        <v>5448</v>
      </c>
      <c r="G1214" s="193" t="s">
        <v>42</v>
      </c>
      <c r="H1214" s="193"/>
      <c r="I1214" s="141">
        <v>2</v>
      </c>
      <c r="J1214" s="194">
        <v>1</v>
      </c>
      <c r="K1214" s="195" t="s">
        <v>75</v>
      </c>
      <c r="L1214" s="141"/>
      <c r="M1214" s="193" t="s">
        <v>42</v>
      </c>
      <c r="N1214" s="193" t="s">
        <v>42</v>
      </c>
      <c r="O1214" s="193"/>
      <c r="P1214" s="193"/>
      <c r="Q1214" s="198">
        <v>431258.39199999999</v>
      </c>
      <c r="R1214" s="192"/>
      <c r="S1214" s="194">
        <v>1</v>
      </c>
    </row>
    <row r="1215" spans="1:19" s="9" customFormat="1" ht="27.6" x14ac:dyDescent="0.3">
      <c r="A1215" s="190" t="s">
        <v>4258</v>
      </c>
      <c r="B1215" s="191" t="s">
        <v>4321</v>
      </c>
      <c r="C1215" s="192" t="s">
        <v>4322</v>
      </c>
      <c r="D1215" s="193" t="s">
        <v>4323</v>
      </c>
      <c r="E1215" s="192" t="s">
        <v>4324</v>
      </c>
      <c r="F1215" s="183" t="s">
        <v>5448</v>
      </c>
      <c r="G1215" s="193" t="s">
        <v>42</v>
      </c>
      <c r="H1215" s="193"/>
      <c r="I1215" s="141">
        <v>10</v>
      </c>
      <c r="J1215" s="225">
        <v>5</v>
      </c>
      <c r="K1215" s="195" t="s">
        <v>155</v>
      </c>
      <c r="L1215" s="141"/>
      <c r="M1215" s="193"/>
      <c r="N1215" s="193" t="s">
        <v>42</v>
      </c>
      <c r="O1215" s="193"/>
      <c r="P1215" s="193"/>
      <c r="Q1215" s="198">
        <f>53907.299*J1215*8</f>
        <v>2156291.96</v>
      </c>
      <c r="R1215" s="192"/>
      <c r="S1215" s="194">
        <v>5</v>
      </c>
    </row>
    <row r="1216" spans="1:19" s="9" customFormat="1" ht="27.6" x14ac:dyDescent="0.3">
      <c r="A1216" s="190" t="s">
        <v>4261</v>
      </c>
      <c r="B1216" s="191" t="s">
        <v>4326</v>
      </c>
      <c r="C1216" s="192" t="s">
        <v>4327</v>
      </c>
      <c r="D1216" s="193" t="s">
        <v>4323</v>
      </c>
      <c r="E1216" s="192" t="s">
        <v>4324</v>
      </c>
      <c r="F1216" s="183" t="s">
        <v>5448</v>
      </c>
      <c r="G1216" s="193" t="s">
        <v>42</v>
      </c>
      <c r="H1216" s="193"/>
      <c r="I1216" s="141">
        <v>30</v>
      </c>
      <c r="J1216" s="225">
        <v>15</v>
      </c>
      <c r="K1216" s="195" t="s">
        <v>155</v>
      </c>
      <c r="L1216" s="141"/>
      <c r="M1216" s="193"/>
      <c r="N1216" s="193" t="s">
        <v>42</v>
      </c>
      <c r="O1216" s="193"/>
      <c r="P1216" s="193"/>
      <c r="Q1216" s="198">
        <f>53907.299*J1216*8</f>
        <v>6468875.8799999999</v>
      </c>
      <c r="R1216" s="192"/>
      <c r="S1216" s="194">
        <v>15</v>
      </c>
    </row>
    <row r="1217" spans="1:19" s="9" customFormat="1" ht="27.6" x14ac:dyDescent="0.3">
      <c r="A1217" s="190" t="s">
        <v>4264</v>
      </c>
      <c r="B1217" s="191" t="s">
        <v>4329</v>
      </c>
      <c r="C1217" s="192" t="s">
        <v>4330</v>
      </c>
      <c r="D1217" s="193" t="s">
        <v>4331</v>
      </c>
      <c r="E1217" s="192" t="s">
        <v>4332</v>
      </c>
      <c r="F1217" s="183" t="s">
        <v>5448</v>
      </c>
      <c r="G1217" s="193" t="s">
        <v>42</v>
      </c>
      <c r="H1217" s="193" t="s">
        <v>42</v>
      </c>
      <c r="I1217" s="141" t="s">
        <v>95</v>
      </c>
      <c r="J1217" s="225">
        <v>5</v>
      </c>
      <c r="K1217" s="195" t="s">
        <v>75</v>
      </c>
      <c r="L1217" s="141"/>
      <c r="M1217" s="193" t="s">
        <v>42</v>
      </c>
      <c r="N1217" s="193"/>
      <c r="O1217" s="193" t="s">
        <v>42</v>
      </c>
      <c r="P1217" s="193"/>
      <c r="Q1217" s="198">
        <v>2156291.96</v>
      </c>
      <c r="R1217" s="192"/>
      <c r="S1217" s="194">
        <v>5</v>
      </c>
    </row>
    <row r="1218" spans="1:19" s="9" customFormat="1" ht="27.6" x14ac:dyDescent="0.3">
      <c r="A1218" s="190" t="s">
        <v>4267</v>
      </c>
      <c r="B1218" s="191" t="s">
        <v>4329</v>
      </c>
      <c r="C1218" s="192" t="s">
        <v>4330</v>
      </c>
      <c r="D1218" s="193" t="s">
        <v>4331</v>
      </c>
      <c r="E1218" s="192" t="s">
        <v>4332</v>
      </c>
      <c r="F1218" s="183" t="s">
        <v>5448</v>
      </c>
      <c r="G1218" s="193" t="s">
        <v>42</v>
      </c>
      <c r="H1218" s="193" t="s">
        <v>42</v>
      </c>
      <c r="I1218" s="141" t="s">
        <v>112</v>
      </c>
      <c r="J1218" s="225">
        <v>10</v>
      </c>
      <c r="K1218" s="195" t="s">
        <v>75</v>
      </c>
      <c r="L1218" s="141"/>
      <c r="M1218" s="193"/>
      <c r="N1218" s="193"/>
      <c r="O1218" s="193"/>
      <c r="P1218" s="193"/>
      <c r="Q1218" s="198">
        <v>4312583.92</v>
      </c>
      <c r="R1218" s="192"/>
      <c r="S1218" s="194">
        <v>10</v>
      </c>
    </row>
    <row r="1219" spans="1:19" s="9" customFormat="1" ht="41.4" x14ac:dyDescent="0.3">
      <c r="A1219" s="190" t="s">
        <v>4270</v>
      </c>
      <c r="B1219" s="191" t="s">
        <v>4335</v>
      </c>
      <c r="C1219" s="192" t="s">
        <v>4336</v>
      </c>
      <c r="D1219" s="193" t="s">
        <v>4211</v>
      </c>
      <c r="E1219" s="192" t="s">
        <v>4337</v>
      </c>
      <c r="F1219" s="183" t="s">
        <v>5448</v>
      </c>
      <c r="G1219" s="193" t="s">
        <v>42</v>
      </c>
      <c r="H1219" s="193"/>
      <c r="I1219" s="141">
        <v>2</v>
      </c>
      <c r="J1219" s="225">
        <v>1</v>
      </c>
      <c r="K1219" s="195" t="s">
        <v>75</v>
      </c>
      <c r="L1219" s="141"/>
      <c r="M1219" s="193" t="s">
        <v>42</v>
      </c>
      <c r="N1219" s="193" t="s">
        <v>42</v>
      </c>
      <c r="O1219" s="193"/>
      <c r="P1219" s="193" t="s">
        <v>42</v>
      </c>
      <c r="Q1219" s="198">
        <v>431258.39199999999</v>
      </c>
      <c r="R1219" s="192"/>
      <c r="S1219" s="194">
        <v>1</v>
      </c>
    </row>
    <row r="1220" spans="1:19" s="9" customFormat="1" ht="27.6" x14ac:dyDescent="0.3">
      <c r="A1220" s="190" t="s">
        <v>4273</v>
      </c>
      <c r="B1220" s="191" t="s">
        <v>4339</v>
      </c>
      <c r="C1220" s="192" t="s">
        <v>4340</v>
      </c>
      <c r="D1220" s="193" t="s">
        <v>4341</v>
      </c>
      <c r="E1220" s="192" t="s">
        <v>4337</v>
      </c>
      <c r="F1220" s="183" t="s">
        <v>5448</v>
      </c>
      <c r="G1220" s="193" t="s">
        <v>42</v>
      </c>
      <c r="H1220" s="193"/>
      <c r="I1220" s="141">
        <v>7</v>
      </c>
      <c r="J1220" s="193">
        <v>3.5</v>
      </c>
      <c r="K1220" s="195" t="s">
        <v>155</v>
      </c>
      <c r="L1220" s="141"/>
      <c r="M1220" s="193" t="s">
        <v>42</v>
      </c>
      <c r="N1220" s="193" t="s">
        <v>42</v>
      </c>
      <c r="O1220" s="193"/>
      <c r="P1220" s="193"/>
      <c r="Q1220" s="198">
        <v>1509404.372</v>
      </c>
      <c r="R1220" s="192"/>
      <c r="S1220" s="194">
        <v>3.5</v>
      </c>
    </row>
    <row r="1221" spans="1:19" s="9" customFormat="1" ht="27.6" x14ac:dyDescent="0.3">
      <c r="A1221" s="190" t="s">
        <v>4276</v>
      </c>
      <c r="B1221" s="191" t="s">
        <v>4343</v>
      </c>
      <c r="C1221" s="192" t="s">
        <v>4344</v>
      </c>
      <c r="D1221" s="193" t="s">
        <v>4345</v>
      </c>
      <c r="E1221" s="192" t="s">
        <v>4337</v>
      </c>
      <c r="F1221" s="183" t="s">
        <v>5448</v>
      </c>
      <c r="G1221" s="193" t="s">
        <v>42</v>
      </c>
      <c r="H1221" s="193"/>
      <c r="I1221" s="141">
        <v>3</v>
      </c>
      <c r="J1221" s="193">
        <v>1.5</v>
      </c>
      <c r="K1221" s="195" t="s">
        <v>75</v>
      </c>
      <c r="L1221" s="141"/>
      <c r="M1221" s="193" t="s">
        <v>42</v>
      </c>
      <c r="N1221" s="193" t="s">
        <v>42</v>
      </c>
      <c r="O1221" s="193"/>
      <c r="P1221" s="193"/>
      <c r="Q1221" s="198">
        <v>646887.58799999999</v>
      </c>
      <c r="R1221" s="192"/>
      <c r="S1221" s="194">
        <v>1.5</v>
      </c>
    </row>
    <row r="1222" spans="1:19" s="9" customFormat="1" ht="27.6" x14ac:dyDescent="0.3">
      <c r="A1222" s="190" t="s">
        <v>4279</v>
      </c>
      <c r="B1222" s="191" t="s">
        <v>4347</v>
      </c>
      <c r="C1222" s="192" t="s">
        <v>4348</v>
      </c>
      <c r="D1222" s="193" t="s">
        <v>4345</v>
      </c>
      <c r="E1222" s="192" t="s">
        <v>4337</v>
      </c>
      <c r="F1222" s="183" t="s">
        <v>5448</v>
      </c>
      <c r="G1222" s="193" t="s">
        <v>42</v>
      </c>
      <c r="H1222" s="193"/>
      <c r="I1222" s="141">
        <v>9</v>
      </c>
      <c r="J1222" s="193">
        <v>4.5</v>
      </c>
      <c r="K1222" s="195" t="s">
        <v>75</v>
      </c>
      <c r="L1222" s="141"/>
      <c r="M1222" s="193" t="s">
        <v>42</v>
      </c>
      <c r="N1222" s="193" t="s">
        <v>42</v>
      </c>
      <c r="O1222" s="193"/>
      <c r="P1222" s="193"/>
      <c r="Q1222" s="198">
        <v>1940662.764</v>
      </c>
      <c r="R1222" s="192"/>
      <c r="S1222" s="194">
        <v>4.5</v>
      </c>
    </row>
    <row r="1223" spans="1:19" s="9" customFormat="1" ht="27.6" x14ac:dyDescent="0.3">
      <c r="A1223" s="190" t="s">
        <v>4282</v>
      </c>
      <c r="B1223" s="191" t="s">
        <v>4350</v>
      </c>
      <c r="C1223" s="192" t="s">
        <v>4351</v>
      </c>
      <c r="D1223" s="193" t="s">
        <v>4345</v>
      </c>
      <c r="E1223" s="192" t="s">
        <v>4337</v>
      </c>
      <c r="F1223" s="183" t="s">
        <v>5448</v>
      </c>
      <c r="G1223" s="193" t="s">
        <v>42</v>
      </c>
      <c r="H1223" s="193"/>
      <c r="I1223" s="141">
        <v>3</v>
      </c>
      <c r="J1223" s="193">
        <v>1.5</v>
      </c>
      <c r="K1223" s="195" t="s">
        <v>75</v>
      </c>
      <c r="L1223" s="141"/>
      <c r="M1223" s="193" t="s">
        <v>42</v>
      </c>
      <c r="N1223" s="193"/>
      <c r="O1223" s="193" t="s">
        <v>42</v>
      </c>
      <c r="P1223" s="193"/>
      <c r="Q1223" s="198">
        <v>646887.58799999999</v>
      </c>
      <c r="R1223" s="192"/>
      <c r="S1223" s="194">
        <v>1.5</v>
      </c>
    </row>
    <row r="1224" spans="1:19" s="9" customFormat="1" ht="27.6" x14ac:dyDescent="0.3">
      <c r="A1224" s="190" t="s">
        <v>4285</v>
      </c>
      <c r="B1224" s="191" t="s">
        <v>4353</v>
      </c>
      <c r="C1224" s="192" t="s">
        <v>4354</v>
      </c>
      <c r="D1224" s="193" t="s">
        <v>4211</v>
      </c>
      <c r="E1224" s="192" t="s">
        <v>4337</v>
      </c>
      <c r="F1224" s="183" t="s">
        <v>5448</v>
      </c>
      <c r="G1224" s="193" t="s">
        <v>42</v>
      </c>
      <c r="H1224" s="193"/>
      <c r="I1224" s="141">
        <v>7</v>
      </c>
      <c r="J1224" s="193">
        <v>3.5</v>
      </c>
      <c r="K1224" s="195" t="s">
        <v>75</v>
      </c>
      <c r="L1224" s="141"/>
      <c r="M1224" s="193"/>
      <c r="N1224" s="193"/>
      <c r="O1224" s="193"/>
      <c r="P1224" s="193"/>
      <c r="Q1224" s="198">
        <v>1509404.372</v>
      </c>
      <c r="R1224" s="192"/>
      <c r="S1224" s="194">
        <v>3.5</v>
      </c>
    </row>
    <row r="1225" spans="1:19" s="9" customFormat="1" ht="41.4" x14ac:dyDescent="0.3">
      <c r="A1225" s="190" t="s">
        <v>4289</v>
      </c>
      <c r="B1225" s="191" t="s">
        <v>4356</v>
      </c>
      <c r="C1225" s="192" t="s">
        <v>4357</v>
      </c>
      <c r="D1225" s="193" t="s">
        <v>4358</v>
      </c>
      <c r="E1225" s="192" t="s">
        <v>4337</v>
      </c>
      <c r="F1225" s="183" t="s">
        <v>5448</v>
      </c>
      <c r="G1225" s="193" t="s">
        <v>42</v>
      </c>
      <c r="H1225" s="193"/>
      <c r="I1225" s="141">
        <v>5</v>
      </c>
      <c r="J1225" s="193">
        <v>2.5</v>
      </c>
      <c r="K1225" s="195" t="s">
        <v>75</v>
      </c>
      <c r="L1225" s="141"/>
      <c r="M1225" s="193"/>
      <c r="N1225" s="193" t="s">
        <v>42</v>
      </c>
      <c r="O1225" s="193"/>
      <c r="P1225" s="193"/>
      <c r="Q1225" s="198">
        <v>1078145.98</v>
      </c>
      <c r="R1225" s="192"/>
      <c r="S1225" s="194">
        <v>2.5</v>
      </c>
    </row>
    <row r="1226" spans="1:19" s="9" customFormat="1" ht="27.6" x14ac:dyDescent="0.3">
      <c r="A1226" s="190" t="s">
        <v>4292</v>
      </c>
      <c r="B1226" s="191" t="s">
        <v>4360</v>
      </c>
      <c r="C1226" s="192" t="s">
        <v>4361</v>
      </c>
      <c r="D1226" s="193" t="s">
        <v>4345</v>
      </c>
      <c r="E1226" s="192" t="s">
        <v>4337</v>
      </c>
      <c r="F1226" s="183" t="s">
        <v>5448</v>
      </c>
      <c r="G1226" s="193"/>
      <c r="H1226" s="193" t="s">
        <v>42</v>
      </c>
      <c r="I1226" s="141">
        <v>5</v>
      </c>
      <c r="J1226" s="193">
        <v>2.5</v>
      </c>
      <c r="K1226" s="195" t="s">
        <v>75</v>
      </c>
      <c r="L1226" s="141"/>
      <c r="M1226" s="193" t="s">
        <v>42</v>
      </c>
      <c r="N1226" s="193" t="s">
        <v>42</v>
      </c>
      <c r="O1226" s="193"/>
      <c r="P1226" s="193"/>
      <c r="Q1226" s="198">
        <v>1078145.98</v>
      </c>
      <c r="R1226" s="192"/>
      <c r="S1226" s="194">
        <v>2.5</v>
      </c>
    </row>
    <row r="1227" spans="1:19" s="9" customFormat="1" ht="27.6" x14ac:dyDescent="0.3">
      <c r="A1227" s="190" t="s">
        <v>4295</v>
      </c>
      <c r="B1227" s="191" t="s">
        <v>4363</v>
      </c>
      <c r="C1227" s="192" t="s">
        <v>4364</v>
      </c>
      <c r="D1227" s="193" t="s">
        <v>4358</v>
      </c>
      <c r="E1227" s="192" t="s">
        <v>4337</v>
      </c>
      <c r="F1227" s="183" t="s">
        <v>5448</v>
      </c>
      <c r="G1227" s="193" t="s">
        <v>42</v>
      </c>
      <c r="H1227" s="193" t="s">
        <v>42</v>
      </c>
      <c r="I1227" s="141" t="s">
        <v>2144</v>
      </c>
      <c r="J1227" s="225">
        <v>1</v>
      </c>
      <c r="K1227" s="195" t="s">
        <v>75</v>
      </c>
      <c r="L1227" s="141"/>
      <c r="M1227" s="193" t="s">
        <v>42</v>
      </c>
      <c r="N1227" s="193" t="s">
        <v>42</v>
      </c>
      <c r="O1227" s="193"/>
      <c r="P1227" s="193"/>
      <c r="Q1227" s="226">
        <v>431258.39199999999</v>
      </c>
      <c r="R1227" s="192"/>
      <c r="S1227" s="194">
        <v>1</v>
      </c>
    </row>
    <row r="1228" spans="1:19" s="9" customFormat="1" ht="55.2" x14ac:dyDescent="0.3">
      <c r="A1228" s="190" t="s">
        <v>4298</v>
      </c>
      <c r="B1228" s="191" t="s">
        <v>4366</v>
      </c>
      <c r="C1228" s="192" t="s">
        <v>4367</v>
      </c>
      <c r="D1228" s="193" t="s">
        <v>4358</v>
      </c>
      <c r="E1228" s="192" t="s">
        <v>4337</v>
      </c>
      <c r="F1228" s="183" t="s">
        <v>5448</v>
      </c>
      <c r="G1228" s="193" t="s">
        <v>42</v>
      </c>
      <c r="H1228" s="193" t="s">
        <v>42</v>
      </c>
      <c r="I1228" s="141">
        <v>2</v>
      </c>
      <c r="J1228" s="225">
        <v>1</v>
      </c>
      <c r="K1228" s="195" t="s">
        <v>44</v>
      </c>
      <c r="L1228" s="141"/>
      <c r="M1228" s="193" t="s">
        <v>42</v>
      </c>
      <c r="N1228" s="193" t="s">
        <v>42</v>
      </c>
      <c r="O1228" s="193"/>
      <c r="P1228" s="193"/>
      <c r="Q1228" s="198">
        <v>431258.39199999999</v>
      </c>
      <c r="R1228" s="192"/>
      <c r="S1228" s="194">
        <v>1</v>
      </c>
    </row>
    <row r="1229" spans="1:19" s="9" customFormat="1" ht="55.2" x14ac:dyDescent="0.3">
      <c r="A1229" s="190" t="s">
        <v>4301</v>
      </c>
      <c r="B1229" s="191" t="s">
        <v>4369</v>
      </c>
      <c r="C1229" s="192" t="s">
        <v>4370</v>
      </c>
      <c r="D1229" s="193" t="s">
        <v>4358</v>
      </c>
      <c r="E1229" s="192" t="s">
        <v>4337</v>
      </c>
      <c r="F1229" s="183" t="s">
        <v>5448</v>
      </c>
      <c r="G1229" s="193" t="s">
        <v>42</v>
      </c>
      <c r="H1229" s="193" t="s">
        <v>42</v>
      </c>
      <c r="I1229" s="141">
        <v>2</v>
      </c>
      <c r="J1229" s="225">
        <v>1</v>
      </c>
      <c r="K1229" s="195" t="s">
        <v>75</v>
      </c>
      <c r="L1229" s="141"/>
      <c r="M1229" s="193" t="s">
        <v>42</v>
      </c>
      <c r="N1229" s="193" t="s">
        <v>42</v>
      </c>
      <c r="O1229" s="193"/>
      <c r="P1229" s="193"/>
      <c r="Q1229" s="198">
        <v>431258.39199999999</v>
      </c>
      <c r="R1229" s="192"/>
      <c r="S1229" s="194">
        <v>1</v>
      </c>
    </row>
    <row r="1230" spans="1:19" s="9" customFormat="1" ht="55.2" x14ac:dyDescent="0.3">
      <c r="A1230" s="190" t="s">
        <v>4305</v>
      </c>
      <c r="B1230" s="191" t="s">
        <v>4372</v>
      </c>
      <c r="C1230" s="192" t="s">
        <v>4373</v>
      </c>
      <c r="D1230" s="193" t="s">
        <v>4358</v>
      </c>
      <c r="E1230" s="192" t="s">
        <v>4337</v>
      </c>
      <c r="F1230" s="183" t="s">
        <v>5448</v>
      </c>
      <c r="G1230" s="193" t="s">
        <v>42</v>
      </c>
      <c r="H1230" s="193" t="s">
        <v>42</v>
      </c>
      <c r="I1230" s="141">
        <v>2</v>
      </c>
      <c r="J1230" s="225">
        <v>1</v>
      </c>
      <c r="K1230" s="195" t="s">
        <v>75</v>
      </c>
      <c r="L1230" s="141"/>
      <c r="M1230" s="193" t="s">
        <v>42</v>
      </c>
      <c r="N1230" s="193" t="s">
        <v>42</v>
      </c>
      <c r="O1230" s="193"/>
      <c r="P1230" s="193"/>
      <c r="Q1230" s="198">
        <v>431258.39199999999</v>
      </c>
      <c r="R1230" s="192"/>
      <c r="S1230" s="194">
        <v>1</v>
      </c>
    </row>
    <row r="1231" spans="1:19" s="9" customFormat="1" ht="41.4" x14ac:dyDescent="0.3">
      <c r="A1231" s="190" t="s">
        <v>4308</v>
      </c>
      <c r="B1231" s="191" t="s">
        <v>4375</v>
      </c>
      <c r="C1231" s="192" t="s">
        <v>4376</v>
      </c>
      <c r="D1231" s="193" t="s">
        <v>4358</v>
      </c>
      <c r="E1231" s="192" t="s">
        <v>4337</v>
      </c>
      <c r="F1231" s="183" t="s">
        <v>5448</v>
      </c>
      <c r="G1231" s="193" t="s">
        <v>42</v>
      </c>
      <c r="H1231" s="193" t="s">
        <v>42</v>
      </c>
      <c r="I1231" s="141" t="s">
        <v>2144</v>
      </c>
      <c r="J1231" s="225">
        <v>1</v>
      </c>
      <c r="K1231" s="195" t="s">
        <v>75</v>
      </c>
      <c r="L1231" s="141"/>
      <c r="M1231" s="193" t="s">
        <v>42</v>
      </c>
      <c r="N1231" s="193" t="s">
        <v>42</v>
      </c>
      <c r="O1231" s="193"/>
      <c r="P1231" s="193"/>
      <c r="Q1231" s="198">
        <v>431258.39199999999</v>
      </c>
      <c r="R1231" s="192"/>
      <c r="S1231" s="194">
        <v>1</v>
      </c>
    </row>
    <row r="1232" spans="1:19" s="9" customFormat="1" ht="41.4" x14ac:dyDescent="0.3">
      <c r="A1232" s="190" t="s">
        <v>4311</v>
      </c>
      <c r="B1232" s="191" t="s">
        <v>4378</v>
      </c>
      <c r="C1232" s="192" t="s">
        <v>4379</v>
      </c>
      <c r="D1232" s="193" t="s">
        <v>4358</v>
      </c>
      <c r="E1232" s="192" t="s">
        <v>4337</v>
      </c>
      <c r="F1232" s="183" t="s">
        <v>5448</v>
      </c>
      <c r="G1232" s="193" t="s">
        <v>42</v>
      </c>
      <c r="H1232" s="193" t="s">
        <v>42</v>
      </c>
      <c r="I1232" s="141">
        <v>2</v>
      </c>
      <c r="J1232" s="194">
        <v>1</v>
      </c>
      <c r="K1232" s="195" t="s">
        <v>75</v>
      </c>
      <c r="L1232" s="141"/>
      <c r="M1232" s="193" t="s">
        <v>42</v>
      </c>
      <c r="N1232" s="193" t="s">
        <v>42</v>
      </c>
      <c r="O1232" s="193"/>
      <c r="P1232" s="193"/>
      <c r="Q1232" s="198">
        <v>431258.39199999999</v>
      </c>
      <c r="R1232" s="192"/>
      <c r="S1232" s="194">
        <v>1</v>
      </c>
    </row>
    <row r="1233" spans="1:19" s="9" customFormat="1" ht="27.6" x14ac:dyDescent="0.3">
      <c r="A1233" s="190" t="s">
        <v>4314</v>
      </c>
      <c r="B1233" s="191" t="s">
        <v>4381</v>
      </c>
      <c r="C1233" s="192" t="s">
        <v>4382</v>
      </c>
      <c r="D1233" s="193" t="s">
        <v>4211</v>
      </c>
      <c r="E1233" s="192" t="s">
        <v>4337</v>
      </c>
      <c r="F1233" s="183" t="s">
        <v>5448</v>
      </c>
      <c r="G1233" s="193" t="s">
        <v>42</v>
      </c>
      <c r="H1233" s="193"/>
      <c r="I1233" s="141">
        <v>10</v>
      </c>
      <c r="J1233" s="225">
        <v>5</v>
      </c>
      <c r="K1233" s="195" t="s">
        <v>75</v>
      </c>
      <c r="L1233" s="141"/>
      <c r="M1233" s="193" t="s">
        <v>42</v>
      </c>
      <c r="N1233" s="193" t="s">
        <v>42</v>
      </c>
      <c r="O1233" s="193"/>
      <c r="P1233" s="193"/>
      <c r="Q1233" s="198">
        <v>2156291.96</v>
      </c>
      <c r="R1233" s="192"/>
      <c r="S1233" s="194">
        <v>5</v>
      </c>
    </row>
    <row r="1234" spans="1:19" s="9" customFormat="1" ht="27.6" x14ac:dyDescent="0.3">
      <c r="A1234" s="190" t="s">
        <v>4317</v>
      </c>
      <c r="B1234" s="191" t="s">
        <v>4384</v>
      </c>
      <c r="C1234" s="192" t="s">
        <v>4385</v>
      </c>
      <c r="D1234" s="193" t="s">
        <v>4358</v>
      </c>
      <c r="E1234" s="192" t="s">
        <v>4337</v>
      </c>
      <c r="F1234" s="183" t="s">
        <v>5448</v>
      </c>
      <c r="G1234" s="193" t="s">
        <v>42</v>
      </c>
      <c r="H1234" s="193"/>
      <c r="I1234" s="141">
        <v>3</v>
      </c>
      <c r="J1234" s="193">
        <v>1.5</v>
      </c>
      <c r="K1234" s="195" t="s">
        <v>75</v>
      </c>
      <c r="L1234" s="141"/>
      <c r="M1234" s="193" t="s">
        <v>42</v>
      </c>
      <c r="N1234" s="193" t="s">
        <v>42</v>
      </c>
      <c r="O1234" s="193"/>
      <c r="P1234" s="193"/>
      <c r="Q1234" s="198">
        <v>646887.58799999999</v>
      </c>
      <c r="R1234" s="192"/>
      <c r="S1234" s="194">
        <v>1.5</v>
      </c>
    </row>
    <row r="1235" spans="1:19" s="9" customFormat="1" ht="27.6" x14ac:dyDescent="0.3">
      <c r="A1235" s="190" t="s">
        <v>4320</v>
      </c>
      <c r="B1235" s="191" t="s">
        <v>4387</v>
      </c>
      <c r="C1235" s="192" t="s">
        <v>4388</v>
      </c>
      <c r="D1235" s="193" t="s">
        <v>4358</v>
      </c>
      <c r="E1235" s="192" t="s">
        <v>4337</v>
      </c>
      <c r="F1235" s="183" t="s">
        <v>5448</v>
      </c>
      <c r="G1235" s="193" t="s">
        <v>42</v>
      </c>
      <c r="H1235" s="193"/>
      <c r="I1235" s="141">
        <v>3</v>
      </c>
      <c r="J1235" s="193">
        <v>1.5</v>
      </c>
      <c r="K1235" s="195" t="s">
        <v>75</v>
      </c>
      <c r="L1235" s="141"/>
      <c r="M1235" s="193" t="s">
        <v>42</v>
      </c>
      <c r="N1235" s="193" t="s">
        <v>42</v>
      </c>
      <c r="O1235" s="193"/>
      <c r="P1235" s="193"/>
      <c r="Q1235" s="198">
        <v>646887.58799999999</v>
      </c>
      <c r="R1235" s="192"/>
      <c r="S1235" s="194">
        <v>1.5</v>
      </c>
    </row>
    <row r="1236" spans="1:19" s="9" customFormat="1" ht="69" x14ac:dyDescent="0.3">
      <c r="A1236" s="190" t="s">
        <v>4325</v>
      </c>
      <c r="B1236" s="191" t="s">
        <v>4390</v>
      </c>
      <c r="C1236" s="192" t="s">
        <v>4391</v>
      </c>
      <c r="D1236" s="193" t="s">
        <v>4358</v>
      </c>
      <c r="E1236" s="192" t="s">
        <v>4337</v>
      </c>
      <c r="F1236" s="183" t="s">
        <v>5448</v>
      </c>
      <c r="G1236" s="193" t="s">
        <v>42</v>
      </c>
      <c r="H1236" s="193" t="s">
        <v>42</v>
      </c>
      <c r="I1236" s="141">
        <v>2</v>
      </c>
      <c r="J1236" s="225">
        <v>1</v>
      </c>
      <c r="K1236" s="195" t="s">
        <v>75</v>
      </c>
      <c r="L1236" s="141"/>
      <c r="M1236" s="193" t="s">
        <v>42</v>
      </c>
      <c r="N1236" s="193" t="s">
        <v>42</v>
      </c>
      <c r="O1236" s="193"/>
      <c r="P1236" s="193" t="s">
        <v>42</v>
      </c>
      <c r="Q1236" s="198">
        <v>431258.39199999999</v>
      </c>
      <c r="R1236" s="192"/>
      <c r="S1236" s="194">
        <v>1</v>
      </c>
    </row>
    <row r="1237" spans="1:19" s="9" customFormat="1" ht="27.6" x14ac:dyDescent="0.3">
      <c r="A1237" s="190" t="s">
        <v>4328</v>
      </c>
      <c r="B1237" s="191" t="s">
        <v>4393</v>
      </c>
      <c r="C1237" s="192" t="s">
        <v>4394</v>
      </c>
      <c r="D1237" s="193" t="s">
        <v>4341</v>
      </c>
      <c r="E1237" s="192" t="s">
        <v>4337</v>
      </c>
      <c r="F1237" s="183" t="s">
        <v>5448</v>
      </c>
      <c r="G1237" s="193" t="s">
        <v>42</v>
      </c>
      <c r="H1237" s="193"/>
      <c r="I1237" s="141">
        <v>3</v>
      </c>
      <c r="J1237" s="193">
        <v>1.5</v>
      </c>
      <c r="K1237" s="195" t="s">
        <v>75</v>
      </c>
      <c r="L1237" s="141"/>
      <c r="M1237" s="193" t="s">
        <v>42</v>
      </c>
      <c r="N1237" s="193"/>
      <c r="O1237" s="193" t="s">
        <v>42</v>
      </c>
      <c r="P1237" s="193"/>
      <c r="Q1237" s="198">
        <v>646887.58799999999</v>
      </c>
      <c r="R1237" s="192"/>
      <c r="S1237" s="194">
        <v>1.5</v>
      </c>
    </row>
    <row r="1238" spans="1:19" s="9" customFormat="1" ht="27.6" x14ac:dyDescent="0.3">
      <c r="A1238" s="190" t="s">
        <v>4333</v>
      </c>
      <c r="B1238" s="191" t="s">
        <v>4396</v>
      </c>
      <c r="C1238" s="192" t="s">
        <v>4397</v>
      </c>
      <c r="D1238" s="193" t="s">
        <v>4211</v>
      </c>
      <c r="E1238" s="192" t="s">
        <v>4337</v>
      </c>
      <c r="F1238" s="183" t="s">
        <v>5448</v>
      </c>
      <c r="G1238" s="193" t="s">
        <v>42</v>
      </c>
      <c r="H1238" s="193"/>
      <c r="I1238" s="141">
        <v>5</v>
      </c>
      <c r="J1238" s="193">
        <v>2.5</v>
      </c>
      <c r="K1238" s="195" t="s">
        <v>75</v>
      </c>
      <c r="L1238" s="141"/>
      <c r="M1238" s="193" t="s">
        <v>42</v>
      </c>
      <c r="N1238" s="193" t="s">
        <v>42</v>
      </c>
      <c r="O1238" s="193"/>
      <c r="P1238" s="193"/>
      <c r="Q1238" s="198">
        <v>1078145.98</v>
      </c>
      <c r="R1238" s="192"/>
      <c r="S1238" s="194">
        <v>2.5</v>
      </c>
    </row>
    <row r="1239" spans="1:19" s="9" customFormat="1" ht="27.6" x14ac:dyDescent="0.3">
      <c r="A1239" s="190" t="s">
        <v>4334</v>
      </c>
      <c r="B1239" s="191" t="s">
        <v>4399</v>
      </c>
      <c r="C1239" s="192" t="s">
        <v>4400</v>
      </c>
      <c r="D1239" s="193" t="s">
        <v>4211</v>
      </c>
      <c r="E1239" s="192" t="s">
        <v>4337</v>
      </c>
      <c r="F1239" s="183" t="s">
        <v>5448</v>
      </c>
      <c r="G1239" s="193" t="s">
        <v>42</v>
      </c>
      <c r="H1239" s="193"/>
      <c r="I1239" s="141">
        <v>5</v>
      </c>
      <c r="J1239" s="193">
        <v>2.5</v>
      </c>
      <c r="K1239" s="195" t="s">
        <v>75</v>
      </c>
      <c r="L1239" s="141"/>
      <c r="M1239" s="193" t="s">
        <v>42</v>
      </c>
      <c r="N1239" s="193" t="s">
        <v>42</v>
      </c>
      <c r="O1239" s="193"/>
      <c r="P1239" s="193"/>
      <c r="Q1239" s="198">
        <v>1078145.98</v>
      </c>
      <c r="R1239" s="192"/>
      <c r="S1239" s="194">
        <v>2.5</v>
      </c>
    </row>
    <row r="1240" spans="1:19" s="9" customFormat="1" ht="27.6" x14ac:dyDescent="0.3">
      <c r="A1240" s="190" t="s">
        <v>4338</v>
      </c>
      <c r="B1240" s="191" t="s">
        <v>4402</v>
      </c>
      <c r="C1240" s="192" t="s">
        <v>4403</v>
      </c>
      <c r="D1240" s="193" t="s">
        <v>4345</v>
      </c>
      <c r="E1240" s="192" t="s">
        <v>4337</v>
      </c>
      <c r="F1240" s="183" t="s">
        <v>5448</v>
      </c>
      <c r="G1240" s="193" t="s">
        <v>42</v>
      </c>
      <c r="H1240" s="193" t="s">
        <v>42</v>
      </c>
      <c r="I1240" s="141">
        <v>5</v>
      </c>
      <c r="J1240" s="193">
        <v>2.5</v>
      </c>
      <c r="K1240" s="195" t="s">
        <v>75</v>
      </c>
      <c r="L1240" s="141"/>
      <c r="M1240" s="193" t="s">
        <v>42</v>
      </c>
      <c r="N1240" s="193" t="s">
        <v>42</v>
      </c>
      <c r="O1240" s="193"/>
      <c r="P1240" s="193" t="s">
        <v>42</v>
      </c>
      <c r="Q1240" s="198">
        <v>1078145.98</v>
      </c>
      <c r="R1240" s="192"/>
      <c r="S1240" s="194">
        <v>2.5</v>
      </c>
    </row>
    <row r="1241" spans="1:19" s="9" customFormat="1" ht="27.6" x14ac:dyDescent="0.3">
      <c r="A1241" s="190" t="s">
        <v>4342</v>
      </c>
      <c r="B1241" s="191" t="s">
        <v>4405</v>
      </c>
      <c r="C1241" s="192" t="s">
        <v>4406</v>
      </c>
      <c r="D1241" s="193" t="s">
        <v>4211</v>
      </c>
      <c r="E1241" s="192" t="s">
        <v>4337</v>
      </c>
      <c r="F1241" s="183" t="s">
        <v>5448</v>
      </c>
      <c r="G1241" s="193" t="s">
        <v>42</v>
      </c>
      <c r="H1241" s="193"/>
      <c r="I1241" s="141">
        <v>5</v>
      </c>
      <c r="J1241" s="193">
        <v>2.5</v>
      </c>
      <c r="K1241" s="195" t="s">
        <v>75</v>
      </c>
      <c r="L1241" s="141"/>
      <c r="M1241" s="193" t="s">
        <v>42</v>
      </c>
      <c r="N1241" s="193" t="s">
        <v>42</v>
      </c>
      <c r="O1241" s="193"/>
      <c r="P1241" s="193"/>
      <c r="Q1241" s="198">
        <v>1078145.98</v>
      </c>
      <c r="R1241" s="192"/>
      <c r="S1241" s="194">
        <v>2.5</v>
      </c>
    </row>
    <row r="1242" spans="1:19" s="9" customFormat="1" ht="69" x14ac:dyDescent="0.3">
      <c r="A1242" s="190" t="s">
        <v>4346</v>
      </c>
      <c r="B1242" s="191" t="s">
        <v>4408</v>
      </c>
      <c r="C1242" s="192" t="s">
        <v>4409</v>
      </c>
      <c r="D1242" s="193" t="s">
        <v>4211</v>
      </c>
      <c r="E1242" s="192" t="s">
        <v>4337</v>
      </c>
      <c r="F1242" s="183" t="s">
        <v>5448</v>
      </c>
      <c r="G1242" s="193" t="s">
        <v>42</v>
      </c>
      <c r="H1242" s="193"/>
      <c r="I1242" s="141">
        <v>10</v>
      </c>
      <c r="J1242" s="225">
        <v>5</v>
      </c>
      <c r="K1242" s="195" t="s">
        <v>75</v>
      </c>
      <c r="L1242" s="141"/>
      <c r="M1242" s="193" t="s">
        <v>42</v>
      </c>
      <c r="N1242" s="193" t="s">
        <v>42</v>
      </c>
      <c r="O1242" s="193"/>
      <c r="P1242" s="193"/>
      <c r="Q1242" s="198">
        <v>2156291.96</v>
      </c>
      <c r="R1242" s="192"/>
      <c r="S1242" s="194">
        <v>5</v>
      </c>
    </row>
    <row r="1243" spans="1:19" s="9" customFormat="1" ht="27.6" x14ac:dyDescent="0.3">
      <c r="A1243" s="190" t="s">
        <v>4349</v>
      </c>
      <c r="B1243" s="191" t="s">
        <v>4411</v>
      </c>
      <c r="C1243" s="192" t="s">
        <v>4412</v>
      </c>
      <c r="D1243" s="193" t="s">
        <v>4345</v>
      </c>
      <c r="E1243" s="192" t="s">
        <v>4337</v>
      </c>
      <c r="F1243" s="183" t="s">
        <v>5448</v>
      </c>
      <c r="G1243" s="193" t="s">
        <v>42</v>
      </c>
      <c r="H1243" s="193" t="s">
        <v>42</v>
      </c>
      <c r="I1243" s="141">
        <v>5</v>
      </c>
      <c r="J1243" s="193">
        <v>2.5</v>
      </c>
      <c r="K1243" s="195" t="s">
        <v>75</v>
      </c>
      <c r="L1243" s="141"/>
      <c r="M1243" s="193" t="s">
        <v>42</v>
      </c>
      <c r="N1243" s="193" t="s">
        <v>42</v>
      </c>
      <c r="O1243" s="193"/>
      <c r="P1243" s="193" t="s">
        <v>42</v>
      </c>
      <c r="Q1243" s="198">
        <v>1078145.98</v>
      </c>
      <c r="R1243" s="192"/>
      <c r="S1243" s="194">
        <v>2.5</v>
      </c>
    </row>
    <row r="1244" spans="1:19" s="9" customFormat="1" ht="27.6" x14ac:dyDescent="0.3">
      <c r="A1244" s="190" t="s">
        <v>4352</v>
      </c>
      <c r="B1244" s="191" t="s">
        <v>4414</v>
      </c>
      <c r="C1244" s="192" t="s">
        <v>4415</v>
      </c>
      <c r="D1244" s="193" t="s">
        <v>4211</v>
      </c>
      <c r="E1244" s="192" t="s">
        <v>4337</v>
      </c>
      <c r="F1244" s="183" t="s">
        <v>5448</v>
      </c>
      <c r="G1244" s="193" t="s">
        <v>42</v>
      </c>
      <c r="H1244" s="193"/>
      <c r="I1244" s="141">
        <v>5</v>
      </c>
      <c r="J1244" s="193">
        <v>2.5</v>
      </c>
      <c r="K1244" s="195" t="s">
        <v>75</v>
      </c>
      <c r="L1244" s="141"/>
      <c r="M1244" s="193" t="s">
        <v>42</v>
      </c>
      <c r="N1244" s="193" t="s">
        <v>42</v>
      </c>
      <c r="O1244" s="193"/>
      <c r="P1244" s="193"/>
      <c r="Q1244" s="198">
        <v>1078145.98</v>
      </c>
      <c r="R1244" s="192"/>
      <c r="S1244" s="194">
        <v>2.5</v>
      </c>
    </row>
    <row r="1245" spans="1:19" s="9" customFormat="1" ht="27.6" x14ac:dyDescent="0.3">
      <c r="A1245" s="190" t="s">
        <v>4355</v>
      </c>
      <c r="B1245" s="191" t="s">
        <v>4417</v>
      </c>
      <c r="C1245" s="192" t="s">
        <v>4418</v>
      </c>
      <c r="D1245" s="193" t="s">
        <v>4211</v>
      </c>
      <c r="E1245" s="192" t="s">
        <v>4337</v>
      </c>
      <c r="F1245" s="183" t="s">
        <v>5448</v>
      </c>
      <c r="G1245" s="193" t="s">
        <v>42</v>
      </c>
      <c r="H1245" s="193"/>
      <c r="I1245" s="141">
        <v>5</v>
      </c>
      <c r="J1245" s="193">
        <v>2.5</v>
      </c>
      <c r="K1245" s="195" t="s">
        <v>75</v>
      </c>
      <c r="L1245" s="141"/>
      <c r="M1245" s="193" t="s">
        <v>42</v>
      </c>
      <c r="N1245" s="193" t="s">
        <v>42</v>
      </c>
      <c r="O1245" s="193"/>
      <c r="P1245" s="193"/>
      <c r="Q1245" s="198">
        <v>1078145.98</v>
      </c>
      <c r="R1245" s="192"/>
      <c r="S1245" s="194">
        <v>2.5</v>
      </c>
    </row>
    <row r="1246" spans="1:19" s="9" customFormat="1" ht="27.6" x14ac:dyDescent="0.3">
      <c r="A1246" s="190" t="s">
        <v>4359</v>
      </c>
      <c r="B1246" s="191" t="s">
        <v>4420</v>
      </c>
      <c r="C1246" s="192" t="s">
        <v>4421</v>
      </c>
      <c r="D1246" s="193" t="s">
        <v>4211</v>
      </c>
      <c r="E1246" s="192" t="s">
        <v>4337</v>
      </c>
      <c r="F1246" s="183" t="s">
        <v>5448</v>
      </c>
      <c r="G1246" s="193" t="s">
        <v>42</v>
      </c>
      <c r="H1246" s="193"/>
      <c r="I1246" s="141">
        <v>5</v>
      </c>
      <c r="J1246" s="193">
        <v>2.5</v>
      </c>
      <c r="K1246" s="195" t="s">
        <v>75</v>
      </c>
      <c r="L1246" s="141"/>
      <c r="M1246" s="193" t="s">
        <v>42</v>
      </c>
      <c r="N1246" s="193" t="s">
        <v>42</v>
      </c>
      <c r="O1246" s="193"/>
      <c r="P1246" s="193"/>
      <c r="Q1246" s="198">
        <v>1078145.98</v>
      </c>
      <c r="R1246" s="192"/>
      <c r="S1246" s="194">
        <v>2.5</v>
      </c>
    </row>
    <row r="1247" spans="1:19" s="9" customFormat="1" ht="55.2" x14ac:dyDescent="0.3">
      <c r="A1247" s="190" t="s">
        <v>4362</v>
      </c>
      <c r="B1247" s="191" t="s">
        <v>4423</v>
      </c>
      <c r="C1247" s="192" t="s">
        <v>4424</v>
      </c>
      <c r="D1247" s="193" t="s">
        <v>4211</v>
      </c>
      <c r="E1247" s="192" t="s">
        <v>4337</v>
      </c>
      <c r="F1247" s="183" t="s">
        <v>5448</v>
      </c>
      <c r="G1247" s="193" t="s">
        <v>42</v>
      </c>
      <c r="H1247" s="193"/>
      <c r="I1247" s="141">
        <v>5</v>
      </c>
      <c r="J1247" s="193">
        <v>2.5</v>
      </c>
      <c r="K1247" s="195" t="s">
        <v>75</v>
      </c>
      <c r="L1247" s="141"/>
      <c r="M1247" s="193" t="s">
        <v>42</v>
      </c>
      <c r="N1247" s="193" t="s">
        <v>42</v>
      </c>
      <c r="O1247" s="193"/>
      <c r="P1247" s="193"/>
      <c r="Q1247" s="198">
        <v>1078145.98</v>
      </c>
      <c r="R1247" s="192"/>
      <c r="S1247" s="194">
        <v>2.5</v>
      </c>
    </row>
    <row r="1248" spans="1:19" s="9" customFormat="1" ht="27.6" x14ac:dyDescent="0.3">
      <c r="A1248" s="190" t="s">
        <v>4365</v>
      </c>
      <c r="B1248" s="191" t="s">
        <v>4426</v>
      </c>
      <c r="C1248" s="192" t="s">
        <v>4427</v>
      </c>
      <c r="D1248" s="193" t="s">
        <v>4345</v>
      </c>
      <c r="E1248" s="192" t="s">
        <v>4337</v>
      </c>
      <c r="F1248" s="183" t="s">
        <v>5448</v>
      </c>
      <c r="G1248" s="193"/>
      <c r="H1248" s="193" t="s">
        <v>42</v>
      </c>
      <c r="I1248" s="141">
        <v>5</v>
      </c>
      <c r="J1248" s="193">
        <v>2.5</v>
      </c>
      <c r="K1248" s="195" t="s">
        <v>75</v>
      </c>
      <c r="L1248" s="141"/>
      <c r="M1248" s="193" t="s">
        <v>42</v>
      </c>
      <c r="N1248" s="193" t="s">
        <v>42</v>
      </c>
      <c r="O1248" s="193"/>
      <c r="P1248" s="193" t="s">
        <v>42</v>
      </c>
      <c r="Q1248" s="198">
        <v>1078145.98</v>
      </c>
      <c r="R1248" s="192"/>
      <c r="S1248" s="194">
        <v>2.5</v>
      </c>
    </row>
    <row r="1249" spans="1:19" s="9" customFormat="1" ht="55.2" x14ac:dyDescent="0.3">
      <c r="A1249" s="190" t="s">
        <v>4368</v>
      </c>
      <c r="B1249" s="191" t="s">
        <v>4429</v>
      </c>
      <c r="C1249" s="192" t="s">
        <v>4430</v>
      </c>
      <c r="D1249" s="193" t="s">
        <v>4345</v>
      </c>
      <c r="E1249" s="192" t="s">
        <v>4337</v>
      </c>
      <c r="F1249" s="183" t="s">
        <v>5448</v>
      </c>
      <c r="G1249" s="193"/>
      <c r="H1249" s="193" t="s">
        <v>42</v>
      </c>
      <c r="I1249" s="141">
        <v>5</v>
      </c>
      <c r="J1249" s="193">
        <v>2.5</v>
      </c>
      <c r="K1249" s="195" t="s">
        <v>75</v>
      </c>
      <c r="L1249" s="141"/>
      <c r="M1249" s="193" t="s">
        <v>42</v>
      </c>
      <c r="N1249" s="193" t="s">
        <v>42</v>
      </c>
      <c r="O1249" s="193"/>
      <c r="P1249" s="193" t="s">
        <v>42</v>
      </c>
      <c r="Q1249" s="198">
        <v>1078145.98</v>
      </c>
      <c r="R1249" s="192"/>
      <c r="S1249" s="194">
        <v>2.5</v>
      </c>
    </row>
    <row r="1250" spans="1:19" s="9" customFormat="1" ht="27.6" x14ac:dyDescent="0.3">
      <c r="A1250" s="190" t="s">
        <v>4371</v>
      </c>
      <c r="B1250" s="191" t="s">
        <v>4432</v>
      </c>
      <c r="C1250" s="192" t="s">
        <v>4433</v>
      </c>
      <c r="D1250" s="193" t="s">
        <v>4345</v>
      </c>
      <c r="E1250" s="192" t="s">
        <v>4337</v>
      </c>
      <c r="F1250" s="183" t="s">
        <v>5448</v>
      </c>
      <c r="G1250" s="193"/>
      <c r="H1250" s="193" t="s">
        <v>42</v>
      </c>
      <c r="I1250" s="141">
        <v>5</v>
      </c>
      <c r="J1250" s="193">
        <v>2.5</v>
      </c>
      <c r="K1250" s="195" t="s">
        <v>75</v>
      </c>
      <c r="L1250" s="141"/>
      <c r="M1250" s="193" t="s">
        <v>42</v>
      </c>
      <c r="N1250" s="193" t="s">
        <v>42</v>
      </c>
      <c r="O1250" s="193"/>
      <c r="P1250" s="193" t="s">
        <v>42</v>
      </c>
      <c r="Q1250" s="198">
        <v>1078145.98</v>
      </c>
      <c r="R1250" s="192"/>
      <c r="S1250" s="194">
        <v>2.5</v>
      </c>
    </row>
    <row r="1251" spans="1:19" s="9" customFormat="1" ht="41.4" x14ac:dyDescent="0.3">
      <c r="A1251" s="190" t="s">
        <v>4374</v>
      </c>
      <c r="B1251" s="191" t="s">
        <v>4435</v>
      </c>
      <c r="C1251" s="192" t="s">
        <v>4436</v>
      </c>
      <c r="D1251" s="193" t="s">
        <v>4345</v>
      </c>
      <c r="E1251" s="192" t="s">
        <v>4337</v>
      </c>
      <c r="F1251" s="183" t="s">
        <v>5448</v>
      </c>
      <c r="G1251" s="193"/>
      <c r="H1251" s="193" t="s">
        <v>42</v>
      </c>
      <c r="I1251" s="141">
        <v>5</v>
      </c>
      <c r="J1251" s="193">
        <v>2.5</v>
      </c>
      <c r="K1251" s="195" t="s">
        <v>75</v>
      </c>
      <c r="L1251" s="141"/>
      <c r="M1251" s="193" t="s">
        <v>42</v>
      </c>
      <c r="N1251" s="193" t="s">
        <v>42</v>
      </c>
      <c r="O1251" s="193"/>
      <c r="P1251" s="193"/>
      <c r="Q1251" s="198">
        <v>1078145.98</v>
      </c>
      <c r="R1251" s="192"/>
      <c r="S1251" s="194">
        <v>2.5</v>
      </c>
    </row>
    <row r="1252" spans="1:19" s="9" customFormat="1" ht="27.6" x14ac:dyDescent="0.3">
      <c r="A1252" s="190" t="s">
        <v>4377</v>
      </c>
      <c r="B1252" s="191" t="s">
        <v>4438</v>
      </c>
      <c r="C1252" s="192" t="s">
        <v>4439</v>
      </c>
      <c r="D1252" s="193" t="s">
        <v>4211</v>
      </c>
      <c r="E1252" s="192" t="s">
        <v>4337</v>
      </c>
      <c r="F1252" s="183" t="s">
        <v>5448</v>
      </c>
      <c r="G1252" s="193" t="s">
        <v>42</v>
      </c>
      <c r="H1252" s="193"/>
      <c r="I1252" s="141">
        <v>10</v>
      </c>
      <c r="J1252" s="225">
        <v>5</v>
      </c>
      <c r="K1252" s="195" t="s">
        <v>75</v>
      </c>
      <c r="L1252" s="141" t="s">
        <v>414</v>
      </c>
      <c r="M1252" s="193" t="s">
        <v>42</v>
      </c>
      <c r="N1252" s="193" t="s">
        <v>42</v>
      </c>
      <c r="O1252" s="193"/>
      <c r="P1252" s="193"/>
      <c r="Q1252" s="198">
        <v>2156291.96</v>
      </c>
      <c r="R1252" s="192"/>
      <c r="S1252" s="194">
        <v>5</v>
      </c>
    </row>
    <row r="1253" spans="1:19" s="9" customFormat="1" ht="27.6" x14ac:dyDescent="0.3">
      <c r="A1253" s="190" t="s">
        <v>4380</v>
      </c>
      <c r="B1253" s="191" t="s">
        <v>4438</v>
      </c>
      <c r="C1253" s="192" t="s">
        <v>4439</v>
      </c>
      <c r="D1253" s="193" t="s">
        <v>4211</v>
      </c>
      <c r="E1253" s="192" t="s">
        <v>4337</v>
      </c>
      <c r="F1253" s="183" t="s">
        <v>5448</v>
      </c>
      <c r="G1253" s="193" t="s">
        <v>42</v>
      </c>
      <c r="H1253" s="193"/>
      <c r="I1253" s="141">
        <v>5</v>
      </c>
      <c r="J1253" s="193">
        <v>2.5</v>
      </c>
      <c r="K1253" s="195" t="s">
        <v>75</v>
      </c>
      <c r="L1253" s="141" t="s">
        <v>414</v>
      </c>
      <c r="M1253" s="193"/>
      <c r="N1253" s="193"/>
      <c r="O1253" s="193"/>
      <c r="P1253" s="193"/>
      <c r="Q1253" s="198">
        <v>1078145.98</v>
      </c>
      <c r="R1253" s="192"/>
      <c r="S1253" s="194">
        <v>2.5</v>
      </c>
    </row>
    <row r="1254" spans="1:19" s="9" customFormat="1" ht="41.4" x14ac:dyDescent="0.3">
      <c r="A1254" s="190" t="s">
        <v>4383</v>
      </c>
      <c r="B1254" s="191" t="s">
        <v>4442</v>
      </c>
      <c r="C1254" s="192" t="s">
        <v>4443</v>
      </c>
      <c r="D1254" s="193" t="s">
        <v>4211</v>
      </c>
      <c r="E1254" s="192" t="s">
        <v>4337</v>
      </c>
      <c r="F1254" s="183" t="s">
        <v>5448</v>
      </c>
      <c r="G1254" s="193" t="s">
        <v>42</v>
      </c>
      <c r="H1254" s="193"/>
      <c r="I1254" s="141">
        <v>5</v>
      </c>
      <c r="J1254" s="193">
        <v>2.5</v>
      </c>
      <c r="K1254" s="195" t="s">
        <v>75</v>
      </c>
      <c r="L1254" s="141"/>
      <c r="M1254" s="193" t="s">
        <v>42</v>
      </c>
      <c r="N1254" s="193" t="s">
        <v>42</v>
      </c>
      <c r="O1254" s="193"/>
      <c r="P1254" s="193" t="s">
        <v>42</v>
      </c>
      <c r="Q1254" s="198">
        <v>1078145.98</v>
      </c>
      <c r="R1254" s="192"/>
      <c r="S1254" s="194">
        <v>2.5</v>
      </c>
    </row>
    <row r="1255" spans="1:19" s="9" customFormat="1" ht="41.4" x14ac:dyDescent="0.3">
      <c r="A1255" s="190" t="s">
        <v>4386</v>
      </c>
      <c r="B1255" s="191" t="s">
        <v>4445</v>
      </c>
      <c r="C1255" s="192" t="s">
        <v>4446</v>
      </c>
      <c r="D1255" s="193" t="s">
        <v>4211</v>
      </c>
      <c r="E1255" s="192" t="s">
        <v>4337</v>
      </c>
      <c r="F1255" s="183" t="s">
        <v>5448</v>
      </c>
      <c r="G1255" s="193" t="s">
        <v>42</v>
      </c>
      <c r="H1255" s="193"/>
      <c r="I1255" s="141">
        <v>10</v>
      </c>
      <c r="J1255" s="225">
        <v>5</v>
      </c>
      <c r="K1255" s="195" t="s">
        <v>75</v>
      </c>
      <c r="L1255" s="141"/>
      <c r="M1255" s="193" t="s">
        <v>42</v>
      </c>
      <c r="N1255" s="193" t="s">
        <v>42</v>
      </c>
      <c r="O1255" s="193"/>
      <c r="P1255" s="193"/>
      <c r="Q1255" s="198">
        <v>2156291.96</v>
      </c>
      <c r="R1255" s="192"/>
      <c r="S1255" s="194">
        <v>5</v>
      </c>
    </row>
    <row r="1256" spans="1:19" s="9" customFormat="1" ht="41.4" x14ac:dyDescent="0.3">
      <c r="A1256" s="190" t="s">
        <v>4389</v>
      </c>
      <c r="B1256" s="191" t="s">
        <v>4448</v>
      </c>
      <c r="C1256" s="192" t="s">
        <v>4449</v>
      </c>
      <c r="D1256" s="193" t="s">
        <v>4211</v>
      </c>
      <c r="E1256" s="192" t="s">
        <v>4337</v>
      </c>
      <c r="F1256" s="183" t="s">
        <v>5448</v>
      </c>
      <c r="G1256" s="193" t="s">
        <v>42</v>
      </c>
      <c r="H1256" s="193"/>
      <c r="I1256" s="141">
        <v>20</v>
      </c>
      <c r="J1256" s="225">
        <v>10</v>
      </c>
      <c r="K1256" s="195" t="s">
        <v>75</v>
      </c>
      <c r="L1256" s="141"/>
      <c r="M1256" s="193" t="s">
        <v>42</v>
      </c>
      <c r="N1256" s="193" t="s">
        <v>42</v>
      </c>
      <c r="O1256" s="193"/>
      <c r="P1256" s="193"/>
      <c r="Q1256" s="198">
        <v>4312583.92</v>
      </c>
      <c r="R1256" s="192"/>
      <c r="S1256" s="194">
        <v>10</v>
      </c>
    </row>
    <row r="1257" spans="1:19" s="9" customFormat="1" ht="27.6" x14ac:dyDescent="0.3">
      <c r="A1257" s="190" t="s">
        <v>4392</v>
      </c>
      <c r="B1257" s="191" t="s">
        <v>4451</v>
      </c>
      <c r="C1257" s="192" t="s">
        <v>4452</v>
      </c>
      <c r="D1257" s="193" t="s">
        <v>4211</v>
      </c>
      <c r="E1257" s="192" t="s">
        <v>4337</v>
      </c>
      <c r="F1257" s="183" t="s">
        <v>5448</v>
      </c>
      <c r="G1257" s="193" t="s">
        <v>42</v>
      </c>
      <c r="H1257" s="193"/>
      <c r="I1257" s="141">
        <v>3</v>
      </c>
      <c r="J1257" s="193">
        <v>1.5</v>
      </c>
      <c r="K1257" s="195" t="s">
        <v>75</v>
      </c>
      <c r="L1257" s="141"/>
      <c r="M1257" s="193" t="s">
        <v>42</v>
      </c>
      <c r="N1257" s="193" t="s">
        <v>42</v>
      </c>
      <c r="O1257" s="193"/>
      <c r="P1257" s="193"/>
      <c r="Q1257" s="198">
        <v>646887.58799999999</v>
      </c>
      <c r="R1257" s="192"/>
      <c r="S1257" s="194">
        <v>1.5</v>
      </c>
    </row>
    <row r="1258" spans="1:19" s="9" customFormat="1" ht="27.6" x14ac:dyDescent="0.3">
      <c r="A1258" s="190" t="s">
        <v>4395</v>
      </c>
      <c r="B1258" s="191" t="s">
        <v>4454</v>
      </c>
      <c r="C1258" s="192" t="s">
        <v>4455</v>
      </c>
      <c r="D1258" s="193" t="s">
        <v>4211</v>
      </c>
      <c r="E1258" s="192" t="s">
        <v>4337</v>
      </c>
      <c r="F1258" s="183" t="s">
        <v>5448</v>
      </c>
      <c r="G1258" s="193" t="s">
        <v>42</v>
      </c>
      <c r="H1258" s="193"/>
      <c r="I1258" s="141">
        <v>15</v>
      </c>
      <c r="J1258" s="193">
        <v>7.5</v>
      </c>
      <c r="K1258" s="195" t="s">
        <v>75</v>
      </c>
      <c r="L1258" s="141" t="s">
        <v>414</v>
      </c>
      <c r="M1258" s="193" t="s">
        <v>42</v>
      </c>
      <c r="N1258" s="193" t="s">
        <v>42</v>
      </c>
      <c r="O1258" s="193"/>
      <c r="P1258" s="193"/>
      <c r="Q1258" s="198">
        <v>3234437.94</v>
      </c>
      <c r="R1258" s="192"/>
      <c r="S1258" s="194">
        <v>7.5</v>
      </c>
    </row>
    <row r="1259" spans="1:19" s="9" customFormat="1" ht="27.6" x14ac:dyDescent="0.3">
      <c r="A1259" s="190" t="s">
        <v>4398</v>
      </c>
      <c r="B1259" s="191" t="s">
        <v>4454</v>
      </c>
      <c r="C1259" s="192" t="s">
        <v>4455</v>
      </c>
      <c r="D1259" s="193" t="s">
        <v>4211</v>
      </c>
      <c r="E1259" s="192" t="s">
        <v>4337</v>
      </c>
      <c r="F1259" s="183" t="s">
        <v>5448</v>
      </c>
      <c r="G1259" s="193" t="s">
        <v>42</v>
      </c>
      <c r="H1259" s="193"/>
      <c r="I1259" s="141">
        <v>5</v>
      </c>
      <c r="J1259" s="193">
        <v>2.5</v>
      </c>
      <c r="K1259" s="195" t="s">
        <v>75</v>
      </c>
      <c r="L1259" s="141" t="s">
        <v>414</v>
      </c>
      <c r="M1259" s="193"/>
      <c r="N1259" s="193"/>
      <c r="O1259" s="193"/>
      <c r="P1259" s="193"/>
      <c r="Q1259" s="198">
        <v>1078145.98</v>
      </c>
      <c r="R1259" s="192"/>
      <c r="S1259" s="194">
        <v>2.5</v>
      </c>
    </row>
    <row r="1260" spans="1:19" s="9" customFormat="1" ht="69" x14ac:dyDescent="0.3">
      <c r="A1260" s="190" t="s">
        <v>4401</v>
      </c>
      <c r="B1260" s="191" t="s">
        <v>4458</v>
      </c>
      <c r="C1260" s="192" t="s">
        <v>4459</v>
      </c>
      <c r="D1260" s="193" t="s">
        <v>4211</v>
      </c>
      <c r="E1260" s="192" t="s">
        <v>4337</v>
      </c>
      <c r="F1260" s="183" t="s">
        <v>5448</v>
      </c>
      <c r="G1260" s="193" t="s">
        <v>42</v>
      </c>
      <c r="H1260" s="193"/>
      <c r="I1260" s="141">
        <v>5</v>
      </c>
      <c r="J1260" s="193">
        <v>2.5</v>
      </c>
      <c r="K1260" s="195" t="s">
        <v>75</v>
      </c>
      <c r="L1260" s="141"/>
      <c r="M1260" s="193" t="s">
        <v>42</v>
      </c>
      <c r="N1260" s="193" t="s">
        <v>42</v>
      </c>
      <c r="O1260" s="193"/>
      <c r="P1260" s="193"/>
      <c r="Q1260" s="198">
        <v>1078145.98</v>
      </c>
      <c r="R1260" s="192"/>
      <c r="S1260" s="194">
        <v>2.5</v>
      </c>
    </row>
    <row r="1261" spans="1:19" s="9" customFormat="1" ht="27.6" x14ac:dyDescent="0.3">
      <c r="A1261" s="190" t="s">
        <v>4404</v>
      </c>
      <c r="B1261" s="191" t="s">
        <v>4461</v>
      </c>
      <c r="C1261" s="192" t="s">
        <v>4462</v>
      </c>
      <c r="D1261" s="193" t="s">
        <v>4211</v>
      </c>
      <c r="E1261" s="192" t="s">
        <v>4337</v>
      </c>
      <c r="F1261" s="183" t="s">
        <v>5448</v>
      </c>
      <c r="G1261" s="193" t="s">
        <v>42</v>
      </c>
      <c r="H1261" s="193"/>
      <c r="I1261" s="141">
        <v>5</v>
      </c>
      <c r="J1261" s="193">
        <v>2.5</v>
      </c>
      <c r="K1261" s="195" t="s">
        <v>75</v>
      </c>
      <c r="L1261" s="141"/>
      <c r="M1261" s="193" t="s">
        <v>42</v>
      </c>
      <c r="N1261" s="193" t="s">
        <v>42</v>
      </c>
      <c r="O1261" s="193"/>
      <c r="P1261" s="193"/>
      <c r="Q1261" s="198">
        <v>1078145.98</v>
      </c>
      <c r="R1261" s="192"/>
      <c r="S1261" s="194">
        <v>2.5</v>
      </c>
    </row>
    <row r="1262" spans="1:19" s="9" customFormat="1" ht="27.6" x14ac:dyDescent="0.3">
      <c r="A1262" s="190" t="s">
        <v>4407</v>
      </c>
      <c r="B1262" s="191" t="s">
        <v>4464</v>
      </c>
      <c r="C1262" s="192" t="s">
        <v>4465</v>
      </c>
      <c r="D1262" s="193" t="s">
        <v>4345</v>
      </c>
      <c r="E1262" s="192" t="s">
        <v>4337</v>
      </c>
      <c r="F1262" s="183" t="s">
        <v>5448</v>
      </c>
      <c r="G1262" s="193" t="s">
        <v>42</v>
      </c>
      <c r="H1262" s="193" t="s">
        <v>42</v>
      </c>
      <c r="I1262" s="141">
        <v>5</v>
      </c>
      <c r="J1262" s="193">
        <v>2.5</v>
      </c>
      <c r="K1262" s="195" t="s">
        <v>75</v>
      </c>
      <c r="L1262" s="183"/>
      <c r="M1262" s="193" t="s">
        <v>42</v>
      </c>
      <c r="N1262" s="193" t="s">
        <v>42</v>
      </c>
      <c r="O1262" s="193"/>
      <c r="P1262" s="193"/>
      <c r="Q1262" s="198">
        <v>1078145.98</v>
      </c>
      <c r="R1262" s="192"/>
      <c r="S1262" s="194">
        <v>2.5</v>
      </c>
    </row>
    <row r="1263" spans="1:19" s="9" customFormat="1" ht="27.6" x14ac:dyDescent="0.3">
      <c r="A1263" s="190" t="s">
        <v>4410</v>
      </c>
      <c r="B1263" s="191" t="s">
        <v>4467</v>
      </c>
      <c r="C1263" s="192" t="s">
        <v>4468</v>
      </c>
      <c r="D1263" s="193" t="s">
        <v>4341</v>
      </c>
      <c r="E1263" s="192" t="s">
        <v>4337</v>
      </c>
      <c r="F1263" s="183" t="s">
        <v>5448</v>
      </c>
      <c r="G1263" s="193" t="s">
        <v>42</v>
      </c>
      <c r="H1263" s="193"/>
      <c r="I1263" s="141">
        <v>20</v>
      </c>
      <c r="J1263" s="225">
        <v>10</v>
      </c>
      <c r="K1263" s="195" t="s">
        <v>155</v>
      </c>
      <c r="L1263" s="141"/>
      <c r="M1263" s="193" t="s">
        <v>42</v>
      </c>
      <c r="N1263" s="193" t="s">
        <v>42</v>
      </c>
      <c r="O1263" s="193"/>
      <c r="P1263" s="193"/>
      <c r="Q1263" s="198">
        <v>4312583.92</v>
      </c>
      <c r="R1263" s="192"/>
      <c r="S1263" s="194">
        <v>10</v>
      </c>
    </row>
    <row r="1264" spans="1:19" s="9" customFormat="1" ht="27.6" x14ac:dyDescent="0.3">
      <c r="A1264" s="190" t="s">
        <v>4413</v>
      </c>
      <c r="B1264" s="191" t="s">
        <v>4470</v>
      </c>
      <c r="C1264" s="192" t="s">
        <v>4471</v>
      </c>
      <c r="D1264" s="193" t="s">
        <v>4341</v>
      </c>
      <c r="E1264" s="192" t="s">
        <v>4337</v>
      </c>
      <c r="F1264" s="183" t="s">
        <v>5448</v>
      </c>
      <c r="G1264" s="193" t="s">
        <v>42</v>
      </c>
      <c r="H1264" s="193"/>
      <c r="I1264" s="141">
        <v>7</v>
      </c>
      <c r="J1264" s="193">
        <v>3.5</v>
      </c>
      <c r="K1264" s="195" t="s">
        <v>75</v>
      </c>
      <c r="L1264" s="141"/>
      <c r="M1264" s="193" t="s">
        <v>42</v>
      </c>
      <c r="N1264" s="193" t="s">
        <v>42</v>
      </c>
      <c r="O1264" s="193"/>
      <c r="P1264" s="193"/>
      <c r="Q1264" s="198">
        <v>1509404.372</v>
      </c>
      <c r="R1264" s="192"/>
      <c r="S1264" s="194">
        <v>3.5</v>
      </c>
    </row>
    <row r="1265" spans="1:19" s="9" customFormat="1" ht="27.6" x14ac:dyDescent="0.3">
      <c r="A1265" s="190" t="s">
        <v>4416</v>
      </c>
      <c r="B1265" s="191" t="s">
        <v>4473</v>
      </c>
      <c r="C1265" s="192" t="s">
        <v>4474</v>
      </c>
      <c r="D1265" s="193" t="s">
        <v>4341</v>
      </c>
      <c r="E1265" s="192" t="s">
        <v>4337</v>
      </c>
      <c r="F1265" s="183" t="s">
        <v>5448</v>
      </c>
      <c r="G1265" s="193" t="s">
        <v>42</v>
      </c>
      <c r="H1265" s="193"/>
      <c r="I1265" s="141">
        <v>2</v>
      </c>
      <c r="J1265" s="225">
        <v>1</v>
      </c>
      <c r="K1265" s="195" t="s">
        <v>75</v>
      </c>
      <c r="L1265" s="141"/>
      <c r="M1265" s="193" t="s">
        <v>42</v>
      </c>
      <c r="N1265" s="193" t="s">
        <v>42</v>
      </c>
      <c r="O1265" s="193"/>
      <c r="P1265" s="193"/>
      <c r="Q1265" s="198">
        <v>431258.39199999999</v>
      </c>
      <c r="R1265" s="192"/>
      <c r="S1265" s="194">
        <v>1</v>
      </c>
    </row>
    <row r="1266" spans="1:19" s="9" customFormat="1" ht="27.6" x14ac:dyDescent="0.3">
      <c r="A1266" s="190" t="s">
        <v>4419</v>
      </c>
      <c r="B1266" s="191" t="s">
        <v>4476</v>
      </c>
      <c r="C1266" s="192" t="s">
        <v>4477</v>
      </c>
      <c r="D1266" s="193" t="s">
        <v>4341</v>
      </c>
      <c r="E1266" s="192" t="s">
        <v>4337</v>
      </c>
      <c r="F1266" s="183" t="s">
        <v>5448</v>
      </c>
      <c r="G1266" s="193" t="s">
        <v>42</v>
      </c>
      <c r="H1266" s="193"/>
      <c r="I1266" s="141">
        <v>5</v>
      </c>
      <c r="J1266" s="193">
        <v>2.5</v>
      </c>
      <c r="K1266" s="195" t="s">
        <v>75</v>
      </c>
      <c r="L1266" s="141"/>
      <c r="M1266" s="193" t="s">
        <v>42</v>
      </c>
      <c r="N1266" s="193" t="s">
        <v>42</v>
      </c>
      <c r="O1266" s="193"/>
      <c r="P1266" s="193"/>
      <c r="Q1266" s="198">
        <v>1078145.98</v>
      </c>
      <c r="R1266" s="192"/>
      <c r="S1266" s="194">
        <v>2.5</v>
      </c>
    </row>
    <row r="1267" spans="1:19" s="9" customFormat="1" ht="27.6" x14ac:dyDescent="0.3">
      <c r="A1267" s="190" t="s">
        <v>4422</v>
      </c>
      <c r="B1267" s="191" t="s">
        <v>4479</v>
      </c>
      <c r="C1267" s="192" t="s">
        <v>4480</v>
      </c>
      <c r="D1267" s="193" t="s">
        <v>4358</v>
      </c>
      <c r="E1267" s="192" t="s">
        <v>4337</v>
      </c>
      <c r="F1267" s="183" t="s">
        <v>5448</v>
      </c>
      <c r="G1267" s="193" t="s">
        <v>42</v>
      </c>
      <c r="H1267" s="193"/>
      <c r="I1267" s="141">
        <v>9</v>
      </c>
      <c r="J1267" s="193">
        <v>4.5</v>
      </c>
      <c r="K1267" s="195" t="s">
        <v>75</v>
      </c>
      <c r="L1267" s="141"/>
      <c r="M1267" s="193" t="s">
        <v>42</v>
      </c>
      <c r="N1267" s="193" t="s">
        <v>42</v>
      </c>
      <c r="O1267" s="193"/>
      <c r="P1267" s="193"/>
      <c r="Q1267" s="198">
        <v>1940662.764</v>
      </c>
      <c r="R1267" s="192"/>
      <c r="S1267" s="194">
        <v>4.5</v>
      </c>
    </row>
    <row r="1268" spans="1:19" s="9" customFormat="1" ht="27.6" x14ac:dyDescent="0.3">
      <c r="A1268" s="190" t="s">
        <v>4425</v>
      </c>
      <c r="B1268" s="191" t="s">
        <v>4482</v>
      </c>
      <c r="C1268" s="192" t="s">
        <v>4483</v>
      </c>
      <c r="D1268" s="193" t="s">
        <v>4345</v>
      </c>
      <c r="E1268" s="192" t="s">
        <v>4337</v>
      </c>
      <c r="F1268" s="183" t="s">
        <v>5448</v>
      </c>
      <c r="G1268" s="193"/>
      <c r="H1268" s="193" t="s">
        <v>42</v>
      </c>
      <c r="I1268" s="141">
        <v>2</v>
      </c>
      <c r="J1268" s="225">
        <v>1</v>
      </c>
      <c r="K1268" s="195" t="s">
        <v>75</v>
      </c>
      <c r="L1268" s="141"/>
      <c r="M1268" s="193" t="s">
        <v>42</v>
      </c>
      <c r="N1268" s="193" t="s">
        <v>42</v>
      </c>
      <c r="O1268" s="193"/>
      <c r="P1268" s="193"/>
      <c r="Q1268" s="198">
        <v>431258.39199999999</v>
      </c>
      <c r="R1268" s="192"/>
      <c r="S1268" s="194">
        <v>1</v>
      </c>
    </row>
    <row r="1269" spans="1:19" s="9" customFormat="1" ht="41.4" x14ac:dyDescent="0.3">
      <c r="A1269" s="190" t="s">
        <v>4428</v>
      </c>
      <c r="B1269" s="191" t="s">
        <v>4485</v>
      </c>
      <c r="C1269" s="192" t="s">
        <v>4486</v>
      </c>
      <c r="D1269" s="193" t="s">
        <v>4345</v>
      </c>
      <c r="E1269" s="192" t="s">
        <v>4337</v>
      </c>
      <c r="F1269" s="183" t="s">
        <v>5448</v>
      </c>
      <c r="G1269" s="193"/>
      <c r="H1269" s="193" t="s">
        <v>42</v>
      </c>
      <c r="I1269" s="141">
        <v>3</v>
      </c>
      <c r="J1269" s="193">
        <v>1.5</v>
      </c>
      <c r="K1269" s="195" t="s">
        <v>75</v>
      </c>
      <c r="L1269" s="141"/>
      <c r="M1269" s="193" t="s">
        <v>42</v>
      </c>
      <c r="N1269" s="193" t="s">
        <v>42</v>
      </c>
      <c r="O1269" s="193"/>
      <c r="P1269" s="193"/>
      <c r="Q1269" s="198">
        <v>646887.58799999999</v>
      </c>
      <c r="R1269" s="192"/>
      <c r="S1269" s="194">
        <v>1.5</v>
      </c>
    </row>
    <row r="1270" spans="1:19" s="9" customFormat="1" ht="27.6" x14ac:dyDescent="0.3">
      <c r="A1270" s="190" t="s">
        <v>4431</v>
      </c>
      <c r="B1270" s="191" t="s">
        <v>4488</v>
      </c>
      <c r="C1270" s="192" t="s">
        <v>4489</v>
      </c>
      <c r="D1270" s="193" t="s">
        <v>4345</v>
      </c>
      <c r="E1270" s="192" t="s">
        <v>4337</v>
      </c>
      <c r="F1270" s="183" t="s">
        <v>5448</v>
      </c>
      <c r="G1270" s="193"/>
      <c r="H1270" s="193" t="s">
        <v>42</v>
      </c>
      <c r="I1270" s="141">
        <v>3</v>
      </c>
      <c r="J1270" s="193">
        <v>1.5</v>
      </c>
      <c r="K1270" s="195" t="s">
        <v>75</v>
      </c>
      <c r="L1270" s="141"/>
      <c r="M1270" s="193" t="s">
        <v>42</v>
      </c>
      <c r="N1270" s="193" t="s">
        <v>42</v>
      </c>
      <c r="O1270" s="193"/>
      <c r="P1270" s="193"/>
      <c r="Q1270" s="198">
        <v>646887.58799999999</v>
      </c>
      <c r="R1270" s="192"/>
      <c r="S1270" s="194">
        <v>1.5</v>
      </c>
    </row>
    <row r="1271" spans="1:19" s="9" customFormat="1" ht="27.6" x14ac:dyDescent="0.3">
      <c r="A1271" s="190" t="s">
        <v>4434</v>
      </c>
      <c r="B1271" s="191" t="s">
        <v>4491</v>
      </c>
      <c r="C1271" s="192" t="s">
        <v>4492</v>
      </c>
      <c r="D1271" s="193" t="s">
        <v>4345</v>
      </c>
      <c r="E1271" s="192" t="s">
        <v>4337</v>
      </c>
      <c r="F1271" s="183" t="s">
        <v>5448</v>
      </c>
      <c r="G1271" s="193"/>
      <c r="H1271" s="193" t="s">
        <v>42</v>
      </c>
      <c r="I1271" s="141" t="s">
        <v>59</v>
      </c>
      <c r="J1271" s="193">
        <v>1.5</v>
      </c>
      <c r="K1271" s="195" t="s">
        <v>75</v>
      </c>
      <c r="L1271" s="141"/>
      <c r="M1271" s="193" t="s">
        <v>42</v>
      </c>
      <c r="N1271" s="193"/>
      <c r="O1271" s="193" t="s">
        <v>42</v>
      </c>
      <c r="P1271" s="193" t="s">
        <v>42</v>
      </c>
      <c r="Q1271" s="198">
        <v>646887.58799999999</v>
      </c>
      <c r="R1271" s="192"/>
      <c r="S1271" s="194">
        <v>1.5</v>
      </c>
    </row>
    <row r="1272" spans="1:19" s="9" customFormat="1" ht="96.6" x14ac:dyDescent="0.3">
      <c r="A1272" s="190" t="s">
        <v>4437</v>
      </c>
      <c r="B1272" s="191" t="s">
        <v>4494</v>
      </c>
      <c r="C1272" s="192" t="s">
        <v>4495</v>
      </c>
      <c r="D1272" s="193" t="s">
        <v>4345</v>
      </c>
      <c r="E1272" s="192" t="s">
        <v>4337</v>
      </c>
      <c r="F1272" s="183" t="s">
        <v>5448</v>
      </c>
      <c r="G1272" s="193"/>
      <c r="H1272" s="193" t="s">
        <v>42</v>
      </c>
      <c r="I1272" s="141">
        <v>2</v>
      </c>
      <c r="J1272" s="225">
        <v>1</v>
      </c>
      <c r="K1272" s="195" t="s">
        <v>75</v>
      </c>
      <c r="L1272" s="141"/>
      <c r="M1272" s="193" t="s">
        <v>42</v>
      </c>
      <c r="N1272" s="193" t="s">
        <v>42</v>
      </c>
      <c r="O1272" s="193"/>
      <c r="P1272" s="193" t="s">
        <v>42</v>
      </c>
      <c r="Q1272" s="198">
        <v>431258.39199999999</v>
      </c>
      <c r="R1272" s="192"/>
      <c r="S1272" s="194">
        <v>1</v>
      </c>
    </row>
    <row r="1273" spans="1:19" s="9" customFormat="1" ht="96.6" x14ac:dyDescent="0.3">
      <c r="A1273" s="190" t="s">
        <v>4440</v>
      </c>
      <c r="B1273" s="191" t="s">
        <v>4497</v>
      </c>
      <c r="C1273" s="192" t="s">
        <v>4498</v>
      </c>
      <c r="D1273" s="193" t="s">
        <v>4345</v>
      </c>
      <c r="E1273" s="192" t="s">
        <v>4337</v>
      </c>
      <c r="F1273" s="183" t="s">
        <v>5448</v>
      </c>
      <c r="G1273" s="193"/>
      <c r="H1273" s="193" t="s">
        <v>42</v>
      </c>
      <c r="I1273" s="141">
        <v>5</v>
      </c>
      <c r="J1273" s="193">
        <v>2.5</v>
      </c>
      <c r="K1273" s="195" t="s">
        <v>75</v>
      </c>
      <c r="L1273" s="141"/>
      <c r="M1273" s="193" t="s">
        <v>42</v>
      </c>
      <c r="N1273" s="193" t="s">
        <v>42</v>
      </c>
      <c r="O1273" s="193"/>
      <c r="P1273" s="193"/>
      <c r="Q1273" s="198">
        <v>1078145.98</v>
      </c>
      <c r="R1273" s="192"/>
      <c r="S1273" s="194">
        <v>2.5</v>
      </c>
    </row>
    <row r="1274" spans="1:19" s="9" customFormat="1" ht="69" x14ac:dyDescent="0.3">
      <c r="A1274" s="190" t="s">
        <v>4441</v>
      </c>
      <c r="B1274" s="191" t="s">
        <v>4500</v>
      </c>
      <c r="C1274" s="192" t="s">
        <v>4501</v>
      </c>
      <c r="D1274" s="193" t="s">
        <v>4211</v>
      </c>
      <c r="E1274" s="192" t="s">
        <v>4337</v>
      </c>
      <c r="F1274" s="183" t="s">
        <v>5448</v>
      </c>
      <c r="G1274" s="193" t="s">
        <v>42</v>
      </c>
      <c r="H1274" s="193"/>
      <c r="I1274" s="141">
        <v>2</v>
      </c>
      <c r="J1274" s="225">
        <v>1</v>
      </c>
      <c r="K1274" s="195" t="s">
        <v>75</v>
      </c>
      <c r="L1274" s="141"/>
      <c r="M1274" s="193" t="s">
        <v>42</v>
      </c>
      <c r="N1274" s="193" t="s">
        <v>42</v>
      </c>
      <c r="O1274" s="193"/>
      <c r="P1274" s="193"/>
      <c r="Q1274" s="198">
        <v>431258.39199999999</v>
      </c>
      <c r="R1274" s="192"/>
      <c r="S1274" s="194">
        <v>1</v>
      </c>
    </row>
    <row r="1275" spans="1:19" s="9" customFormat="1" ht="27.6" x14ac:dyDescent="0.3">
      <c r="A1275" s="190" t="s">
        <v>4444</v>
      </c>
      <c r="B1275" s="191" t="s">
        <v>4503</v>
      </c>
      <c r="C1275" s="192" t="s">
        <v>4504</v>
      </c>
      <c r="D1275" s="193" t="s">
        <v>4358</v>
      </c>
      <c r="E1275" s="192" t="s">
        <v>4337</v>
      </c>
      <c r="F1275" s="183" t="s">
        <v>5448</v>
      </c>
      <c r="G1275" s="193" t="s">
        <v>42</v>
      </c>
      <c r="H1275" s="193" t="s">
        <v>42</v>
      </c>
      <c r="I1275" s="141">
        <v>2</v>
      </c>
      <c r="J1275" s="225">
        <v>1</v>
      </c>
      <c r="K1275" s="195" t="s">
        <v>75</v>
      </c>
      <c r="L1275" s="141"/>
      <c r="M1275" s="193" t="s">
        <v>42</v>
      </c>
      <c r="N1275" s="193" t="s">
        <v>42</v>
      </c>
      <c r="O1275" s="193"/>
      <c r="P1275" s="193"/>
      <c r="Q1275" s="198">
        <v>431258.39199999999</v>
      </c>
      <c r="R1275" s="192"/>
      <c r="S1275" s="194">
        <v>1</v>
      </c>
    </row>
    <row r="1276" spans="1:19" s="9" customFormat="1" ht="41.4" x14ac:dyDescent="0.3">
      <c r="A1276" s="190" t="s">
        <v>4447</v>
      </c>
      <c r="B1276" s="191" t="s">
        <v>4506</v>
      </c>
      <c r="C1276" s="192" t="s">
        <v>4507</v>
      </c>
      <c r="D1276" s="193" t="s">
        <v>4358</v>
      </c>
      <c r="E1276" s="192" t="s">
        <v>4337</v>
      </c>
      <c r="F1276" s="183" t="s">
        <v>5448</v>
      </c>
      <c r="G1276" s="193" t="s">
        <v>42</v>
      </c>
      <c r="H1276" s="193" t="s">
        <v>42</v>
      </c>
      <c r="I1276" s="141">
        <v>2</v>
      </c>
      <c r="J1276" s="225">
        <v>1</v>
      </c>
      <c r="K1276" s="195" t="s">
        <v>75</v>
      </c>
      <c r="L1276" s="141"/>
      <c r="M1276" s="193" t="s">
        <v>42</v>
      </c>
      <c r="N1276" s="193"/>
      <c r="O1276" s="193" t="s">
        <v>42</v>
      </c>
      <c r="P1276" s="193"/>
      <c r="Q1276" s="198">
        <v>431258.39199999999</v>
      </c>
      <c r="R1276" s="192"/>
      <c r="S1276" s="194">
        <v>1</v>
      </c>
    </row>
    <row r="1277" spans="1:19" s="9" customFormat="1" ht="41.4" x14ac:dyDescent="0.3">
      <c r="A1277" s="190" t="s">
        <v>4450</v>
      </c>
      <c r="B1277" s="191" t="s">
        <v>4509</v>
      </c>
      <c r="C1277" s="192" t="s">
        <v>4510</v>
      </c>
      <c r="D1277" s="193" t="s">
        <v>4341</v>
      </c>
      <c r="E1277" s="192" t="s">
        <v>4337</v>
      </c>
      <c r="F1277" s="183" t="s">
        <v>5448</v>
      </c>
      <c r="G1277" s="193" t="s">
        <v>42</v>
      </c>
      <c r="H1277" s="193"/>
      <c r="I1277" s="141">
        <v>15</v>
      </c>
      <c r="J1277" s="193">
        <v>7.5</v>
      </c>
      <c r="K1277" s="195" t="s">
        <v>75</v>
      </c>
      <c r="L1277" s="141"/>
      <c r="M1277" s="193" t="s">
        <v>42</v>
      </c>
      <c r="N1277" s="193" t="s">
        <v>42</v>
      </c>
      <c r="O1277" s="193"/>
      <c r="P1277" s="193"/>
      <c r="Q1277" s="198">
        <v>3234437.94</v>
      </c>
      <c r="R1277" s="192"/>
      <c r="S1277" s="194">
        <v>7.5</v>
      </c>
    </row>
    <row r="1278" spans="1:19" s="9" customFormat="1" ht="41.4" x14ac:dyDescent="0.3">
      <c r="A1278" s="190" t="s">
        <v>4453</v>
      </c>
      <c r="B1278" s="191" t="s">
        <v>4509</v>
      </c>
      <c r="C1278" s="192" t="s">
        <v>4510</v>
      </c>
      <c r="D1278" s="193" t="s">
        <v>4341</v>
      </c>
      <c r="E1278" s="192" t="s">
        <v>4337</v>
      </c>
      <c r="F1278" s="183" t="s">
        <v>5448</v>
      </c>
      <c r="G1278" s="193" t="s">
        <v>42</v>
      </c>
      <c r="H1278" s="193"/>
      <c r="I1278" s="141">
        <v>3</v>
      </c>
      <c r="J1278" s="193">
        <v>1.5</v>
      </c>
      <c r="K1278" s="195" t="s">
        <v>75</v>
      </c>
      <c r="L1278" s="141"/>
      <c r="M1278" s="193"/>
      <c r="N1278" s="193"/>
      <c r="O1278" s="193"/>
      <c r="P1278" s="193"/>
      <c r="Q1278" s="198">
        <v>646887.58799999999</v>
      </c>
      <c r="R1278" s="192"/>
      <c r="S1278" s="194">
        <v>1.5</v>
      </c>
    </row>
    <row r="1279" spans="1:19" s="9" customFormat="1" ht="55.2" x14ac:dyDescent="0.3">
      <c r="A1279" s="190" t="s">
        <v>4456</v>
      </c>
      <c r="B1279" s="191" t="s">
        <v>4513</v>
      </c>
      <c r="C1279" s="192" t="s">
        <v>4514</v>
      </c>
      <c r="D1279" s="193" t="s">
        <v>4341</v>
      </c>
      <c r="E1279" s="192" t="s">
        <v>4337</v>
      </c>
      <c r="F1279" s="183" t="s">
        <v>5448</v>
      </c>
      <c r="G1279" s="193" t="s">
        <v>42</v>
      </c>
      <c r="H1279" s="193"/>
      <c r="I1279" s="141">
        <v>5</v>
      </c>
      <c r="J1279" s="193">
        <v>2.5</v>
      </c>
      <c r="K1279" s="195" t="s">
        <v>75</v>
      </c>
      <c r="L1279" s="141"/>
      <c r="M1279" s="193"/>
      <c r="N1279" s="193"/>
      <c r="O1279" s="193"/>
      <c r="P1279" s="193"/>
      <c r="Q1279" s="198">
        <v>1078145.98</v>
      </c>
      <c r="R1279" s="192"/>
      <c r="S1279" s="194">
        <v>2.5</v>
      </c>
    </row>
    <row r="1280" spans="1:19" s="9" customFormat="1" ht="55.2" x14ac:dyDescent="0.3">
      <c r="A1280" s="190" t="s">
        <v>4457</v>
      </c>
      <c r="B1280" s="191" t="s">
        <v>4516</v>
      </c>
      <c r="C1280" s="192" t="s">
        <v>4517</v>
      </c>
      <c r="D1280" s="193" t="s">
        <v>4341</v>
      </c>
      <c r="E1280" s="192" t="s">
        <v>4337</v>
      </c>
      <c r="F1280" s="183" t="s">
        <v>5448</v>
      </c>
      <c r="G1280" s="193" t="s">
        <v>42</v>
      </c>
      <c r="H1280" s="193"/>
      <c r="I1280" s="141">
        <v>7</v>
      </c>
      <c r="J1280" s="193">
        <v>3.5</v>
      </c>
      <c r="K1280" s="195" t="s">
        <v>75</v>
      </c>
      <c r="L1280" s="141"/>
      <c r="M1280" s="193" t="s">
        <v>42</v>
      </c>
      <c r="N1280" s="193" t="s">
        <v>42</v>
      </c>
      <c r="O1280" s="193"/>
      <c r="P1280" s="193"/>
      <c r="Q1280" s="198">
        <v>1509404.372</v>
      </c>
      <c r="R1280" s="192"/>
      <c r="S1280" s="194">
        <v>3.5</v>
      </c>
    </row>
    <row r="1281" spans="1:19" s="9" customFormat="1" ht="41.4" x14ac:dyDescent="0.3">
      <c r="A1281" s="190" t="s">
        <v>4460</v>
      </c>
      <c r="B1281" s="191" t="s">
        <v>4519</v>
      </c>
      <c r="C1281" s="192" t="s">
        <v>4520</v>
      </c>
      <c r="D1281" s="193" t="s">
        <v>4288</v>
      </c>
      <c r="E1281" s="192" t="s">
        <v>4337</v>
      </c>
      <c r="F1281" s="183" t="s">
        <v>5448</v>
      </c>
      <c r="G1281" s="193" t="s">
        <v>42</v>
      </c>
      <c r="H1281" s="193"/>
      <c r="I1281" s="141">
        <v>5</v>
      </c>
      <c r="J1281" s="193">
        <v>2.5</v>
      </c>
      <c r="K1281" s="195" t="s">
        <v>75</v>
      </c>
      <c r="L1281" s="141"/>
      <c r="M1281" s="193" t="s">
        <v>42</v>
      </c>
      <c r="N1281" s="193"/>
      <c r="O1281" s="193" t="s">
        <v>42</v>
      </c>
      <c r="P1281" s="193"/>
      <c r="Q1281" s="198">
        <v>1078145.98</v>
      </c>
      <c r="R1281" s="192"/>
      <c r="S1281" s="194">
        <v>2.5</v>
      </c>
    </row>
    <row r="1282" spans="1:19" s="9" customFormat="1" ht="69" x14ac:dyDescent="0.3">
      <c r="A1282" s="190" t="s">
        <v>4463</v>
      </c>
      <c r="B1282" s="191" t="s">
        <v>4522</v>
      </c>
      <c r="C1282" s="192" t="s">
        <v>4523</v>
      </c>
      <c r="D1282" s="193" t="s">
        <v>4288</v>
      </c>
      <c r="E1282" s="192" t="s">
        <v>4337</v>
      </c>
      <c r="F1282" s="183" t="s">
        <v>5448</v>
      </c>
      <c r="G1282" s="193" t="s">
        <v>42</v>
      </c>
      <c r="H1282" s="193"/>
      <c r="I1282" s="141">
        <v>3</v>
      </c>
      <c r="J1282" s="193">
        <v>1.5</v>
      </c>
      <c r="K1282" s="195" t="s">
        <v>75</v>
      </c>
      <c r="L1282" s="141"/>
      <c r="M1282" s="193" t="s">
        <v>42</v>
      </c>
      <c r="N1282" s="193"/>
      <c r="O1282" s="193" t="s">
        <v>42</v>
      </c>
      <c r="P1282" s="193"/>
      <c r="Q1282" s="198">
        <v>646887.58799999999</v>
      </c>
      <c r="R1282" s="192"/>
      <c r="S1282" s="194">
        <v>1.5</v>
      </c>
    </row>
    <row r="1283" spans="1:19" s="9" customFormat="1" ht="41.4" x14ac:dyDescent="0.3">
      <c r="A1283" s="190" t="s">
        <v>4466</v>
      </c>
      <c r="B1283" s="191" t="s">
        <v>4525</v>
      </c>
      <c r="C1283" s="192" t="s">
        <v>4526</v>
      </c>
      <c r="D1283" s="193" t="s">
        <v>4288</v>
      </c>
      <c r="E1283" s="192" t="s">
        <v>4337</v>
      </c>
      <c r="F1283" s="183" t="s">
        <v>5448</v>
      </c>
      <c r="G1283" s="193" t="s">
        <v>42</v>
      </c>
      <c r="H1283" s="193"/>
      <c r="I1283" s="141">
        <v>2</v>
      </c>
      <c r="J1283" s="225">
        <v>1</v>
      </c>
      <c r="K1283" s="195" t="s">
        <v>75</v>
      </c>
      <c r="L1283" s="141"/>
      <c r="M1283" s="193" t="s">
        <v>42</v>
      </c>
      <c r="N1283" s="193"/>
      <c r="O1283" s="193" t="s">
        <v>42</v>
      </c>
      <c r="P1283" s="193"/>
      <c r="Q1283" s="198">
        <v>431258.39199999999</v>
      </c>
      <c r="R1283" s="192"/>
      <c r="S1283" s="194">
        <v>1</v>
      </c>
    </row>
    <row r="1284" spans="1:19" s="9" customFormat="1" ht="27.6" x14ac:dyDescent="0.3">
      <c r="A1284" s="190" t="s">
        <v>4469</v>
      </c>
      <c r="B1284" s="191" t="s">
        <v>4528</v>
      </c>
      <c r="C1284" s="192" t="s">
        <v>4529</v>
      </c>
      <c r="D1284" s="193" t="s">
        <v>4341</v>
      </c>
      <c r="E1284" s="192" t="s">
        <v>4337</v>
      </c>
      <c r="F1284" s="183" t="s">
        <v>5448</v>
      </c>
      <c r="G1284" s="193" t="s">
        <v>42</v>
      </c>
      <c r="H1284" s="193"/>
      <c r="I1284" s="141">
        <v>10</v>
      </c>
      <c r="J1284" s="225">
        <v>5</v>
      </c>
      <c r="K1284" s="195" t="s">
        <v>75</v>
      </c>
      <c r="L1284" s="141"/>
      <c r="M1284" s="193" t="s">
        <v>42</v>
      </c>
      <c r="N1284" s="193"/>
      <c r="O1284" s="193" t="s">
        <v>42</v>
      </c>
      <c r="P1284" s="193"/>
      <c r="Q1284" s="198">
        <v>2156291.96</v>
      </c>
      <c r="R1284" s="192"/>
      <c r="S1284" s="194">
        <v>5</v>
      </c>
    </row>
    <row r="1285" spans="1:19" s="9" customFormat="1" ht="27.6" x14ac:dyDescent="0.3">
      <c r="A1285" s="190" t="s">
        <v>4472</v>
      </c>
      <c r="B1285" s="191" t="s">
        <v>4531</v>
      </c>
      <c r="C1285" s="192" t="s">
        <v>4532</v>
      </c>
      <c r="D1285" s="193" t="s">
        <v>4341</v>
      </c>
      <c r="E1285" s="192" t="s">
        <v>4337</v>
      </c>
      <c r="F1285" s="183" t="s">
        <v>5448</v>
      </c>
      <c r="G1285" s="193" t="s">
        <v>42</v>
      </c>
      <c r="H1285" s="193"/>
      <c r="I1285" s="141">
        <v>15</v>
      </c>
      <c r="J1285" s="193">
        <v>7.5</v>
      </c>
      <c r="K1285" s="195" t="s">
        <v>75</v>
      </c>
      <c r="L1285" s="141"/>
      <c r="M1285" s="193" t="s">
        <v>42</v>
      </c>
      <c r="N1285" s="193"/>
      <c r="O1285" s="193" t="s">
        <v>42</v>
      </c>
      <c r="P1285" s="193"/>
      <c r="Q1285" s="198">
        <v>3234437.94</v>
      </c>
      <c r="R1285" s="192"/>
      <c r="S1285" s="194">
        <v>7.5</v>
      </c>
    </row>
    <row r="1286" spans="1:19" s="9" customFormat="1" ht="27.6" x14ac:dyDescent="0.3">
      <c r="A1286" s="190" t="s">
        <v>4475</v>
      </c>
      <c r="B1286" s="191" t="s">
        <v>4534</v>
      </c>
      <c r="C1286" s="192" t="s">
        <v>4535</v>
      </c>
      <c r="D1286" s="193" t="s">
        <v>4536</v>
      </c>
      <c r="E1286" s="192" t="s">
        <v>4537</v>
      </c>
      <c r="F1286" s="183" t="s">
        <v>5448</v>
      </c>
      <c r="G1286" s="193" t="s">
        <v>42</v>
      </c>
      <c r="H1286" s="193"/>
      <c r="I1286" s="195">
        <v>5</v>
      </c>
      <c r="J1286" s="193">
        <v>2.5</v>
      </c>
      <c r="K1286" s="195" t="s">
        <v>75</v>
      </c>
      <c r="L1286" s="141"/>
      <c r="M1286" s="193"/>
      <c r="N1286" s="193"/>
      <c r="O1286" s="193" t="s">
        <v>42</v>
      </c>
      <c r="P1286" s="193"/>
      <c r="Q1286" s="198">
        <v>1078145.98</v>
      </c>
      <c r="R1286" s="192"/>
      <c r="S1286" s="194">
        <v>2.5</v>
      </c>
    </row>
    <row r="1287" spans="1:19" s="9" customFormat="1" ht="27.6" x14ac:dyDescent="0.3">
      <c r="A1287" s="190" t="s">
        <v>4478</v>
      </c>
      <c r="B1287" s="191" t="s">
        <v>4539</v>
      </c>
      <c r="C1287" s="192" t="s">
        <v>4540</v>
      </c>
      <c r="D1287" s="193" t="s">
        <v>4536</v>
      </c>
      <c r="E1287" s="192" t="s">
        <v>4537</v>
      </c>
      <c r="F1287" s="183" t="s">
        <v>5448</v>
      </c>
      <c r="G1287" s="193" t="s">
        <v>42</v>
      </c>
      <c r="H1287" s="193"/>
      <c r="I1287" s="141">
        <v>15</v>
      </c>
      <c r="J1287" s="193">
        <v>7.5</v>
      </c>
      <c r="K1287" s="195" t="s">
        <v>155</v>
      </c>
      <c r="L1287" s="141"/>
      <c r="M1287" s="193"/>
      <c r="N1287" s="193"/>
      <c r="O1287" s="193" t="s">
        <v>42</v>
      </c>
      <c r="P1287" s="193"/>
      <c r="Q1287" s="198">
        <v>3234437.94</v>
      </c>
      <c r="R1287" s="192"/>
      <c r="S1287" s="194">
        <v>7.5</v>
      </c>
    </row>
    <row r="1288" spans="1:19" s="9" customFormat="1" ht="27.6" x14ac:dyDescent="0.3">
      <c r="A1288" s="190" t="s">
        <v>4481</v>
      </c>
      <c r="B1288" s="191" t="s">
        <v>4542</v>
      </c>
      <c r="C1288" s="192" t="s">
        <v>4543</v>
      </c>
      <c r="D1288" s="193" t="s">
        <v>4195</v>
      </c>
      <c r="E1288" s="192" t="s">
        <v>4537</v>
      </c>
      <c r="F1288" s="183" t="s">
        <v>5448</v>
      </c>
      <c r="G1288" s="193" t="s">
        <v>42</v>
      </c>
      <c r="H1288" s="193"/>
      <c r="I1288" s="141">
        <v>10</v>
      </c>
      <c r="J1288" s="225">
        <v>5</v>
      </c>
      <c r="K1288" s="195" t="s">
        <v>155</v>
      </c>
      <c r="L1288" s="141"/>
      <c r="M1288" s="193"/>
      <c r="N1288" s="193"/>
      <c r="O1288" s="193" t="s">
        <v>42</v>
      </c>
      <c r="P1288" s="193"/>
      <c r="Q1288" s="198">
        <v>2156291.96</v>
      </c>
      <c r="R1288" s="192"/>
      <c r="S1288" s="194">
        <v>5</v>
      </c>
    </row>
    <row r="1289" spans="1:19" s="9" customFormat="1" ht="82.8" x14ac:dyDescent="0.3">
      <c r="A1289" s="190" t="s">
        <v>4484</v>
      </c>
      <c r="B1289" s="191" t="s">
        <v>4545</v>
      </c>
      <c r="C1289" s="192" t="s">
        <v>4546</v>
      </c>
      <c r="D1289" s="193" t="s">
        <v>4195</v>
      </c>
      <c r="E1289" s="192" t="s">
        <v>4537</v>
      </c>
      <c r="F1289" s="183" t="s">
        <v>5448</v>
      </c>
      <c r="G1289" s="193" t="s">
        <v>42</v>
      </c>
      <c r="H1289" s="193"/>
      <c r="I1289" s="141">
        <v>14</v>
      </c>
      <c r="J1289" s="225">
        <v>7</v>
      </c>
      <c r="K1289" s="195" t="s">
        <v>75</v>
      </c>
      <c r="L1289" s="141"/>
      <c r="M1289" s="193" t="s">
        <v>42</v>
      </c>
      <c r="N1289" s="193"/>
      <c r="O1289" s="193" t="s">
        <v>42</v>
      </c>
      <c r="P1289" s="193"/>
      <c r="Q1289" s="198">
        <v>3018808.7439999999</v>
      </c>
      <c r="R1289" s="192"/>
      <c r="S1289" s="194">
        <v>7</v>
      </c>
    </row>
    <row r="1290" spans="1:19" s="9" customFormat="1" ht="27.6" x14ac:dyDescent="0.3">
      <c r="A1290" s="190" t="s">
        <v>4487</v>
      </c>
      <c r="B1290" s="191" t="s">
        <v>4548</v>
      </c>
      <c r="C1290" s="192" t="s">
        <v>4549</v>
      </c>
      <c r="D1290" s="193" t="s">
        <v>4195</v>
      </c>
      <c r="E1290" s="192" t="s">
        <v>4537</v>
      </c>
      <c r="F1290" s="183" t="s">
        <v>5448</v>
      </c>
      <c r="G1290" s="193" t="s">
        <v>42</v>
      </c>
      <c r="H1290" s="193"/>
      <c r="I1290" s="141">
        <v>10</v>
      </c>
      <c r="J1290" s="225">
        <v>5</v>
      </c>
      <c r="K1290" s="195" t="s">
        <v>155</v>
      </c>
      <c r="L1290" s="141"/>
      <c r="M1290" s="193"/>
      <c r="N1290" s="193"/>
      <c r="O1290" s="193" t="s">
        <v>42</v>
      </c>
      <c r="P1290" s="193"/>
      <c r="Q1290" s="198">
        <v>2156291.96</v>
      </c>
      <c r="R1290" s="192"/>
      <c r="S1290" s="194">
        <v>5</v>
      </c>
    </row>
    <row r="1291" spans="1:19" s="9" customFormat="1" ht="124.2" x14ac:dyDescent="0.3">
      <c r="A1291" s="190" t="s">
        <v>4490</v>
      </c>
      <c r="B1291" s="191" t="s">
        <v>4551</v>
      </c>
      <c r="C1291" s="192" t="s">
        <v>4552</v>
      </c>
      <c r="D1291" s="193" t="s">
        <v>4536</v>
      </c>
      <c r="E1291" s="192" t="s">
        <v>4537</v>
      </c>
      <c r="F1291" s="183" t="s">
        <v>5448</v>
      </c>
      <c r="G1291" s="193"/>
      <c r="H1291" s="193" t="s">
        <v>42</v>
      </c>
      <c r="I1291" s="141">
        <v>20</v>
      </c>
      <c r="J1291" s="225">
        <v>10</v>
      </c>
      <c r="K1291" s="195" t="s">
        <v>155</v>
      </c>
      <c r="L1291" s="141" t="s">
        <v>414</v>
      </c>
      <c r="M1291" s="193" t="s">
        <v>42</v>
      </c>
      <c r="N1291" s="193"/>
      <c r="O1291" s="193" t="s">
        <v>42</v>
      </c>
      <c r="P1291" s="193"/>
      <c r="Q1291" s="198">
        <v>4312583.92</v>
      </c>
      <c r="R1291" s="192"/>
      <c r="S1291" s="194">
        <v>10</v>
      </c>
    </row>
    <row r="1292" spans="1:19" s="9" customFormat="1" ht="124.2" x14ac:dyDescent="0.3">
      <c r="A1292" s="190" t="s">
        <v>4493</v>
      </c>
      <c r="B1292" s="191" t="s">
        <v>4551</v>
      </c>
      <c r="C1292" s="192" t="s">
        <v>4552</v>
      </c>
      <c r="D1292" s="193" t="s">
        <v>4536</v>
      </c>
      <c r="E1292" s="192" t="s">
        <v>4537</v>
      </c>
      <c r="F1292" s="183" t="s">
        <v>5448</v>
      </c>
      <c r="G1292" s="193"/>
      <c r="H1292" s="193" t="s">
        <v>42</v>
      </c>
      <c r="I1292" s="141">
        <v>15</v>
      </c>
      <c r="J1292" s="193">
        <v>7.5</v>
      </c>
      <c r="K1292" s="195" t="s">
        <v>155</v>
      </c>
      <c r="L1292" s="141" t="s">
        <v>414</v>
      </c>
      <c r="M1292" s="193"/>
      <c r="N1292" s="193"/>
      <c r="O1292" s="193"/>
      <c r="P1292" s="193"/>
      <c r="Q1292" s="198">
        <v>3234437.94</v>
      </c>
      <c r="R1292" s="192"/>
      <c r="S1292" s="194">
        <v>7.5</v>
      </c>
    </row>
    <row r="1293" spans="1:19" s="9" customFormat="1" ht="124.2" x14ac:dyDescent="0.3">
      <c r="A1293" s="190" t="s">
        <v>4496</v>
      </c>
      <c r="B1293" s="191" t="s">
        <v>4555</v>
      </c>
      <c r="C1293" s="192" t="s">
        <v>4556</v>
      </c>
      <c r="D1293" s="193" t="s">
        <v>4536</v>
      </c>
      <c r="E1293" s="192" t="s">
        <v>4537</v>
      </c>
      <c r="F1293" s="183" t="s">
        <v>5448</v>
      </c>
      <c r="G1293" s="193"/>
      <c r="H1293" s="193" t="s">
        <v>42</v>
      </c>
      <c r="I1293" s="141">
        <v>20</v>
      </c>
      <c r="J1293" s="225">
        <v>10</v>
      </c>
      <c r="K1293" s="195" t="s">
        <v>155</v>
      </c>
      <c r="L1293" s="141" t="s">
        <v>414</v>
      </c>
      <c r="M1293" s="193" t="s">
        <v>42</v>
      </c>
      <c r="N1293" s="193"/>
      <c r="O1293" s="193" t="s">
        <v>42</v>
      </c>
      <c r="P1293" s="193"/>
      <c r="Q1293" s="198">
        <v>4312583.92</v>
      </c>
      <c r="R1293" s="192"/>
      <c r="S1293" s="194">
        <v>10</v>
      </c>
    </row>
    <row r="1294" spans="1:19" s="9" customFormat="1" ht="124.2" x14ac:dyDescent="0.3">
      <c r="A1294" s="190" t="s">
        <v>4499</v>
      </c>
      <c r="B1294" s="191" t="s">
        <v>4555</v>
      </c>
      <c r="C1294" s="192" t="s">
        <v>4556</v>
      </c>
      <c r="D1294" s="193" t="s">
        <v>4536</v>
      </c>
      <c r="E1294" s="192" t="s">
        <v>4537</v>
      </c>
      <c r="F1294" s="183" t="s">
        <v>5448</v>
      </c>
      <c r="G1294" s="193"/>
      <c r="H1294" s="193" t="s">
        <v>42</v>
      </c>
      <c r="I1294" s="141">
        <v>15</v>
      </c>
      <c r="J1294" s="193">
        <v>7.5</v>
      </c>
      <c r="K1294" s="195" t="s">
        <v>155</v>
      </c>
      <c r="L1294" s="141" t="s">
        <v>414</v>
      </c>
      <c r="M1294" s="193"/>
      <c r="N1294" s="193"/>
      <c r="O1294" s="193"/>
      <c r="P1294" s="193"/>
      <c r="Q1294" s="226">
        <v>3234437.94</v>
      </c>
      <c r="R1294" s="192"/>
      <c r="S1294" s="194">
        <v>7.5</v>
      </c>
    </row>
    <row r="1295" spans="1:19" s="9" customFormat="1" ht="138" x14ac:dyDescent="0.3">
      <c r="A1295" s="190" t="s">
        <v>4502</v>
      </c>
      <c r="B1295" s="191" t="s">
        <v>4559</v>
      </c>
      <c r="C1295" s="192" t="s">
        <v>4560</v>
      </c>
      <c r="D1295" s="193" t="s">
        <v>4536</v>
      </c>
      <c r="E1295" s="192" t="s">
        <v>4537</v>
      </c>
      <c r="F1295" s="183" t="s">
        <v>5448</v>
      </c>
      <c r="G1295" s="193"/>
      <c r="H1295" s="193" t="s">
        <v>42</v>
      </c>
      <c r="I1295" s="141">
        <v>5</v>
      </c>
      <c r="J1295" s="193">
        <v>2.5</v>
      </c>
      <c r="K1295" s="195" t="s">
        <v>75</v>
      </c>
      <c r="L1295" s="141"/>
      <c r="M1295" s="193" t="s">
        <v>42</v>
      </c>
      <c r="N1295" s="193"/>
      <c r="O1295" s="193" t="s">
        <v>42</v>
      </c>
      <c r="P1295" s="193"/>
      <c r="Q1295" s="198">
        <v>1078145.98</v>
      </c>
      <c r="R1295" s="192"/>
      <c r="S1295" s="194">
        <v>2.5</v>
      </c>
    </row>
    <row r="1296" spans="1:19" s="9" customFormat="1" ht="138" x14ac:dyDescent="0.3">
      <c r="A1296" s="190" t="s">
        <v>4505</v>
      </c>
      <c r="B1296" s="191" t="s">
        <v>4562</v>
      </c>
      <c r="C1296" s="199" t="s">
        <v>4563</v>
      </c>
      <c r="D1296" s="200" t="s">
        <v>4536</v>
      </c>
      <c r="E1296" s="199" t="s">
        <v>4537</v>
      </c>
      <c r="F1296" s="183" t="s">
        <v>5448</v>
      </c>
      <c r="G1296" s="200"/>
      <c r="H1296" s="200" t="s">
        <v>42</v>
      </c>
      <c r="I1296" s="196" t="s">
        <v>74</v>
      </c>
      <c r="J1296" s="194">
        <v>2.5</v>
      </c>
      <c r="K1296" s="202" t="s">
        <v>75</v>
      </c>
      <c r="L1296" s="196"/>
      <c r="M1296" s="200" t="s">
        <v>42</v>
      </c>
      <c r="N1296" s="200"/>
      <c r="O1296" s="200" t="s">
        <v>42</v>
      </c>
      <c r="P1296" s="200"/>
      <c r="Q1296" s="198">
        <v>1078145.98</v>
      </c>
      <c r="R1296" s="199"/>
      <c r="S1296" s="194">
        <v>2.5</v>
      </c>
    </row>
    <row r="1297" spans="1:19" s="9" customFormat="1" ht="124.2" x14ac:dyDescent="0.3">
      <c r="A1297" s="190" t="s">
        <v>4508</v>
      </c>
      <c r="B1297" s="191" t="s">
        <v>4565</v>
      </c>
      <c r="C1297" s="192" t="s">
        <v>4566</v>
      </c>
      <c r="D1297" s="193" t="s">
        <v>4536</v>
      </c>
      <c r="E1297" s="192" t="s">
        <v>4537</v>
      </c>
      <c r="F1297" s="183" t="s">
        <v>5448</v>
      </c>
      <c r="G1297" s="193"/>
      <c r="H1297" s="193" t="s">
        <v>42</v>
      </c>
      <c r="I1297" s="141">
        <v>20</v>
      </c>
      <c r="J1297" s="225">
        <v>10</v>
      </c>
      <c r="K1297" s="195" t="s">
        <v>155</v>
      </c>
      <c r="L1297" s="141" t="s">
        <v>414</v>
      </c>
      <c r="M1297" s="193" t="s">
        <v>42</v>
      </c>
      <c r="N1297" s="193"/>
      <c r="O1297" s="193" t="s">
        <v>42</v>
      </c>
      <c r="P1297" s="193"/>
      <c r="Q1297" s="198">
        <v>4312583.92</v>
      </c>
      <c r="R1297" s="192"/>
      <c r="S1297" s="194">
        <v>10</v>
      </c>
    </row>
    <row r="1298" spans="1:19" s="9" customFormat="1" ht="124.2" x14ac:dyDescent="0.3">
      <c r="A1298" s="190" t="s">
        <v>4511</v>
      </c>
      <c r="B1298" s="191" t="s">
        <v>4565</v>
      </c>
      <c r="C1298" s="192" t="s">
        <v>4566</v>
      </c>
      <c r="D1298" s="193" t="s">
        <v>4536</v>
      </c>
      <c r="E1298" s="192" t="s">
        <v>4537</v>
      </c>
      <c r="F1298" s="183" t="s">
        <v>5448</v>
      </c>
      <c r="G1298" s="193"/>
      <c r="H1298" s="193" t="s">
        <v>42</v>
      </c>
      <c r="I1298" s="141">
        <v>15</v>
      </c>
      <c r="J1298" s="193">
        <v>7.5</v>
      </c>
      <c r="K1298" s="195" t="s">
        <v>155</v>
      </c>
      <c r="L1298" s="141" t="s">
        <v>414</v>
      </c>
      <c r="M1298" s="193"/>
      <c r="N1298" s="193"/>
      <c r="O1298" s="193"/>
      <c r="P1298" s="193"/>
      <c r="Q1298" s="198">
        <v>3234437.94</v>
      </c>
      <c r="R1298" s="192"/>
      <c r="S1298" s="194">
        <v>7.5</v>
      </c>
    </row>
    <row r="1299" spans="1:19" s="9" customFormat="1" ht="124.2" x14ac:dyDescent="0.3">
      <c r="A1299" s="190" t="s">
        <v>4512</v>
      </c>
      <c r="B1299" s="191" t="s">
        <v>4569</v>
      </c>
      <c r="C1299" s="192" t="s">
        <v>4570</v>
      </c>
      <c r="D1299" s="193" t="s">
        <v>4536</v>
      </c>
      <c r="E1299" s="192" t="s">
        <v>4537</v>
      </c>
      <c r="F1299" s="183" t="s">
        <v>5448</v>
      </c>
      <c r="G1299" s="193" t="s">
        <v>42</v>
      </c>
      <c r="H1299" s="193"/>
      <c r="I1299" s="141">
        <v>20</v>
      </c>
      <c r="J1299" s="225">
        <v>10</v>
      </c>
      <c r="K1299" s="195" t="s">
        <v>155</v>
      </c>
      <c r="L1299" s="141"/>
      <c r="M1299" s="193" t="s">
        <v>42</v>
      </c>
      <c r="N1299" s="193"/>
      <c r="O1299" s="193" t="s">
        <v>42</v>
      </c>
      <c r="P1299" s="193" t="s">
        <v>42</v>
      </c>
      <c r="Q1299" s="198">
        <v>4312583.92</v>
      </c>
      <c r="R1299" s="192"/>
      <c r="S1299" s="194">
        <v>10</v>
      </c>
    </row>
    <row r="1300" spans="1:19" s="9" customFormat="1" ht="124.2" x14ac:dyDescent="0.3">
      <c r="A1300" s="190" t="s">
        <v>4515</v>
      </c>
      <c r="B1300" s="191" t="s">
        <v>4572</v>
      </c>
      <c r="C1300" s="192" t="s">
        <v>4573</v>
      </c>
      <c r="D1300" s="193" t="s">
        <v>4536</v>
      </c>
      <c r="E1300" s="192" t="s">
        <v>4537</v>
      </c>
      <c r="F1300" s="183" t="s">
        <v>5448</v>
      </c>
      <c r="G1300" s="193" t="s">
        <v>42</v>
      </c>
      <c r="H1300" s="193"/>
      <c r="I1300" s="141">
        <v>20</v>
      </c>
      <c r="J1300" s="225">
        <v>10</v>
      </c>
      <c r="K1300" s="195" t="s">
        <v>155</v>
      </c>
      <c r="L1300" s="141"/>
      <c r="M1300" s="193" t="s">
        <v>42</v>
      </c>
      <c r="N1300" s="193"/>
      <c r="O1300" s="193" t="s">
        <v>42</v>
      </c>
      <c r="P1300" s="193">
        <v>0</v>
      </c>
      <c r="Q1300" s="198">
        <v>4312583.92</v>
      </c>
      <c r="R1300" s="192"/>
      <c r="S1300" s="194">
        <v>10</v>
      </c>
    </row>
    <row r="1301" spans="1:19" s="9" customFormat="1" ht="124.2" x14ac:dyDescent="0.3">
      <c r="A1301" s="190" t="s">
        <v>4518</v>
      </c>
      <c r="B1301" s="191" t="s">
        <v>4575</v>
      </c>
      <c r="C1301" s="192" t="s">
        <v>4576</v>
      </c>
      <c r="D1301" s="193" t="s">
        <v>4536</v>
      </c>
      <c r="E1301" s="192" t="s">
        <v>4537</v>
      </c>
      <c r="F1301" s="183" t="s">
        <v>5448</v>
      </c>
      <c r="G1301" s="193"/>
      <c r="H1301" s="193" t="s">
        <v>42</v>
      </c>
      <c r="I1301" s="141">
        <v>20</v>
      </c>
      <c r="J1301" s="225">
        <v>10</v>
      </c>
      <c r="K1301" s="195" t="s">
        <v>155</v>
      </c>
      <c r="L1301" s="141" t="s">
        <v>414</v>
      </c>
      <c r="M1301" s="193" t="s">
        <v>42</v>
      </c>
      <c r="N1301" s="193"/>
      <c r="O1301" s="193" t="s">
        <v>42</v>
      </c>
      <c r="P1301" s="193"/>
      <c r="Q1301" s="198">
        <v>4312583.92</v>
      </c>
      <c r="R1301" s="192"/>
      <c r="S1301" s="194">
        <v>10</v>
      </c>
    </row>
    <row r="1302" spans="1:19" s="9" customFormat="1" ht="124.2" x14ac:dyDescent="0.3">
      <c r="A1302" s="190" t="s">
        <v>4521</v>
      </c>
      <c r="B1302" s="191" t="s">
        <v>4575</v>
      </c>
      <c r="C1302" s="192" t="s">
        <v>4576</v>
      </c>
      <c r="D1302" s="193" t="s">
        <v>4536</v>
      </c>
      <c r="E1302" s="192" t="s">
        <v>4537</v>
      </c>
      <c r="F1302" s="183" t="s">
        <v>5448</v>
      </c>
      <c r="G1302" s="193"/>
      <c r="H1302" s="193" t="s">
        <v>42</v>
      </c>
      <c r="I1302" s="141">
        <v>15</v>
      </c>
      <c r="J1302" s="193">
        <v>7.5</v>
      </c>
      <c r="K1302" s="195" t="s">
        <v>155</v>
      </c>
      <c r="L1302" s="141" t="s">
        <v>414</v>
      </c>
      <c r="M1302" s="193"/>
      <c r="N1302" s="193"/>
      <c r="O1302" s="193"/>
      <c r="P1302" s="193"/>
      <c r="Q1302" s="198">
        <v>3234437.94</v>
      </c>
      <c r="R1302" s="192"/>
      <c r="S1302" s="194">
        <v>7.5</v>
      </c>
    </row>
    <row r="1303" spans="1:19" s="9" customFormat="1" ht="124.2" x14ac:dyDescent="0.3">
      <c r="A1303" s="190" t="s">
        <v>4524</v>
      </c>
      <c r="B1303" s="191" t="s">
        <v>4579</v>
      </c>
      <c r="C1303" s="192" t="s">
        <v>4580</v>
      </c>
      <c r="D1303" s="193" t="s">
        <v>4536</v>
      </c>
      <c r="E1303" s="192" t="s">
        <v>4537</v>
      </c>
      <c r="F1303" s="183" t="s">
        <v>5448</v>
      </c>
      <c r="G1303" s="193" t="s">
        <v>42</v>
      </c>
      <c r="H1303" s="193"/>
      <c r="I1303" s="141">
        <v>5</v>
      </c>
      <c r="J1303" s="193">
        <v>2.5</v>
      </c>
      <c r="K1303" s="195" t="s">
        <v>75</v>
      </c>
      <c r="L1303" s="141"/>
      <c r="M1303" s="193" t="s">
        <v>42</v>
      </c>
      <c r="N1303" s="193"/>
      <c r="O1303" s="193" t="s">
        <v>42</v>
      </c>
      <c r="P1303" s="193" t="s">
        <v>42</v>
      </c>
      <c r="Q1303" s="198">
        <v>1078145.98</v>
      </c>
      <c r="R1303" s="192"/>
      <c r="S1303" s="194">
        <v>2.5</v>
      </c>
    </row>
    <row r="1304" spans="1:19" s="9" customFormat="1" ht="55.2" x14ac:dyDescent="0.3">
      <c r="A1304" s="190" t="s">
        <v>4527</v>
      </c>
      <c r="B1304" s="191" t="s">
        <v>4582</v>
      </c>
      <c r="C1304" s="192" t="s">
        <v>4583</v>
      </c>
      <c r="D1304" s="193" t="s">
        <v>4195</v>
      </c>
      <c r="E1304" s="192" t="s">
        <v>4537</v>
      </c>
      <c r="F1304" s="183" t="s">
        <v>5448</v>
      </c>
      <c r="G1304" s="193" t="s">
        <v>42</v>
      </c>
      <c r="H1304" s="193" t="s">
        <v>42</v>
      </c>
      <c r="I1304" s="141">
        <v>40</v>
      </c>
      <c r="J1304" s="225">
        <v>20</v>
      </c>
      <c r="K1304" s="195" t="s">
        <v>155</v>
      </c>
      <c r="L1304" s="141" t="s">
        <v>414</v>
      </c>
      <c r="M1304" s="193" t="s">
        <v>42</v>
      </c>
      <c r="N1304" s="193"/>
      <c r="O1304" s="193" t="s">
        <v>42</v>
      </c>
      <c r="P1304" s="193">
        <v>0</v>
      </c>
      <c r="Q1304" s="198">
        <v>8625167.8399999999</v>
      </c>
      <c r="R1304" s="192"/>
      <c r="S1304" s="194">
        <v>20</v>
      </c>
    </row>
    <row r="1305" spans="1:19" s="9" customFormat="1" ht="55.2" x14ac:dyDescent="0.3">
      <c r="A1305" s="190" t="s">
        <v>4530</v>
      </c>
      <c r="B1305" s="191" t="s">
        <v>4582</v>
      </c>
      <c r="C1305" s="192" t="s">
        <v>4583</v>
      </c>
      <c r="D1305" s="193" t="s">
        <v>4195</v>
      </c>
      <c r="E1305" s="192" t="s">
        <v>4537</v>
      </c>
      <c r="F1305" s="183" t="s">
        <v>5448</v>
      </c>
      <c r="G1305" s="193" t="s">
        <v>42</v>
      </c>
      <c r="H1305" s="193" t="s">
        <v>42</v>
      </c>
      <c r="I1305" s="141">
        <v>30</v>
      </c>
      <c r="J1305" s="225">
        <v>15</v>
      </c>
      <c r="K1305" s="195" t="s">
        <v>155</v>
      </c>
      <c r="L1305" s="141" t="s">
        <v>414</v>
      </c>
      <c r="M1305" s="193"/>
      <c r="N1305" s="193"/>
      <c r="O1305" s="193"/>
      <c r="P1305" s="193"/>
      <c r="Q1305" s="198">
        <v>6468875.8799999999</v>
      </c>
      <c r="R1305" s="192"/>
      <c r="S1305" s="194">
        <v>15</v>
      </c>
    </row>
    <row r="1306" spans="1:19" s="9" customFormat="1" ht="55.2" x14ac:dyDescent="0.3">
      <c r="A1306" s="190" t="s">
        <v>4533</v>
      </c>
      <c r="B1306" s="191" t="s">
        <v>4582</v>
      </c>
      <c r="C1306" s="192" t="s">
        <v>4583</v>
      </c>
      <c r="D1306" s="193" t="s">
        <v>4195</v>
      </c>
      <c r="E1306" s="192" t="s">
        <v>4537</v>
      </c>
      <c r="F1306" s="183" t="s">
        <v>5448</v>
      </c>
      <c r="G1306" s="193" t="s">
        <v>42</v>
      </c>
      <c r="H1306" s="193" t="s">
        <v>42</v>
      </c>
      <c r="I1306" s="141">
        <v>20</v>
      </c>
      <c r="J1306" s="225">
        <v>10</v>
      </c>
      <c r="K1306" s="195" t="s">
        <v>155</v>
      </c>
      <c r="L1306" s="141" t="s">
        <v>414</v>
      </c>
      <c r="M1306" s="193"/>
      <c r="N1306" s="193"/>
      <c r="O1306" s="193"/>
      <c r="P1306" s="193"/>
      <c r="Q1306" s="198">
        <v>4312583.92</v>
      </c>
      <c r="R1306" s="192"/>
      <c r="S1306" s="194">
        <v>10</v>
      </c>
    </row>
    <row r="1307" spans="1:19" s="9" customFormat="1" ht="124.2" x14ac:dyDescent="0.3">
      <c r="A1307" s="190" t="s">
        <v>4538</v>
      </c>
      <c r="B1307" s="191" t="s">
        <v>4587</v>
      </c>
      <c r="C1307" s="192" t="s">
        <v>4588</v>
      </c>
      <c r="D1307" s="193" t="s">
        <v>4536</v>
      </c>
      <c r="E1307" s="192" t="s">
        <v>4537</v>
      </c>
      <c r="F1307" s="183" t="s">
        <v>5448</v>
      </c>
      <c r="G1307" s="193" t="s">
        <v>42</v>
      </c>
      <c r="H1307" s="193"/>
      <c r="I1307" s="141">
        <v>5</v>
      </c>
      <c r="J1307" s="193">
        <v>2.5</v>
      </c>
      <c r="K1307" s="195" t="s">
        <v>75</v>
      </c>
      <c r="L1307" s="141"/>
      <c r="M1307" s="193" t="s">
        <v>42</v>
      </c>
      <c r="N1307" s="193"/>
      <c r="O1307" s="193" t="s">
        <v>42</v>
      </c>
      <c r="P1307" s="193" t="s">
        <v>42</v>
      </c>
      <c r="Q1307" s="198">
        <v>1078145.98</v>
      </c>
      <c r="R1307" s="192"/>
      <c r="S1307" s="194">
        <v>2.5</v>
      </c>
    </row>
    <row r="1308" spans="1:19" s="9" customFormat="1" ht="124.2" x14ac:dyDescent="0.3">
      <c r="A1308" s="190" t="s">
        <v>4541</v>
      </c>
      <c r="B1308" s="191" t="s">
        <v>4590</v>
      </c>
      <c r="C1308" s="192" t="s">
        <v>4591</v>
      </c>
      <c r="D1308" s="193" t="s">
        <v>4536</v>
      </c>
      <c r="E1308" s="192" t="s">
        <v>4537</v>
      </c>
      <c r="F1308" s="183" t="s">
        <v>5448</v>
      </c>
      <c r="G1308" s="193" t="s">
        <v>42</v>
      </c>
      <c r="H1308" s="193"/>
      <c r="I1308" s="141">
        <v>20</v>
      </c>
      <c r="J1308" s="225">
        <v>10</v>
      </c>
      <c r="K1308" s="195" t="s">
        <v>155</v>
      </c>
      <c r="L1308" s="141" t="s">
        <v>414</v>
      </c>
      <c r="M1308" s="193" t="s">
        <v>42</v>
      </c>
      <c r="N1308" s="193"/>
      <c r="O1308" s="193" t="s">
        <v>42</v>
      </c>
      <c r="P1308" s="193">
        <v>0</v>
      </c>
      <c r="Q1308" s="198">
        <v>4312583.92</v>
      </c>
      <c r="R1308" s="192"/>
      <c r="S1308" s="194">
        <v>10</v>
      </c>
    </row>
    <row r="1309" spans="1:19" s="9" customFormat="1" ht="27.6" x14ac:dyDescent="0.3">
      <c r="A1309" s="190" t="s">
        <v>4544</v>
      </c>
      <c r="B1309" s="191" t="s">
        <v>4593</v>
      </c>
      <c r="C1309" s="192" t="s">
        <v>4594</v>
      </c>
      <c r="D1309" s="193" t="s">
        <v>4536</v>
      </c>
      <c r="E1309" s="192" t="s">
        <v>4537</v>
      </c>
      <c r="F1309" s="183" t="s">
        <v>5448</v>
      </c>
      <c r="G1309" s="193" t="s">
        <v>42</v>
      </c>
      <c r="H1309" s="193"/>
      <c r="I1309" s="141">
        <v>45</v>
      </c>
      <c r="J1309" s="193">
        <v>22.5</v>
      </c>
      <c r="K1309" s="195" t="s">
        <v>155</v>
      </c>
      <c r="L1309" s="141" t="s">
        <v>414</v>
      </c>
      <c r="M1309" s="193"/>
      <c r="N1309" s="193"/>
      <c r="O1309" s="193" t="s">
        <v>42</v>
      </c>
      <c r="P1309" s="193"/>
      <c r="Q1309" s="198">
        <v>9703313.8200000003</v>
      </c>
      <c r="R1309" s="192"/>
      <c r="S1309" s="194">
        <v>22.5</v>
      </c>
    </row>
    <row r="1310" spans="1:19" s="9" customFormat="1" ht="27.6" x14ac:dyDescent="0.3">
      <c r="A1310" s="190" t="s">
        <v>4547</v>
      </c>
      <c r="B1310" s="191" t="s">
        <v>4593</v>
      </c>
      <c r="C1310" s="192" t="s">
        <v>4594</v>
      </c>
      <c r="D1310" s="193" t="s">
        <v>4536</v>
      </c>
      <c r="E1310" s="192" t="s">
        <v>4537</v>
      </c>
      <c r="F1310" s="183" t="s">
        <v>5448</v>
      </c>
      <c r="G1310" s="193" t="s">
        <v>42</v>
      </c>
      <c r="H1310" s="193"/>
      <c r="I1310" s="141">
        <v>10</v>
      </c>
      <c r="J1310" s="225">
        <v>5</v>
      </c>
      <c r="K1310" s="195" t="s">
        <v>155</v>
      </c>
      <c r="L1310" s="141"/>
      <c r="M1310" s="193"/>
      <c r="N1310" s="193"/>
      <c r="O1310" s="193"/>
      <c r="P1310" s="193"/>
      <c r="Q1310" s="198">
        <f>53907.299*J1310*8</f>
        <v>2156291.96</v>
      </c>
      <c r="R1310" s="192"/>
      <c r="S1310" s="194">
        <v>5</v>
      </c>
    </row>
    <row r="1311" spans="1:19" s="9" customFormat="1" ht="124.2" x14ac:dyDescent="0.3">
      <c r="A1311" s="190" t="s">
        <v>4550</v>
      </c>
      <c r="B1311" s="191" t="s">
        <v>4597</v>
      </c>
      <c r="C1311" s="192" t="s">
        <v>4598</v>
      </c>
      <c r="D1311" s="193" t="s">
        <v>4536</v>
      </c>
      <c r="E1311" s="192" t="s">
        <v>4537</v>
      </c>
      <c r="F1311" s="183" t="s">
        <v>5448</v>
      </c>
      <c r="G1311" s="193" t="s">
        <v>42</v>
      </c>
      <c r="H1311" s="193"/>
      <c r="I1311" s="141">
        <v>20</v>
      </c>
      <c r="J1311" s="225">
        <v>10</v>
      </c>
      <c r="K1311" s="195" t="s">
        <v>155</v>
      </c>
      <c r="L1311" s="141"/>
      <c r="M1311" s="193" t="s">
        <v>42</v>
      </c>
      <c r="N1311" s="193"/>
      <c r="O1311" s="193" t="s">
        <v>42</v>
      </c>
      <c r="P1311" s="193">
        <v>0</v>
      </c>
      <c r="Q1311" s="198">
        <v>4312583.92</v>
      </c>
      <c r="R1311" s="192"/>
      <c r="S1311" s="194">
        <v>10</v>
      </c>
    </row>
    <row r="1312" spans="1:19" s="9" customFormat="1" ht="55.2" x14ac:dyDescent="0.3">
      <c r="A1312" s="190" t="s">
        <v>4553</v>
      </c>
      <c r="B1312" s="191" t="s">
        <v>4600</v>
      </c>
      <c r="C1312" s="192" t="s">
        <v>4601</v>
      </c>
      <c r="D1312" s="193" t="s">
        <v>4195</v>
      </c>
      <c r="E1312" s="192" t="s">
        <v>4537</v>
      </c>
      <c r="F1312" s="183" t="s">
        <v>5448</v>
      </c>
      <c r="G1312" s="193" t="s">
        <v>42</v>
      </c>
      <c r="H1312" s="193" t="s">
        <v>42</v>
      </c>
      <c r="I1312" s="141">
        <v>35</v>
      </c>
      <c r="J1312" s="193">
        <v>17.5</v>
      </c>
      <c r="K1312" s="195" t="s">
        <v>155</v>
      </c>
      <c r="L1312" s="141" t="s">
        <v>414</v>
      </c>
      <c r="M1312" s="193" t="s">
        <v>42</v>
      </c>
      <c r="N1312" s="193"/>
      <c r="O1312" s="193" t="s">
        <v>42</v>
      </c>
      <c r="P1312" s="193">
        <v>0</v>
      </c>
      <c r="Q1312" s="198">
        <v>7547021.8599999994</v>
      </c>
      <c r="R1312" s="192"/>
      <c r="S1312" s="194">
        <v>17.5</v>
      </c>
    </row>
    <row r="1313" spans="1:19" s="9" customFormat="1" ht="55.2" x14ac:dyDescent="0.3">
      <c r="A1313" s="190" t="s">
        <v>4554</v>
      </c>
      <c r="B1313" s="191" t="s">
        <v>4600</v>
      </c>
      <c r="C1313" s="192" t="s">
        <v>4601</v>
      </c>
      <c r="D1313" s="193" t="s">
        <v>4195</v>
      </c>
      <c r="E1313" s="192" t="s">
        <v>4537</v>
      </c>
      <c r="F1313" s="183" t="s">
        <v>5448</v>
      </c>
      <c r="G1313" s="193" t="s">
        <v>42</v>
      </c>
      <c r="H1313" s="193" t="s">
        <v>42</v>
      </c>
      <c r="I1313" s="141">
        <v>25</v>
      </c>
      <c r="J1313" s="193">
        <v>12.5</v>
      </c>
      <c r="K1313" s="195" t="s">
        <v>155</v>
      </c>
      <c r="L1313" s="141" t="s">
        <v>414</v>
      </c>
      <c r="M1313" s="193"/>
      <c r="N1313" s="193"/>
      <c r="O1313" s="193"/>
      <c r="P1313" s="193"/>
      <c r="Q1313" s="198">
        <v>5390729.9000000004</v>
      </c>
      <c r="R1313" s="192"/>
      <c r="S1313" s="194">
        <v>12.5</v>
      </c>
    </row>
    <row r="1314" spans="1:19" s="9" customFormat="1" ht="55.2" x14ac:dyDescent="0.3">
      <c r="A1314" s="190" t="s">
        <v>4557</v>
      </c>
      <c r="B1314" s="191" t="s">
        <v>4600</v>
      </c>
      <c r="C1314" s="192" t="s">
        <v>4601</v>
      </c>
      <c r="D1314" s="193" t="s">
        <v>4195</v>
      </c>
      <c r="E1314" s="192" t="s">
        <v>4537</v>
      </c>
      <c r="F1314" s="183" t="s">
        <v>5448</v>
      </c>
      <c r="G1314" s="193" t="s">
        <v>42</v>
      </c>
      <c r="H1314" s="193" t="s">
        <v>42</v>
      </c>
      <c r="I1314" s="141">
        <v>15</v>
      </c>
      <c r="J1314" s="193">
        <v>7.5</v>
      </c>
      <c r="K1314" s="195" t="s">
        <v>155</v>
      </c>
      <c r="L1314" s="141" t="s">
        <v>414</v>
      </c>
      <c r="M1314" s="193"/>
      <c r="N1314" s="193"/>
      <c r="O1314" s="193"/>
      <c r="P1314" s="193"/>
      <c r="Q1314" s="198">
        <v>3234437.94</v>
      </c>
      <c r="R1314" s="192"/>
      <c r="S1314" s="194">
        <v>7.5</v>
      </c>
    </row>
    <row r="1315" spans="1:19" s="9" customFormat="1" ht="27.6" x14ac:dyDescent="0.3">
      <c r="A1315" s="190" t="s">
        <v>4558</v>
      </c>
      <c r="B1315" s="191" t="s">
        <v>4605</v>
      </c>
      <c r="C1315" s="192" t="s">
        <v>4606</v>
      </c>
      <c r="D1315" s="193" t="s">
        <v>2196</v>
      </c>
      <c r="E1315" s="192" t="s">
        <v>4607</v>
      </c>
      <c r="F1315" s="183" t="s">
        <v>5448</v>
      </c>
      <c r="G1315" s="193" t="s">
        <v>42</v>
      </c>
      <c r="H1315" s="193"/>
      <c r="I1315" s="195">
        <v>10</v>
      </c>
      <c r="J1315" s="193">
        <v>5</v>
      </c>
      <c r="K1315" s="195" t="s">
        <v>155</v>
      </c>
      <c r="L1315" s="141"/>
      <c r="M1315" s="193"/>
      <c r="N1315" s="193" t="s">
        <v>42</v>
      </c>
      <c r="O1315" s="193"/>
      <c r="P1315" s="193"/>
      <c r="Q1315" s="198">
        <v>2156291.96</v>
      </c>
      <c r="R1315" s="192"/>
      <c r="S1315" s="194">
        <v>5</v>
      </c>
    </row>
    <row r="1316" spans="1:19" s="9" customFormat="1" ht="69" x14ac:dyDescent="0.3">
      <c r="A1316" s="190" t="s">
        <v>4561</v>
      </c>
      <c r="B1316" s="191" t="s">
        <v>4609</v>
      </c>
      <c r="C1316" s="192" t="s">
        <v>4610</v>
      </c>
      <c r="D1316" s="193" t="s">
        <v>2196</v>
      </c>
      <c r="E1316" s="192" t="s">
        <v>4607</v>
      </c>
      <c r="F1316" s="183" t="s">
        <v>5448</v>
      </c>
      <c r="G1316" s="193" t="s">
        <v>42</v>
      </c>
      <c r="H1316" s="193"/>
      <c r="I1316" s="195">
        <v>3</v>
      </c>
      <c r="J1316" s="193">
        <v>1.5</v>
      </c>
      <c r="K1316" s="195" t="s">
        <v>75</v>
      </c>
      <c r="L1316" s="141"/>
      <c r="M1316" s="193"/>
      <c r="N1316" s="193" t="s">
        <v>42</v>
      </c>
      <c r="O1316" s="193"/>
      <c r="P1316" s="193"/>
      <c r="Q1316" s="198">
        <v>646887.58799999999</v>
      </c>
      <c r="R1316" s="192"/>
      <c r="S1316" s="194">
        <v>1.5</v>
      </c>
    </row>
    <row r="1317" spans="1:19" s="9" customFormat="1" ht="41.4" x14ac:dyDescent="0.3">
      <c r="A1317" s="190" t="s">
        <v>4564</v>
      </c>
      <c r="B1317" s="191" t="s">
        <v>4612</v>
      </c>
      <c r="C1317" s="192" t="s">
        <v>4613</v>
      </c>
      <c r="D1317" s="193" t="s">
        <v>2196</v>
      </c>
      <c r="E1317" s="192" t="s">
        <v>4607</v>
      </c>
      <c r="F1317" s="183" t="s">
        <v>5448</v>
      </c>
      <c r="G1317" s="193" t="s">
        <v>42</v>
      </c>
      <c r="H1317" s="193"/>
      <c r="I1317" s="195">
        <v>3</v>
      </c>
      <c r="J1317" s="193">
        <v>1.5</v>
      </c>
      <c r="K1317" s="195" t="s">
        <v>75</v>
      </c>
      <c r="L1317" s="141"/>
      <c r="M1317" s="193"/>
      <c r="N1317" s="193" t="s">
        <v>42</v>
      </c>
      <c r="O1317" s="193"/>
      <c r="P1317" s="193"/>
      <c r="Q1317" s="198">
        <v>646887.58799999999</v>
      </c>
      <c r="R1317" s="192"/>
      <c r="S1317" s="194">
        <v>1.5</v>
      </c>
    </row>
    <row r="1318" spans="1:19" s="9" customFormat="1" ht="27.6" x14ac:dyDescent="0.3">
      <c r="A1318" s="190" t="s">
        <v>4567</v>
      </c>
      <c r="B1318" s="191" t="s">
        <v>4615</v>
      </c>
      <c r="C1318" s="192" t="s">
        <v>4616</v>
      </c>
      <c r="D1318" s="193" t="s">
        <v>2196</v>
      </c>
      <c r="E1318" s="192" t="s">
        <v>4607</v>
      </c>
      <c r="F1318" s="183" t="s">
        <v>5448</v>
      </c>
      <c r="G1318" s="193" t="s">
        <v>42</v>
      </c>
      <c r="H1318" s="193"/>
      <c r="I1318" s="195">
        <v>7</v>
      </c>
      <c r="J1318" s="193">
        <v>3.5</v>
      </c>
      <c r="K1318" s="195" t="s">
        <v>75</v>
      </c>
      <c r="L1318" s="141"/>
      <c r="M1318" s="193"/>
      <c r="N1318" s="193" t="s">
        <v>42</v>
      </c>
      <c r="O1318" s="193"/>
      <c r="P1318" s="193"/>
      <c r="Q1318" s="198">
        <v>1509404.372</v>
      </c>
      <c r="R1318" s="192"/>
      <c r="S1318" s="194">
        <v>3.5</v>
      </c>
    </row>
    <row r="1319" spans="1:19" s="9" customFormat="1" ht="41.4" x14ac:dyDescent="0.3">
      <c r="A1319" s="190" t="s">
        <v>4568</v>
      </c>
      <c r="B1319" s="191" t="s">
        <v>4618</v>
      </c>
      <c r="C1319" s="192" t="s">
        <v>4619</v>
      </c>
      <c r="D1319" s="193" t="s">
        <v>2196</v>
      </c>
      <c r="E1319" s="192" t="s">
        <v>4607</v>
      </c>
      <c r="F1319" s="183" t="s">
        <v>5448</v>
      </c>
      <c r="G1319" s="193" t="s">
        <v>42</v>
      </c>
      <c r="H1319" s="193"/>
      <c r="I1319" s="195">
        <v>7</v>
      </c>
      <c r="J1319" s="193">
        <v>3.5</v>
      </c>
      <c r="K1319" s="195" t="s">
        <v>75</v>
      </c>
      <c r="L1319" s="141"/>
      <c r="M1319" s="193"/>
      <c r="N1319" s="193" t="s">
        <v>42</v>
      </c>
      <c r="O1319" s="193"/>
      <c r="P1319" s="193"/>
      <c r="Q1319" s="198">
        <v>1509404.372</v>
      </c>
      <c r="R1319" s="192"/>
      <c r="S1319" s="194">
        <v>3.5</v>
      </c>
    </row>
    <row r="1320" spans="1:19" s="9" customFormat="1" ht="41.4" x14ac:dyDescent="0.3">
      <c r="A1320" s="190" t="s">
        <v>4571</v>
      </c>
      <c r="B1320" s="191" t="s">
        <v>4621</v>
      </c>
      <c r="C1320" s="192" t="s">
        <v>4622</v>
      </c>
      <c r="D1320" s="193" t="s">
        <v>2196</v>
      </c>
      <c r="E1320" s="192" t="s">
        <v>4607</v>
      </c>
      <c r="F1320" s="183" t="s">
        <v>5448</v>
      </c>
      <c r="G1320" s="193" t="s">
        <v>42</v>
      </c>
      <c r="H1320" s="193"/>
      <c r="I1320" s="195">
        <v>7</v>
      </c>
      <c r="J1320" s="193">
        <v>3.5</v>
      </c>
      <c r="K1320" s="195" t="s">
        <v>75</v>
      </c>
      <c r="L1320" s="141"/>
      <c r="M1320" s="193"/>
      <c r="N1320" s="193" t="s">
        <v>42</v>
      </c>
      <c r="O1320" s="193"/>
      <c r="P1320" s="193"/>
      <c r="Q1320" s="198">
        <v>1509404.372</v>
      </c>
      <c r="R1320" s="192"/>
      <c r="S1320" s="194">
        <v>3.5</v>
      </c>
    </row>
    <row r="1321" spans="1:19" s="9" customFormat="1" ht="27.6" x14ac:dyDescent="0.3">
      <c r="A1321" s="190" t="s">
        <v>4574</v>
      </c>
      <c r="B1321" s="191" t="s">
        <v>4624</v>
      </c>
      <c r="C1321" s="192" t="s">
        <v>4625</v>
      </c>
      <c r="D1321" s="193" t="s">
        <v>4626</v>
      </c>
      <c r="E1321" s="192" t="s">
        <v>4627</v>
      </c>
      <c r="F1321" s="183" t="s">
        <v>5448</v>
      </c>
      <c r="G1321" s="193" t="s">
        <v>42</v>
      </c>
      <c r="H1321" s="193"/>
      <c r="I1321" s="195">
        <v>15</v>
      </c>
      <c r="J1321" s="193">
        <v>7.5</v>
      </c>
      <c r="K1321" s="195" t="s">
        <v>75</v>
      </c>
      <c r="L1321" s="141"/>
      <c r="M1321" s="193" t="s">
        <v>42</v>
      </c>
      <c r="N1321" s="193" t="s">
        <v>42</v>
      </c>
      <c r="O1321" s="193"/>
      <c r="P1321" s="193" t="s">
        <v>42</v>
      </c>
      <c r="Q1321" s="198">
        <v>3234437.94</v>
      </c>
      <c r="R1321" s="192"/>
      <c r="S1321" s="194">
        <v>7.5</v>
      </c>
    </row>
    <row r="1322" spans="1:19" s="9" customFormat="1" ht="55.2" x14ac:dyDescent="0.3">
      <c r="A1322" s="190" t="s">
        <v>4577</v>
      </c>
      <c r="B1322" s="191" t="s">
        <v>4629</v>
      </c>
      <c r="C1322" s="192" t="s">
        <v>4630</v>
      </c>
      <c r="D1322" s="193" t="s">
        <v>4626</v>
      </c>
      <c r="E1322" s="192" t="s">
        <v>4627</v>
      </c>
      <c r="F1322" s="183" t="s">
        <v>5448</v>
      </c>
      <c r="G1322" s="193" t="s">
        <v>42</v>
      </c>
      <c r="H1322" s="193"/>
      <c r="I1322" s="195">
        <v>5</v>
      </c>
      <c r="J1322" s="193">
        <v>2.5</v>
      </c>
      <c r="K1322" s="195" t="s">
        <v>75</v>
      </c>
      <c r="L1322" s="141"/>
      <c r="M1322" s="193" t="s">
        <v>42</v>
      </c>
      <c r="N1322" s="193" t="s">
        <v>42</v>
      </c>
      <c r="O1322" s="193"/>
      <c r="P1322" s="193" t="s">
        <v>42</v>
      </c>
      <c r="Q1322" s="198">
        <v>1078145.98</v>
      </c>
      <c r="R1322" s="192"/>
      <c r="S1322" s="194">
        <v>2.5</v>
      </c>
    </row>
    <row r="1323" spans="1:19" s="9" customFormat="1" ht="41.4" x14ac:dyDescent="0.3">
      <c r="A1323" s="190" t="s">
        <v>4578</v>
      </c>
      <c r="B1323" s="191" t="s">
        <v>4632</v>
      </c>
      <c r="C1323" s="192" t="s">
        <v>4633</v>
      </c>
      <c r="D1323" s="193" t="s">
        <v>4626</v>
      </c>
      <c r="E1323" s="192" t="s">
        <v>4627</v>
      </c>
      <c r="F1323" s="183" t="s">
        <v>5448</v>
      </c>
      <c r="G1323" s="193" t="s">
        <v>42</v>
      </c>
      <c r="H1323" s="193"/>
      <c r="I1323" s="195">
        <v>5</v>
      </c>
      <c r="J1323" s="193">
        <v>2.5</v>
      </c>
      <c r="K1323" s="195" t="s">
        <v>75</v>
      </c>
      <c r="L1323" s="141"/>
      <c r="M1323" s="193" t="s">
        <v>42</v>
      </c>
      <c r="N1323" s="193" t="s">
        <v>42</v>
      </c>
      <c r="O1323" s="193"/>
      <c r="P1323" s="193" t="s">
        <v>42</v>
      </c>
      <c r="Q1323" s="198">
        <v>1078145.98</v>
      </c>
      <c r="R1323" s="192"/>
      <c r="S1323" s="194">
        <v>2.5</v>
      </c>
    </row>
    <row r="1324" spans="1:19" s="9" customFormat="1" ht="69" x14ac:dyDescent="0.3">
      <c r="A1324" s="190" t="s">
        <v>4581</v>
      </c>
      <c r="B1324" s="191" t="s">
        <v>4635</v>
      </c>
      <c r="C1324" s="192" t="s">
        <v>4636</v>
      </c>
      <c r="D1324" s="193" t="s">
        <v>4626</v>
      </c>
      <c r="E1324" s="192" t="s">
        <v>4627</v>
      </c>
      <c r="F1324" s="183" t="s">
        <v>5448</v>
      </c>
      <c r="G1324" s="193" t="s">
        <v>42</v>
      </c>
      <c r="H1324" s="193"/>
      <c r="I1324" s="195">
        <v>15</v>
      </c>
      <c r="J1324" s="193">
        <v>7.5</v>
      </c>
      <c r="K1324" s="195" t="s">
        <v>155</v>
      </c>
      <c r="L1324" s="141"/>
      <c r="M1324" s="193" t="s">
        <v>42</v>
      </c>
      <c r="N1324" s="193"/>
      <c r="O1324" s="193" t="s">
        <v>42</v>
      </c>
      <c r="P1324" s="193" t="s">
        <v>42</v>
      </c>
      <c r="Q1324" s="198">
        <v>3234437.94</v>
      </c>
      <c r="R1324" s="192"/>
      <c r="S1324" s="194">
        <v>7.5</v>
      </c>
    </row>
    <row r="1325" spans="1:19" s="9" customFormat="1" ht="69" x14ac:dyDescent="0.3">
      <c r="A1325" s="190" t="s">
        <v>4584</v>
      </c>
      <c r="B1325" s="191" t="s">
        <v>4638</v>
      </c>
      <c r="C1325" s="192" t="s">
        <v>4639</v>
      </c>
      <c r="D1325" s="193" t="s">
        <v>4626</v>
      </c>
      <c r="E1325" s="192" t="s">
        <v>4627</v>
      </c>
      <c r="F1325" s="183" t="s">
        <v>5448</v>
      </c>
      <c r="G1325" s="193" t="s">
        <v>42</v>
      </c>
      <c r="H1325" s="193"/>
      <c r="I1325" s="195">
        <v>7</v>
      </c>
      <c r="J1325" s="193">
        <v>3.5</v>
      </c>
      <c r="K1325" s="195" t="s">
        <v>75</v>
      </c>
      <c r="L1325" s="141"/>
      <c r="M1325" s="193" t="s">
        <v>42</v>
      </c>
      <c r="N1325" s="193" t="s">
        <v>42</v>
      </c>
      <c r="O1325" s="193"/>
      <c r="P1325" s="193" t="s">
        <v>42</v>
      </c>
      <c r="Q1325" s="198">
        <v>1509404.372</v>
      </c>
      <c r="R1325" s="192"/>
      <c r="S1325" s="194">
        <v>3.5</v>
      </c>
    </row>
    <row r="1326" spans="1:19" s="9" customFormat="1" ht="41.4" x14ac:dyDescent="0.3">
      <c r="A1326" s="190" t="s">
        <v>4585</v>
      </c>
      <c r="B1326" s="191" t="s">
        <v>4641</v>
      </c>
      <c r="C1326" s="192" t="s">
        <v>4642</v>
      </c>
      <c r="D1326" s="193" t="s">
        <v>4626</v>
      </c>
      <c r="E1326" s="192" t="s">
        <v>4627</v>
      </c>
      <c r="F1326" s="183" t="s">
        <v>5448</v>
      </c>
      <c r="G1326" s="193" t="s">
        <v>42</v>
      </c>
      <c r="H1326" s="193"/>
      <c r="I1326" s="195">
        <v>15</v>
      </c>
      <c r="J1326" s="193">
        <v>7.5</v>
      </c>
      <c r="K1326" s="195" t="s">
        <v>155</v>
      </c>
      <c r="L1326" s="141"/>
      <c r="M1326" s="193" t="s">
        <v>42</v>
      </c>
      <c r="N1326" s="193"/>
      <c r="O1326" s="193" t="s">
        <v>42</v>
      </c>
      <c r="P1326" s="193" t="s">
        <v>42</v>
      </c>
      <c r="Q1326" s="198">
        <v>3234437.94</v>
      </c>
      <c r="R1326" s="192"/>
      <c r="S1326" s="194">
        <v>7.5</v>
      </c>
    </row>
    <row r="1327" spans="1:19" s="9" customFormat="1" ht="27.6" x14ac:dyDescent="0.3">
      <c r="A1327" s="190" t="s">
        <v>4586</v>
      </c>
      <c r="B1327" s="191" t="s">
        <v>4644</v>
      </c>
      <c r="C1327" s="192" t="s">
        <v>4645</v>
      </c>
      <c r="D1327" s="193" t="s">
        <v>4345</v>
      </c>
      <c r="E1327" s="192" t="s">
        <v>4627</v>
      </c>
      <c r="F1327" s="183" t="s">
        <v>5448</v>
      </c>
      <c r="G1327" s="193" t="s">
        <v>42</v>
      </c>
      <c r="H1327" s="193"/>
      <c r="I1327" s="195">
        <v>10</v>
      </c>
      <c r="J1327" s="193">
        <v>5</v>
      </c>
      <c r="K1327" s="195" t="s">
        <v>75</v>
      </c>
      <c r="L1327" s="141"/>
      <c r="M1327" s="193"/>
      <c r="N1327" s="193"/>
      <c r="O1327" s="193" t="s">
        <v>42</v>
      </c>
      <c r="P1327" s="193"/>
      <c r="Q1327" s="198">
        <v>2156291.96</v>
      </c>
      <c r="R1327" s="192"/>
      <c r="S1327" s="194">
        <v>5</v>
      </c>
    </row>
    <row r="1328" spans="1:19" s="9" customFormat="1" ht="69" x14ac:dyDescent="0.3">
      <c r="A1328" s="190" t="s">
        <v>4589</v>
      </c>
      <c r="B1328" s="191" t="s">
        <v>4647</v>
      </c>
      <c r="C1328" s="192" t="s">
        <v>4648</v>
      </c>
      <c r="D1328" s="193" t="s">
        <v>4345</v>
      </c>
      <c r="E1328" s="192" t="s">
        <v>4627</v>
      </c>
      <c r="F1328" s="183" t="s">
        <v>5448</v>
      </c>
      <c r="G1328" s="193" t="s">
        <v>42</v>
      </c>
      <c r="H1328" s="193"/>
      <c r="I1328" s="195">
        <v>10</v>
      </c>
      <c r="J1328" s="193">
        <v>5</v>
      </c>
      <c r="K1328" s="195" t="s">
        <v>75</v>
      </c>
      <c r="L1328" s="141"/>
      <c r="M1328" s="193"/>
      <c r="N1328" s="193" t="s">
        <v>42</v>
      </c>
      <c r="O1328" s="193"/>
      <c r="P1328" s="193"/>
      <c r="Q1328" s="198">
        <v>2156291.96</v>
      </c>
      <c r="R1328" s="192"/>
      <c r="S1328" s="194">
        <v>5</v>
      </c>
    </row>
    <row r="1329" spans="1:19" s="9" customFormat="1" ht="55.2" x14ac:dyDescent="0.3">
      <c r="A1329" s="190" t="s">
        <v>4592</v>
      </c>
      <c r="B1329" s="191" t="s">
        <v>4650</v>
      </c>
      <c r="C1329" s="192" t="s">
        <v>4651</v>
      </c>
      <c r="D1329" s="193" t="s">
        <v>4345</v>
      </c>
      <c r="E1329" s="192" t="s">
        <v>4627</v>
      </c>
      <c r="F1329" s="183" t="s">
        <v>5448</v>
      </c>
      <c r="G1329" s="193" t="s">
        <v>42</v>
      </c>
      <c r="H1329" s="193"/>
      <c r="I1329" s="195">
        <v>10</v>
      </c>
      <c r="J1329" s="193">
        <v>5</v>
      </c>
      <c r="K1329" s="195" t="s">
        <v>75</v>
      </c>
      <c r="L1329" s="141"/>
      <c r="M1329" s="193"/>
      <c r="N1329" s="193" t="s">
        <v>42</v>
      </c>
      <c r="O1329" s="193"/>
      <c r="P1329" s="193"/>
      <c r="Q1329" s="198">
        <v>2156291.96</v>
      </c>
      <c r="R1329" s="192"/>
      <c r="S1329" s="194">
        <v>5</v>
      </c>
    </row>
    <row r="1330" spans="1:19" s="9" customFormat="1" ht="27.6" x14ac:dyDescent="0.3">
      <c r="A1330" s="190" t="s">
        <v>4595</v>
      </c>
      <c r="B1330" s="191" t="s">
        <v>4653</v>
      </c>
      <c r="C1330" s="192" t="s">
        <v>4654</v>
      </c>
      <c r="D1330" s="193" t="s">
        <v>4345</v>
      </c>
      <c r="E1330" s="192" t="s">
        <v>4627</v>
      </c>
      <c r="F1330" s="183" t="s">
        <v>5448</v>
      </c>
      <c r="G1330" s="193" t="s">
        <v>42</v>
      </c>
      <c r="H1330" s="193"/>
      <c r="I1330" s="195">
        <v>20</v>
      </c>
      <c r="J1330" s="193">
        <v>5</v>
      </c>
      <c r="K1330" s="195" t="s">
        <v>155</v>
      </c>
      <c r="L1330" s="141"/>
      <c r="M1330" s="193" t="s">
        <v>42</v>
      </c>
      <c r="N1330" s="193"/>
      <c r="O1330" s="193" t="s">
        <v>42</v>
      </c>
      <c r="P1330" s="193"/>
      <c r="Q1330" s="198">
        <v>2156291.96</v>
      </c>
      <c r="R1330" s="192"/>
      <c r="S1330" s="194">
        <v>5</v>
      </c>
    </row>
    <row r="1331" spans="1:19" s="9" customFormat="1" ht="27.6" x14ac:dyDescent="0.3">
      <c r="A1331" s="190" t="s">
        <v>4596</v>
      </c>
      <c r="B1331" s="191" t="s">
        <v>4656</v>
      </c>
      <c r="C1331" s="192" t="s">
        <v>4657</v>
      </c>
      <c r="D1331" s="193" t="s">
        <v>1735</v>
      </c>
      <c r="E1331" s="192" t="s">
        <v>4658</v>
      </c>
      <c r="F1331" s="183" t="s">
        <v>5448</v>
      </c>
      <c r="G1331" s="193" t="s">
        <v>42</v>
      </c>
      <c r="H1331" s="193"/>
      <c r="I1331" s="195">
        <v>30</v>
      </c>
      <c r="J1331" s="193">
        <v>15</v>
      </c>
      <c r="K1331" s="195" t="s">
        <v>155</v>
      </c>
      <c r="L1331" s="141"/>
      <c r="M1331" s="193"/>
      <c r="N1331" s="193" t="s">
        <v>42</v>
      </c>
      <c r="O1331" s="193"/>
      <c r="P1331" s="193"/>
      <c r="Q1331" s="226">
        <v>808609.48499999999</v>
      </c>
      <c r="R1331" s="192"/>
      <c r="S1331" s="194">
        <v>15</v>
      </c>
    </row>
    <row r="1332" spans="1:19" s="9" customFormat="1" ht="69" x14ac:dyDescent="0.3">
      <c r="A1332" s="190" t="s">
        <v>4599</v>
      </c>
      <c r="B1332" s="191" t="s">
        <v>4661</v>
      </c>
      <c r="C1332" s="192" t="s">
        <v>4662</v>
      </c>
      <c r="D1332" s="193" t="s">
        <v>1735</v>
      </c>
      <c r="E1332" s="192" t="s">
        <v>4658</v>
      </c>
      <c r="F1332" s="183" t="s">
        <v>5448</v>
      </c>
      <c r="G1332" s="193" t="s">
        <v>42</v>
      </c>
      <c r="H1332" s="193"/>
      <c r="I1332" s="195">
        <v>15</v>
      </c>
      <c r="J1332" s="193">
        <v>7.5</v>
      </c>
      <c r="K1332" s="195" t="s">
        <v>155</v>
      </c>
      <c r="L1332" s="141"/>
      <c r="M1332" s="193"/>
      <c r="N1332" s="193" t="s">
        <v>42</v>
      </c>
      <c r="O1332" s="193"/>
      <c r="P1332" s="193"/>
      <c r="Q1332" s="226">
        <v>404304.74300000002</v>
      </c>
      <c r="R1332" s="192"/>
      <c r="S1332" s="194">
        <v>7.5</v>
      </c>
    </row>
    <row r="1333" spans="1:19" s="9" customFormat="1" ht="55.2" x14ac:dyDescent="0.3">
      <c r="A1333" s="190" t="s">
        <v>4602</v>
      </c>
      <c r="B1333" s="191" t="s">
        <v>4664</v>
      </c>
      <c r="C1333" s="192" t="s">
        <v>4665</v>
      </c>
      <c r="D1333" s="193" t="s">
        <v>1735</v>
      </c>
      <c r="E1333" s="192" t="s">
        <v>4658</v>
      </c>
      <c r="F1333" s="183" t="s">
        <v>5448</v>
      </c>
      <c r="G1333" s="193" t="s">
        <v>42</v>
      </c>
      <c r="H1333" s="193"/>
      <c r="I1333" s="195">
        <v>45</v>
      </c>
      <c r="J1333" s="193">
        <v>22.5</v>
      </c>
      <c r="K1333" s="195" t="s">
        <v>155</v>
      </c>
      <c r="L1333" s="141"/>
      <c r="M1333" s="193" t="s">
        <v>42</v>
      </c>
      <c r="N1333" s="193" t="s">
        <v>42</v>
      </c>
      <c r="O1333" s="193"/>
      <c r="P1333" s="193" t="s">
        <v>42</v>
      </c>
      <c r="Q1333" s="226">
        <v>1212914.2279999999</v>
      </c>
      <c r="R1333" s="192"/>
      <c r="S1333" s="194">
        <v>22.5</v>
      </c>
    </row>
    <row r="1334" spans="1:19" s="9" customFormat="1" ht="55.2" x14ac:dyDescent="0.3">
      <c r="A1334" s="190" t="s">
        <v>4603</v>
      </c>
      <c r="B1334" s="191" t="s">
        <v>4667</v>
      </c>
      <c r="C1334" s="192" t="s">
        <v>4668</v>
      </c>
      <c r="D1334" s="193" t="s">
        <v>1735</v>
      </c>
      <c r="E1334" s="192" t="s">
        <v>4658</v>
      </c>
      <c r="F1334" s="183" t="s">
        <v>5448</v>
      </c>
      <c r="G1334" s="193" t="s">
        <v>42</v>
      </c>
      <c r="H1334" s="193"/>
      <c r="I1334" s="195">
        <v>30</v>
      </c>
      <c r="J1334" s="193">
        <v>15</v>
      </c>
      <c r="K1334" s="195" t="s">
        <v>155</v>
      </c>
      <c r="L1334" s="141"/>
      <c r="M1334" s="193" t="s">
        <v>42</v>
      </c>
      <c r="N1334" s="193" t="s">
        <v>42</v>
      </c>
      <c r="O1334" s="193"/>
      <c r="P1334" s="193"/>
      <c r="Q1334" s="226">
        <v>808609.48499999999</v>
      </c>
      <c r="R1334" s="192"/>
      <c r="S1334" s="194">
        <v>15</v>
      </c>
    </row>
    <row r="1335" spans="1:19" s="9" customFormat="1" ht="69" x14ac:dyDescent="0.3">
      <c r="A1335" s="190" t="s">
        <v>4604</v>
      </c>
      <c r="B1335" s="191" t="s">
        <v>4670</v>
      </c>
      <c r="C1335" s="192" t="s">
        <v>4671</v>
      </c>
      <c r="D1335" s="193" t="s">
        <v>1735</v>
      </c>
      <c r="E1335" s="192" t="s">
        <v>4658</v>
      </c>
      <c r="F1335" s="183" t="s">
        <v>5448</v>
      </c>
      <c r="G1335" s="193" t="s">
        <v>42</v>
      </c>
      <c r="H1335" s="193"/>
      <c r="I1335" s="195">
        <v>35</v>
      </c>
      <c r="J1335" s="193">
        <v>17.5</v>
      </c>
      <c r="K1335" s="195" t="s">
        <v>155</v>
      </c>
      <c r="L1335" s="141"/>
      <c r="M1335" s="193"/>
      <c r="N1335" s="193"/>
      <c r="O1335" s="193" t="s">
        <v>42</v>
      </c>
      <c r="P1335" s="193"/>
      <c r="Q1335" s="226">
        <v>943377.73300000001</v>
      </c>
      <c r="R1335" s="192"/>
      <c r="S1335" s="194">
        <v>17.5</v>
      </c>
    </row>
    <row r="1336" spans="1:19" s="9" customFormat="1" ht="69" x14ac:dyDescent="0.3">
      <c r="A1336" s="190" t="s">
        <v>4608</v>
      </c>
      <c r="B1336" s="191" t="s">
        <v>4674</v>
      </c>
      <c r="C1336" s="192" t="s">
        <v>4675</v>
      </c>
      <c r="D1336" s="193" t="s">
        <v>1735</v>
      </c>
      <c r="E1336" s="192" t="s">
        <v>4658</v>
      </c>
      <c r="F1336" s="183" t="s">
        <v>5448</v>
      </c>
      <c r="G1336" s="193" t="s">
        <v>42</v>
      </c>
      <c r="H1336" s="193"/>
      <c r="I1336" s="195">
        <v>35</v>
      </c>
      <c r="J1336" s="193">
        <v>17.5</v>
      </c>
      <c r="K1336" s="195" t="s">
        <v>155</v>
      </c>
      <c r="L1336" s="141"/>
      <c r="M1336" s="193"/>
      <c r="N1336" s="193" t="s">
        <v>42</v>
      </c>
      <c r="O1336" s="193"/>
      <c r="P1336" s="193"/>
      <c r="Q1336" s="226">
        <v>943377.73300000001</v>
      </c>
      <c r="R1336" s="192"/>
      <c r="S1336" s="194">
        <v>17.5</v>
      </c>
    </row>
    <row r="1337" spans="1:19" s="9" customFormat="1" ht="41.4" x14ac:dyDescent="0.3">
      <c r="A1337" s="190" t="s">
        <v>4611</v>
      </c>
      <c r="B1337" s="191" t="s">
        <v>4677</v>
      </c>
      <c r="C1337" s="192" t="s">
        <v>4678</v>
      </c>
      <c r="D1337" s="193" t="s">
        <v>1735</v>
      </c>
      <c r="E1337" s="192" t="s">
        <v>4658</v>
      </c>
      <c r="F1337" s="183" t="s">
        <v>5448</v>
      </c>
      <c r="G1337" s="193" t="s">
        <v>42</v>
      </c>
      <c r="H1337" s="193"/>
      <c r="I1337" s="195">
        <v>50</v>
      </c>
      <c r="J1337" s="193">
        <v>25</v>
      </c>
      <c r="K1337" s="195" t="s">
        <v>155</v>
      </c>
      <c r="L1337" s="141"/>
      <c r="M1337" s="193"/>
      <c r="N1337" s="193" t="s">
        <v>42</v>
      </c>
      <c r="O1337" s="193"/>
      <c r="P1337" s="193"/>
      <c r="Q1337" s="226">
        <v>1347682.4750000001</v>
      </c>
      <c r="R1337" s="192"/>
      <c r="S1337" s="194">
        <v>25</v>
      </c>
    </row>
    <row r="1338" spans="1:19" s="9" customFormat="1" ht="27.6" x14ac:dyDescent="0.3">
      <c r="A1338" s="190" t="s">
        <v>4614</v>
      </c>
      <c r="B1338" s="191" t="s">
        <v>4680</v>
      </c>
      <c r="C1338" s="192" t="s">
        <v>4681</v>
      </c>
      <c r="D1338" s="193" t="s">
        <v>4682</v>
      </c>
      <c r="E1338" s="192" t="s">
        <v>4658</v>
      </c>
      <c r="F1338" s="183" t="s">
        <v>5448</v>
      </c>
      <c r="G1338" s="193"/>
      <c r="H1338" s="193" t="s">
        <v>42</v>
      </c>
      <c r="I1338" s="195">
        <v>7</v>
      </c>
      <c r="J1338" s="193">
        <v>3.5</v>
      </c>
      <c r="K1338" s="195" t="s">
        <v>75</v>
      </c>
      <c r="L1338" s="141"/>
      <c r="M1338" s="193" t="s">
        <v>42</v>
      </c>
      <c r="N1338" s="193" t="s">
        <v>42</v>
      </c>
      <c r="O1338" s="193"/>
      <c r="P1338" s="193"/>
      <c r="Q1338" s="226">
        <v>188675.54699999999</v>
      </c>
      <c r="R1338" s="192"/>
      <c r="S1338" s="194">
        <v>3.5</v>
      </c>
    </row>
    <row r="1339" spans="1:19" s="9" customFormat="1" ht="41.4" x14ac:dyDescent="0.3">
      <c r="A1339" s="190" t="s">
        <v>4617</v>
      </c>
      <c r="B1339" s="191" t="s">
        <v>4685</v>
      </c>
      <c r="C1339" s="192" t="s">
        <v>4686</v>
      </c>
      <c r="D1339" s="193" t="s">
        <v>1735</v>
      </c>
      <c r="E1339" s="192" t="s">
        <v>4658</v>
      </c>
      <c r="F1339" s="183" t="s">
        <v>5448</v>
      </c>
      <c r="G1339" s="193" t="s">
        <v>42</v>
      </c>
      <c r="H1339" s="193"/>
      <c r="I1339" s="195">
        <v>30</v>
      </c>
      <c r="J1339" s="193">
        <v>15</v>
      </c>
      <c r="K1339" s="195" t="s">
        <v>155</v>
      </c>
      <c r="L1339" s="141"/>
      <c r="M1339" s="193"/>
      <c r="N1339" s="193" t="s">
        <v>42</v>
      </c>
      <c r="O1339" s="193"/>
      <c r="P1339" s="193"/>
      <c r="Q1339" s="226">
        <v>808609.48499999999</v>
      </c>
      <c r="R1339" s="192"/>
      <c r="S1339" s="194">
        <v>15</v>
      </c>
    </row>
    <row r="1340" spans="1:19" s="9" customFormat="1" ht="27.6" x14ac:dyDescent="0.3">
      <c r="A1340" s="190" t="s">
        <v>4620</v>
      </c>
      <c r="B1340" s="191" t="s">
        <v>4688</v>
      </c>
      <c r="C1340" s="192" t="s">
        <v>4689</v>
      </c>
      <c r="D1340" s="193" t="s">
        <v>1735</v>
      </c>
      <c r="E1340" s="192" t="s">
        <v>4658</v>
      </c>
      <c r="F1340" s="183" t="s">
        <v>5448</v>
      </c>
      <c r="G1340" s="193" t="s">
        <v>42</v>
      </c>
      <c r="H1340" s="193"/>
      <c r="I1340" s="195">
        <v>30</v>
      </c>
      <c r="J1340" s="193">
        <v>15</v>
      </c>
      <c r="K1340" s="195" t="s">
        <v>155</v>
      </c>
      <c r="L1340" s="141"/>
      <c r="M1340" s="193"/>
      <c r="N1340" s="193" t="s">
        <v>42</v>
      </c>
      <c r="O1340" s="193"/>
      <c r="P1340" s="193"/>
      <c r="Q1340" s="226">
        <v>808609.48499999999</v>
      </c>
      <c r="R1340" s="192"/>
      <c r="S1340" s="194">
        <v>15</v>
      </c>
    </row>
    <row r="1341" spans="1:19" s="9" customFormat="1" ht="41.4" x14ac:dyDescent="0.3">
      <c r="A1341" s="190" t="s">
        <v>4623</v>
      </c>
      <c r="B1341" s="191" t="s">
        <v>4692</v>
      </c>
      <c r="C1341" s="192" t="s">
        <v>4693</v>
      </c>
      <c r="D1341" s="193" t="s">
        <v>1735</v>
      </c>
      <c r="E1341" s="192" t="s">
        <v>4658</v>
      </c>
      <c r="F1341" s="183" t="s">
        <v>5448</v>
      </c>
      <c r="G1341" s="193" t="s">
        <v>42</v>
      </c>
      <c r="H1341" s="193"/>
      <c r="I1341" s="195">
        <v>30</v>
      </c>
      <c r="J1341" s="193">
        <v>15</v>
      </c>
      <c r="K1341" s="195" t="s">
        <v>155</v>
      </c>
      <c r="L1341" s="141"/>
      <c r="M1341" s="193"/>
      <c r="N1341" s="193" t="s">
        <v>42</v>
      </c>
      <c r="O1341" s="193"/>
      <c r="P1341" s="193"/>
      <c r="Q1341" s="226">
        <v>808609.48499999999</v>
      </c>
      <c r="R1341" s="192"/>
      <c r="S1341" s="194">
        <v>15</v>
      </c>
    </row>
    <row r="1342" spans="1:19" s="9" customFormat="1" ht="27.6" x14ac:dyDescent="0.3">
      <c r="A1342" s="190" t="s">
        <v>4628</v>
      </c>
      <c r="B1342" s="191" t="s">
        <v>4696</v>
      </c>
      <c r="C1342" s="192" t="s">
        <v>4697</v>
      </c>
      <c r="D1342" s="193" t="s">
        <v>1735</v>
      </c>
      <c r="E1342" s="192" t="s">
        <v>4658</v>
      </c>
      <c r="F1342" s="183" t="s">
        <v>5448</v>
      </c>
      <c r="G1342" s="193" t="s">
        <v>42</v>
      </c>
      <c r="H1342" s="193"/>
      <c r="I1342" s="141">
        <v>45</v>
      </c>
      <c r="J1342" s="193">
        <v>22.5</v>
      </c>
      <c r="K1342" s="195" t="s">
        <v>155</v>
      </c>
      <c r="L1342" s="141"/>
      <c r="M1342" s="193"/>
      <c r="N1342" s="193"/>
      <c r="O1342" s="193" t="s">
        <v>42</v>
      </c>
      <c r="P1342" s="193"/>
      <c r="Q1342" s="198">
        <v>9703313.8200000003</v>
      </c>
      <c r="R1342" s="192"/>
      <c r="S1342" s="194">
        <v>22.5</v>
      </c>
    </row>
    <row r="1343" spans="1:19" s="9" customFormat="1" ht="41.4" x14ac:dyDescent="0.3">
      <c r="A1343" s="190" t="s">
        <v>4631</v>
      </c>
      <c r="B1343" s="191" t="s">
        <v>4700</v>
      </c>
      <c r="C1343" s="192" t="s">
        <v>4701</v>
      </c>
      <c r="D1343" s="193" t="s">
        <v>1735</v>
      </c>
      <c r="E1343" s="192" t="s">
        <v>4658</v>
      </c>
      <c r="F1343" s="183" t="s">
        <v>5448</v>
      </c>
      <c r="G1343" s="193" t="s">
        <v>42</v>
      </c>
      <c r="H1343" s="193"/>
      <c r="I1343" s="195">
        <v>50</v>
      </c>
      <c r="J1343" s="193">
        <v>25</v>
      </c>
      <c r="K1343" s="195" t="s">
        <v>155</v>
      </c>
      <c r="L1343" s="141"/>
      <c r="M1343" s="193" t="s">
        <v>42</v>
      </c>
      <c r="N1343" s="193"/>
      <c r="O1343" s="193" t="s">
        <v>42</v>
      </c>
      <c r="P1343" s="193"/>
      <c r="Q1343" s="226">
        <v>1347682.4750000001</v>
      </c>
      <c r="R1343" s="192"/>
      <c r="S1343" s="194">
        <v>25</v>
      </c>
    </row>
    <row r="1344" spans="1:19" s="9" customFormat="1" ht="41.4" x14ac:dyDescent="0.3">
      <c r="A1344" s="190" t="s">
        <v>4634</v>
      </c>
      <c r="B1344" s="191" t="s">
        <v>4703</v>
      </c>
      <c r="C1344" s="192" t="s">
        <v>4704</v>
      </c>
      <c r="D1344" s="193" t="s">
        <v>1735</v>
      </c>
      <c r="E1344" s="192" t="s">
        <v>4658</v>
      </c>
      <c r="F1344" s="183" t="s">
        <v>5448</v>
      </c>
      <c r="G1344" s="193" t="s">
        <v>42</v>
      </c>
      <c r="H1344" s="193"/>
      <c r="I1344" s="195">
        <v>30</v>
      </c>
      <c r="J1344" s="193">
        <v>15</v>
      </c>
      <c r="K1344" s="195" t="s">
        <v>155</v>
      </c>
      <c r="L1344" s="141"/>
      <c r="M1344" s="193"/>
      <c r="N1344" s="193"/>
      <c r="O1344" s="193" t="s">
        <v>42</v>
      </c>
      <c r="P1344" s="193"/>
      <c r="Q1344" s="226">
        <v>808609.48499999999</v>
      </c>
      <c r="R1344" s="192"/>
      <c r="S1344" s="194">
        <v>15</v>
      </c>
    </row>
    <row r="1345" spans="1:19" s="9" customFormat="1" ht="41.4" x14ac:dyDescent="0.3">
      <c r="A1345" s="190" t="s">
        <v>4637</v>
      </c>
      <c r="B1345" s="191" t="s">
        <v>4706</v>
      </c>
      <c r="C1345" s="192" t="s">
        <v>4707</v>
      </c>
      <c r="D1345" s="193" t="s">
        <v>1735</v>
      </c>
      <c r="E1345" s="192" t="s">
        <v>4658</v>
      </c>
      <c r="F1345" s="183" t="s">
        <v>5448</v>
      </c>
      <c r="G1345" s="193" t="s">
        <v>42</v>
      </c>
      <c r="H1345" s="193"/>
      <c r="I1345" s="195">
        <v>30</v>
      </c>
      <c r="J1345" s="193">
        <v>15</v>
      </c>
      <c r="K1345" s="195" t="s">
        <v>155</v>
      </c>
      <c r="L1345" s="141"/>
      <c r="M1345" s="193"/>
      <c r="N1345" s="193"/>
      <c r="O1345" s="193" t="s">
        <v>42</v>
      </c>
      <c r="P1345" s="193"/>
      <c r="Q1345" s="226">
        <v>808609.48499999999</v>
      </c>
      <c r="R1345" s="192"/>
      <c r="S1345" s="194">
        <v>15</v>
      </c>
    </row>
    <row r="1346" spans="1:19" s="9" customFormat="1" ht="41.4" x14ac:dyDescent="0.3">
      <c r="A1346" s="190" t="s">
        <v>4640</v>
      </c>
      <c r="B1346" s="191" t="s">
        <v>4710</v>
      </c>
      <c r="C1346" s="192" t="s">
        <v>4711</v>
      </c>
      <c r="D1346" s="193" t="s">
        <v>1735</v>
      </c>
      <c r="E1346" s="192" t="s">
        <v>4658</v>
      </c>
      <c r="F1346" s="183" t="s">
        <v>5448</v>
      </c>
      <c r="G1346" s="193" t="s">
        <v>42</v>
      </c>
      <c r="H1346" s="193"/>
      <c r="I1346" s="141">
        <v>45</v>
      </c>
      <c r="J1346" s="193">
        <v>22.5</v>
      </c>
      <c r="K1346" s="195" t="s">
        <v>155</v>
      </c>
      <c r="L1346" s="141"/>
      <c r="M1346" s="193"/>
      <c r="N1346" s="193"/>
      <c r="O1346" s="193" t="s">
        <v>42</v>
      </c>
      <c r="P1346" s="193"/>
      <c r="Q1346" s="198">
        <v>9703313.8200000003</v>
      </c>
      <c r="R1346" s="192"/>
      <c r="S1346" s="194">
        <v>22.5</v>
      </c>
    </row>
    <row r="1347" spans="1:19" s="9" customFormat="1" ht="41.4" x14ac:dyDescent="0.3">
      <c r="A1347" s="190" t="s">
        <v>4643</v>
      </c>
      <c r="B1347" s="191" t="s">
        <v>4714</v>
      </c>
      <c r="C1347" s="192" t="s">
        <v>4715</v>
      </c>
      <c r="D1347" s="193" t="s">
        <v>1735</v>
      </c>
      <c r="E1347" s="192" t="s">
        <v>4658</v>
      </c>
      <c r="F1347" s="183" t="s">
        <v>5448</v>
      </c>
      <c r="G1347" s="193" t="s">
        <v>42</v>
      </c>
      <c r="H1347" s="193"/>
      <c r="I1347" s="195">
        <v>15</v>
      </c>
      <c r="J1347" s="193">
        <v>7.5</v>
      </c>
      <c r="K1347" s="195" t="s">
        <v>155</v>
      </c>
      <c r="L1347" s="141"/>
      <c r="M1347" s="193"/>
      <c r="N1347" s="193" t="s">
        <v>42</v>
      </c>
      <c r="O1347" s="193"/>
      <c r="P1347" s="193"/>
      <c r="Q1347" s="226">
        <v>404304.74300000002</v>
      </c>
      <c r="R1347" s="192"/>
      <c r="S1347" s="194">
        <v>7.5</v>
      </c>
    </row>
    <row r="1348" spans="1:19" s="9" customFormat="1" ht="27.6" x14ac:dyDescent="0.3">
      <c r="A1348" s="190" t="s">
        <v>4646</v>
      </c>
      <c r="B1348" s="191" t="s">
        <v>4718</v>
      </c>
      <c r="C1348" s="192" t="s">
        <v>4719</v>
      </c>
      <c r="D1348" s="193" t="s">
        <v>4345</v>
      </c>
      <c r="E1348" s="192" t="s">
        <v>4658</v>
      </c>
      <c r="F1348" s="183" t="s">
        <v>5448</v>
      </c>
      <c r="G1348" s="193" t="s">
        <v>42</v>
      </c>
      <c r="H1348" s="193"/>
      <c r="I1348" s="195">
        <v>30</v>
      </c>
      <c r="J1348" s="193">
        <v>15</v>
      </c>
      <c r="K1348" s="195" t="s">
        <v>155</v>
      </c>
      <c r="L1348" s="141"/>
      <c r="M1348" s="193" t="s">
        <v>42</v>
      </c>
      <c r="N1348" s="193" t="s">
        <v>42</v>
      </c>
      <c r="O1348" s="193"/>
      <c r="P1348" s="193"/>
      <c r="Q1348" s="226">
        <v>808609.48499999999</v>
      </c>
      <c r="R1348" s="192"/>
      <c r="S1348" s="194">
        <v>15</v>
      </c>
    </row>
    <row r="1349" spans="1:19" s="9" customFormat="1" ht="55.2" x14ac:dyDescent="0.3">
      <c r="A1349" s="190" t="s">
        <v>4649</v>
      </c>
      <c r="B1349" s="191" t="s">
        <v>4721</v>
      </c>
      <c r="C1349" s="192" t="s">
        <v>4722</v>
      </c>
      <c r="D1349" s="193" t="s">
        <v>4723</v>
      </c>
      <c r="E1349" s="192" t="s">
        <v>4658</v>
      </c>
      <c r="F1349" s="183" t="s">
        <v>5448</v>
      </c>
      <c r="G1349" s="193"/>
      <c r="H1349" s="193" t="s">
        <v>42</v>
      </c>
      <c r="I1349" s="195">
        <v>7</v>
      </c>
      <c r="J1349" s="193">
        <v>3.5</v>
      </c>
      <c r="K1349" s="195" t="s">
        <v>155</v>
      </c>
      <c r="L1349" s="141"/>
      <c r="M1349" s="193"/>
      <c r="N1349" s="193"/>
      <c r="O1349" s="193" t="s">
        <v>42</v>
      </c>
      <c r="P1349" s="193">
        <v>0</v>
      </c>
      <c r="Q1349" s="226">
        <v>188675.54699999999</v>
      </c>
      <c r="R1349" s="192"/>
      <c r="S1349" s="194">
        <v>3.5</v>
      </c>
    </row>
    <row r="1350" spans="1:19" s="9" customFormat="1" ht="82.8" x14ac:dyDescent="0.3">
      <c r="A1350" s="190" t="s">
        <v>4652</v>
      </c>
      <c r="B1350" s="191" t="s">
        <v>4725</v>
      </c>
      <c r="C1350" s="192" t="s">
        <v>4726</v>
      </c>
      <c r="D1350" s="193" t="s">
        <v>4727</v>
      </c>
      <c r="E1350" s="192" t="s">
        <v>4658</v>
      </c>
      <c r="F1350" s="183" t="s">
        <v>5448</v>
      </c>
      <c r="G1350" s="193" t="s">
        <v>42</v>
      </c>
      <c r="H1350" s="193"/>
      <c r="I1350" s="195">
        <v>22</v>
      </c>
      <c r="J1350" s="193">
        <v>11</v>
      </c>
      <c r="K1350" s="195" t="s">
        <v>155</v>
      </c>
      <c r="L1350" s="141" t="s">
        <v>414</v>
      </c>
      <c r="M1350" s="193" t="s">
        <v>42</v>
      </c>
      <c r="N1350" s="193" t="s">
        <v>42</v>
      </c>
      <c r="O1350" s="193"/>
      <c r="P1350" s="193"/>
      <c r="Q1350" s="226">
        <v>592980.28899999999</v>
      </c>
      <c r="R1350" s="192"/>
      <c r="S1350" s="194">
        <v>11</v>
      </c>
    </row>
    <row r="1351" spans="1:19" s="9" customFormat="1" ht="82.8" x14ac:dyDescent="0.3">
      <c r="A1351" s="190" t="s">
        <v>4655</v>
      </c>
      <c r="B1351" s="191" t="s">
        <v>4725</v>
      </c>
      <c r="C1351" s="192" t="s">
        <v>4726</v>
      </c>
      <c r="D1351" s="193" t="s">
        <v>4727</v>
      </c>
      <c r="E1351" s="192" t="s">
        <v>4658</v>
      </c>
      <c r="F1351" s="183" t="s">
        <v>5448</v>
      </c>
      <c r="G1351" s="193" t="s">
        <v>42</v>
      </c>
      <c r="H1351" s="193"/>
      <c r="I1351" s="195">
        <v>52</v>
      </c>
      <c r="J1351" s="193">
        <v>26</v>
      </c>
      <c r="K1351" s="195" t="s">
        <v>155</v>
      </c>
      <c r="L1351" s="141" t="s">
        <v>414</v>
      </c>
      <c r="M1351" s="193"/>
      <c r="N1351" s="193"/>
      <c r="O1351" s="193"/>
      <c r="P1351" s="193"/>
      <c r="Q1351" s="226">
        <v>1401589.774</v>
      </c>
      <c r="R1351" s="192"/>
      <c r="S1351" s="194">
        <v>26</v>
      </c>
    </row>
    <row r="1352" spans="1:19" s="9" customFormat="1" ht="96.6" x14ac:dyDescent="0.3">
      <c r="A1352" s="190" t="s">
        <v>4659</v>
      </c>
      <c r="B1352" s="191" t="s">
        <v>4730</v>
      </c>
      <c r="C1352" s="192" t="s">
        <v>4731</v>
      </c>
      <c r="D1352" s="193" t="s">
        <v>4727</v>
      </c>
      <c r="E1352" s="192" t="s">
        <v>4658</v>
      </c>
      <c r="F1352" s="183" t="s">
        <v>5448</v>
      </c>
      <c r="G1352" s="193" t="s">
        <v>42</v>
      </c>
      <c r="H1352" s="193"/>
      <c r="I1352" s="195">
        <v>37</v>
      </c>
      <c r="J1352" s="193">
        <v>18.5</v>
      </c>
      <c r="K1352" s="195" t="s">
        <v>155</v>
      </c>
      <c r="L1352" s="141" t="s">
        <v>414</v>
      </c>
      <c r="M1352" s="193" t="s">
        <v>42</v>
      </c>
      <c r="N1352" s="193" t="s">
        <v>42</v>
      </c>
      <c r="O1352" s="193"/>
      <c r="P1352" s="193"/>
      <c r="Q1352" s="226">
        <v>997285.03200000001</v>
      </c>
      <c r="R1352" s="192"/>
      <c r="S1352" s="194">
        <v>18.5</v>
      </c>
    </row>
    <row r="1353" spans="1:19" s="9" customFormat="1" ht="96.6" x14ac:dyDescent="0.3">
      <c r="A1353" s="190" t="s">
        <v>4660</v>
      </c>
      <c r="B1353" s="191" t="s">
        <v>4730</v>
      </c>
      <c r="C1353" s="192" t="s">
        <v>4731</v>
      </c>
      <c r="D1353" s="193" t="s">
        <v>4727</v>
      </c>
      <c r="E1353" s="192" t="s">
        <v>4658</v>
      </c>
      <c r="F1353" s="183" t="s">
        <v>5448</v>
      </c>
      <c r="G1353" s="193" t="s">
        <v>42</v>
      </c>
      <c r="H1353" s="193"/>
      <c r="I1353" s="195">
        <v>52</v>
      </c>
      <c r="J1353" s="193">
        <v>26</v>
      </c>
      <c r="K1353" s="195" t="s">
        <v>155</v>
      </c>
      <c r="L1353" s="141" t="s">
        <v>414</v>
      </c>
      <c r="M1353" s="193"/>
      <c r="N1353" s="193"/>
      <c r="O1353" s="193"/>
      <c r="P1353" s="193"/>
      <c r="Q1353" s="226">
        <v>1401589.774</v>
      </c>
      <c r="R1353" s="192"/>
      <c r="S1353" s="194">
        <v>26</v>
      </c>
    </row>
    <row r="1354" spans="1:19" s="9" customFormat="1" ht="69" x14ac:dyDescent="0.3">
      <c r="A1354" s="190" t="s">
        <v>4663</v>
      </c>
      <c r="B1354" s="191" t="s">
        <v>4734</v>
      </c>
      <c r="C1354" s="192" t="s">
        <v>4735</v>
      </c>
      <c r="D1354" s="193" t="s">
        <v>4727</v>
      </c>
      <c r="E1354" s="192" t="s">
        <v>4658</v>
      </c>
      <c r="F1354" s="183" t="s">
        <v>5448</v>
      </c>
      <c r="G1354" s="193" t="s">
        <v>42</v>
      </c>
      <c r="H1354" s="193"/>
      <c r="I1354" s="195">
        <v>37</v>
      </c>
      <c r="J1354" s="193">
        <v>18.5</v>
      </c>
      <c r="K1354" s="195" t="s">
        <v>155</v>
      </c>
      <c r="L1354" s="141"/>
      <c r="M1354" s="193" t="s">
        <v>42</v>
      </c>
      <c r="N1354" s="193" t="s">
        <v>42</v>
      </c>
      <c r="O1354" s="193"/>
      <c r="P1354" s="193"/>
      <c r="Q1354" s="226">
        <v>997285.03200000001</v>
      </c>
      <c r="R1354" s="192"/>
      <c r="S1354" s="194">
        <v>18.5</v>
      </c>
    </row>
    <row r="1355" spans="1:19" s="9" customFormat="1" ht="41.4" x14ac:dyDescent="0.3">
      <c r="A1355" s="190" t="s">
        <v>4666</v>
      </c>
      <c r="B1355" s="191" t="s">
        <v>4737</v>
      </c>
      <c r="C1355" s="192" t="s">
        <v>4738</v>
      </c>
      <c r="D1355" s="193" t="s">
        <v>4536</v>
      </c>
      <c r="E1355" s="192" t="s">
        <v>4739</v>
      </c>
      <c r="F1355" s="183" t="s">
        <v>5448</v>
      </c>
      <c r="G1355" s="193" t="s">
        <v>42</v>
      </c>
      <c r="H1355" s="193"/>
      <c r="I1355" s="195">
        <v>10</v>
      </c>
      <c r="J1355" s="193">
        <v>5</v>
      </c>
      <c r="K1355" s="195" t="s">
        <v>75</v>
      </c>
      <c r="L1355" s="141"/>
      <c r="M1355" s="193"/>
      <c r="N1355" s="193"/>
      <c r="O1355" s="193" t="s">
        <v>42</v>
      </c>
      <c r="P1355" s="193"/>
      <c r="Q1355" s="198">
        <v>2156291.96</v>
      </c>
      <c r="R1355" s="192"/>
      <c r="S1355" s="194">
        <v>5</v>
      </c>
    </row>
    <row r="1356" spans="1:19" s="9" customFormat="1" ht="69" x14ac:dyDescent="0.3">
      <c r="A1356" s="190" t="s">
        <v>4669</v>
      </c>
      <c r="B1356" s="191" t="s">
        <v>4741</v>
      </c>
      <c r="C1356" s="192" t="s">
        <v>4742</v>
      </c>
      <c r="D1356" s="193" t="s">
        <v>4536</v>
      </c>
      <c r="E1356" s="192" t="s">
        <v>4739</v>
      </c>
      <c r="F1356" s="183" t="s">
        <v>5448</v>
      </c>
      <c r="G1356" s="193" t="s">
        <v>42</v>
      </c>
      <c r="H1356" s="193"/>
      <c r="I1356" s="195">
        <v>10</v>
      </c>
      <c r="J1356" s="193">
        <v>5</v>
      </c>
      <c r="K1356" s="195" t="s">
        <v>75</v>
      </c>
      <c r="L1356" s="141"/>
      <c r="M1356" s="193"/>
      <c r="N1356" s="193"/>
      <c r="O1356" s="193" t="s">
        <v>42</v>
      </c>
      <c r="P1356" s="193"/>
      <c r="Q1356" s="198">
        <v>2156291.96</v>
      </c>
      <c r="R1356" s="192"/>
      <c r="S1356" s="194">
        <v>5</v>
      </c>
    </row>
    <row r="1357" spans="1:19" s="9" customFormat="1" ht="55.2" x14ac:dyDescent="0.3">
      <c r="A1357" s="190" t="s">
        <v>4672</v>
      </c>
      <c r="B1357" s="191" t="s">
        <v>4744</v>
      </c>
      <c r="C1357" s="192" t="s">
        <v>4745</v>
      </c>
      <c r="D1357" s="193" t="s">
        <v>4536</v>
      </c>
      <c r="E1357" s="192" t="s">
        <v>4739</v>
      </c>
      <c r="F1357" s="183" t="s">
        <v>5448</v>
      </c>
      <c r="G1357" s="193" t="s">
        <v>42</v>
      </c>
      <c r="H1357" s="193"/>
      <c r="I1357" s="195">
        <v>20</v>
      </c>
      <c r="J1357" s="193">
        <v>10</v>
      </c>
      <c r="K1357" s="195" t="s">
        <v>75</v>
      </c>
      <c r="L1357" s="141" t="s">
        <v>414</v>
      </c>
      <c r="M1357" s="193" t="s">
        <v>42</v>
      </c>
      <c r="N1357" s="193"/>
      <c r="O1357" s="193" t="s">
        <v>42</v>
      </c>
      <c r="P1357" s="193">
        <v>0</v>
      </c>
      <c r="Q1357" s="198">
        <v>4312583.92</v>
      </c>
      <c r="R1357" s="192"/>
      <c r="S1357" s="194">
        <v>10</v>
      </c>
    </row>
    <row r="1358" spans="1:19" s="9" customFormat="1" ht="55.2" x14ac:dyDescent="0.3">
      <c r="A1358" s="190" t="s">
        <v>4673</v>
      </c>
      <c r="B1358" s="191" t="s">
        <v>4744</v>
      </c>
      <c r="C1358" s="192" t="s">
        <v>4745</v>
      </c>
      <c r="D1358" s="193" t="s">
        <v>4536</v>
      </c>
      <c r="E1358" s="192" t="s">
        <v>4739</v>
      </c>
      <c r="F1358" s="183" t="s">
        <v>5448</v>
      </c>
      <c r="G1358" s="193" t="s">
        <v>42</v>
      </c>
      <c r="H1358" s="193"/>
      <c r="I1358" s="195">
        <v>14</v>
      </c>
      <c r="J1358" s="193">
        <v>7</v>
      </c>
      <c r="K1358" s="195" t="s">
        <v>75</v>
      </c>
      <c r="L1358" s="141" t="s">
        <v>414</v>
      </c>
      <c r="M1358" s="193"/>
      <c r="N1358" s="193"/>
      <c r="O1358" s="193"/>
      <c r="P1358" s="193"/>
      <c r="Q1358" s="198">
        <v>3018808.7439999999</v>
      </c>
      <c r="R1358" s="192"/>
      <c r="S1358" s="194">
        <v>7</v>
      </c>
    </row>
    <row r="1359" spans="1:19" s="9" customFormat="1" ht="69" x14ac:dyDescent="0.3">
      <c r="A1359" s="190" t="s">
        <v>4676</v>
      </c>
      <c r="B1359" s="191" t="s">
        <v>4748</v>
      </c>
      <c r="C1359" s="192" t="s">
        <v>4749</v>
      </c>
      <c r="D1359" s="193" t="s">
        <v>4750</v>
      </c>
      <c r="E1359" s="192" t="s">
        <v>4751</v>
      </c>
      <c r="F1359" s="183" t="s">
        <v>5448</v>
      </c>
      <c r="G1359" s="193" t="s">
        <v>42</v>
      </c>
      <c r="H1359" s="193" t="s">
        <v>42</v>
      </c>
      <c r="I1359" s="141">
        <v>15</v>
      </c>
      <c r="J1359" s="193">
        <v>7.5</v>
      </c>
      <c r="K1359" s="195" t="s">
        <v>155</v>
      </c>
      <c r="L1359" s="141"/>
      <c r="M1359" s="193" t="s">
        <v>42</v>
      </c>
      <c r="N1359" s="193"/>
      <c r="O1359" s="193" t="s">
        <v>42</v>
      </c>
      <c r="P1359" s="193"/>
      <c r="Q1359" s="198">
        <v>3234437.94</v>
      </c>
      <c r="R1359" s="192"/>
      <c r="S1359" s="194">
        <v>7.5</v>
      </c>
    </row>
    <row r="1360" spans="1:19" s="9" customFormat="1" ht="69" x14ac:dyDescent="0.3">
      <c r="A1360" s="190" t="s">
        <v>4679</v>
      </c>
      <c r="B1360" s="191" t="s">
        <v>4753</v>
      </c>
      <c r="C1360" s="192" t="s">
        <v>4754</v>
      </c>
      <c r="D1360" s="193" t="s">
        <v>4750</v>
      </c>
      <c r="E1360" s="192" t="s">
        <v>4751</v>
      </c>
      <c r="F1360" s="183" t="s">
        <v>5448</v>
      </c>
      <c r="G1360" s="193" t="s">
        <v>42</v>
      </c>
      <c r="H1360" s="193" t="s">
        <v>42</v>
      </c>
      <c r="I1360" s="141">
        <v>7</v>
      </c>
      <c r="J1360" s="193">
        <v>3.5</v>
      </c>
      <c r="K1360" s="195" t="s">
        <v>75</v>
      </c>
      <c r="L1360" s="141"/>
      <c r="M1360" s="193" t="s">
        <v>42</v>
      </c>
      <c r="N1360" s="193"/>
      <c r="O1360" s="193" t="s">
        <v>42</v>
      </c>
      <c r="P1360" s="193"/>
      <c r="Q1360" s="198">
        <v>1509404.372</v>
      </c>
      <c r="R1360" s="192"/>
      <c r="S1360" s="194">
        <v>3.5</v>
      </c>
    </row>
    <row r="1361" spans="1:19" s="9" customFormat="1" ht="55.2" x14ac:dyDescent="0.3">
      <c r="A1361" s="190" t="s">
        <v>4683</v>
      </c>
      <c r="B1361" s="191" t="s">
        <v>4756</v>
      </c>
      <c r="C1361" s="192" t="s">
        <v>4757</v>
      </c>
      <c r="D1361" s="193" t="s">
        <v>4750</v>
      </c>
      <c r="E1361" s="192" t="s">
        <v>4751</v>
      </c>
      <c r="F1361" s="183" t="s">
        <v>5448</v>
      </c>
      <c r="G1361" s="193" t="s">
        <v>42</v>
      </c>
      <c r="H1361" s="193" t="s">
        <v>42</v>
      </c>
      <c r="I1361" s="141">
        <v>30</v>
      </c>
      <c r="J1361" s="193">
        <v>15</v>
      </c>
      <c r="K1361" s="195" t="s">
        <v>155</v>
      </c>
      <c r="L1361" s="141"/>
      <c r="M1361" s="193" t="s">
        <v>42</v>
      </c>
      <c r="N1361" s="193"/>
      <c r="O1361" s="193" t="s">
        <v>42</v>
      </c>
      <c r="P1361" s="193"/>
      <c r="Q1361" s="198">
        <v>6468875.8799999999</v>
      </c>
      <c r="R1361" s="192"/>
      <c r="S1361" s="194">
        <v>15</v>
      </c>
    </row>
    <row r="1362" spans="1:19" s="9" customFormat="1" ht="41.4" x14ac:dyDescent="0.3">
      <c r="A1362" s="190" t="s">
        <v>4684</v>
      </c>
      <c r="B1362" s="191" t="s">
        <v>4759</v>
      </c>
      <c r="C1362" s="192" t="s">
        <v>4760</v>
      </c>
      <c r="D1362" s="193" t="s">
        <v>4750</v>
      </c>
      <c r="E1362" s="192" t="s">
        <v>4751</v>
      </c>
      <c r="F1362" s="183" t="s">
        <v>5448</v>
      </c>
      <c r="G1362" s="193" t="s">
        <v>42</v>
      </c>
      <c r="H1362" s="193" t="s">
        <v>42</v>
      </c>
      <c r="I1362" s="141" t="s">
        <v>168</v>
      </c>
      <c r="J1362" s="194">
        <v>5</v>
      </c>
      <c r="K1362" s="195" t="s">
        <v>155</v>
      </c>
      <c r="L1362" s="141"/>
      <c r="M1362" s="193" t="s">
        <v>42</v>
      </c>
      <c r="N1362" s="193" t="s">
        <v>42</v>
      </c>
      <c r="O1362" s="193"/>
      <c r="P1362" s="193"/>
      <c r="Q1362" s="198">
        <f>53907.299*J1362*8</f>
        <v>2156291.96</v>
      </c>
      <c r="R1362" s="192"/>
      <c r="S1362" s="194">
        <v>5</v>
      </c>
    </row>
    <row r="1363" spans="1:19" s="9" customFormat="1" ht="27.6" x14ac:dyDescent="0.3">
      <c r="A1363" s="190" t="s">
        <v>4687</v>
      </c>
      <c r="B1363" s="191" t="s">
        <v>4762</v>
      </c>
      <c r="C1363" s="192" t="s">
        <v>4763</v>
      </c>
      <c r="D1363" s="193" t="s">
        <v>4331</v>
      </c>
      <c r="E1363" s="192" t="s">
        <v>4764</v>
      </c>
      <c r="F1363" s="183" t="s">
        <v>5448</v>
      </c>
      <c r="G1363" s="193" t="s">
        <v>42</v>
      </c>
      <c r="H1363" s="193"/>
      <c r="I1363" s="195">
        <v>3</v>
      </c>
      <c r="J1363" s="193">
        <v>1.5</v>
      </c>
      <c r="K1363" s="195" t="s">
        <v>75</v>
      </c>
      <c r="L1363" s="141"/>
      <c r="M1363" s="193" t="s">
        <v>42</v>
      </c>
      <c r="N1363" s="193" t="s">
        <v>42</v>
      </c>
      <c r="O1363" s="193"/>
      <c r="P1363" s="193"/>
      <c r="Q1363" s="226">
        <v>80860.948999999993</v>
      </c>
      <c r="R1363" s="192"/>
      <c r="S1363" s="194">
        <v>1.5</v>
      </c>
    </row>
    <row r="1364" spans="1:19" s="9" customFormat="1" ht="27.6" x14ac:dyDescent="0.3">
      <c r="A1364" s="190" t="s">
        <v>4690</v>
      </c>
      <c r="B1364" s="191" t="s">
        <v>4766</v>
      </c>
      <c r="C1364" s="192" t="s">
        <v>4767</v>
      </c>
      <c r="D1364" s="193" t="s">
        <v>4768</v>
      </c>
      <c r="E1364" s="192" t="s">
        <v>4764</v>
      </c>
      <c r="F1364" s="183" t="s">
        <v>5448</v>
      </c>
      <c r="G1364" s="193" t="s">
        <v>42</v>
      </c>
      <c r="H1364" s="193"/>
      <c r="I1364" s="195">
        <v>5</v>
      </c>
      <c r="J1364" s="193">
        <v>2.5</v>
      </c>
      <c r="K1364" s="195" t="s">
        <v>75</v>
      </c>
      <c r="L1364" s="141"/>
      <c r="M1364" s="193"/>
      <c r="N1364" s="193"/>
      <c r="O1364" s="193"/>
      <c r="P1364" s="193"/>
      <c r="Q1364" s="226">
        <v>134768.24799999999</v>
      </c>
      <c r="R1364" s="192"/>
      <c r="S1364" s="194">
        <v>2.5</v>
      </c>
    </row>
    <row r="1365" spans="1:19" s="9" customFormat="1" ht="27.6" x14ac:dyDescent="0.3">
      <c r="A1365" s="190" t="s">
        <v>4691</v>
      </c>
      <c r="B1365" s="191" t="s">
        <v>4770</v>
      </c>
      <c r="C1365" s="199" t="s">
        <v>4771</v>
      </c>
      <c r="D1365" s="200" t="s">
        <v>4772</v>
      </c>
      <c r="E1365" s="199" t="s">
        <v>4773</v>
      </c>
      <c r="F1365" s="183" t="s">
        <v>5439</v>
      </c>
      <c r="G1365" s="200" t="s">
        <v>42</v>
      </c>
      <c r="H1365" s="200"/>
      <c r="I1365" s="141" t="s">
        <v>53</v>
      </c>
      <c r="J1365" s="194">
        <v>2.5</v>
      </c>
      <c r="K1365" s="195" t="s">
        <v>44</v>
      </c>
      <c r="L1365" s="141"/>
      <c r="M1365" s="193" t="s">
        <v>42</v>
      </c>
      <c r="N1365" s="234"/>
      <c r="O1365" s="193" t="s">
        <v>42</v>
      </c>
      <c r="P1365" s="193" t="s">
        <v>42</v>
      </c>
      <c r="Q1365" s="259">
        <v>1078145.98</v>
      </c>
      <c r="R1365" s="199"/>
      <c r="S1365" s="194">
        <v>2.5</v>
      </c>
    </row>
    <row r="1366" spans="1:19" s="9" customFormat="1" ht="55.2" x14ac:dyDescent="0.3">
      <c r="A1366" s="190" t="s">
        <v>4694</v>
      </c>
      <c r="B1366" s="191" t="s">
        <v>4775</v>
      </c>
      <c r="C1366" s="199" t="s">
        <v>4776</v>
      </c>
      <c r="D1366" s="200" t="s">
        <v>4772</v>
      </c>
      <c r="E1366" s="199" t="s">
        <v>4773</v>
      </c>
      <c r="F1366" s="183" t="s">
        <v>5439</v>
      </c>
      <c r="G1366" s="200" t="s">
        <v>42</v>
      </c>
      <c r="H1366" s="200"/>
      <c r="I1366" s="141" t="s">
        <v>59</v>
      </c>
      <c r="J1366" s="194">
        <v>1.5</v>
      </c>
      <c r="K1366" s="195" t="s">
        <v>44</v>
      </c>
      <c r="L1366" s="141"/>
      <c r="M1366" s="193" t="s">
        <v>42</v>
      </c>
      <c r="N1366" s="193"/>
      <c r="O1366" s="193" t="s">
        <v>42</v>
      </c>
      <c r="P1366" s="193" t="s">
        <v>42</v>
      </c>
      <c r="Q1366" s="259">
        <v>646887.58799999999</v>
      </c>
      <c r="R1366" s="199"/>
      <c r="S1366" s="194">
        <v>1.5</v>
      </c>
    </row>
    <row r="1367" spans="1:19" s="9" customFormat="1" ht="179.4" x14ac:dyDescent="0.3">
      <c r="A1367" s="190" t="s">
        <v>4695</v>
      </c>
      <c r="B1367" s="191" t="s">
        <v>4778</v>
      </c>
      <c r="C1367" s="199" t="s">
        <v>4779</v>
      </c>
      <c r="D1367" s="200" t="s">
        <v>4780</v>
      </c>
      <c r="E1367" s="199" t="s">
        <v>4773</v>
      </c>
      <c r="F1367" s="183" t="s">
        <v>5439</v>
      </c>
      <c r="G1367" s="200" t="s">
        <v>42</v>
      </c>
      <c r="H1367" s="200"/>
      <c r="I1367" s="141" t="s">
        <v>53</v>
      </c>
      <c r="J1367" s="194">
        <v>2.5</v>
      </c>
      <c r="K1367" s="195" t="s">
        <v>44</v>
      </c>
      <c r="L1367" s="141"/>
      <c r="M1367" s="193" t="s">
        <v>764</v>
      </c>
      <c r="N1367" s="234"/>
      <c r="O1367" s="193" t="s">
        <v>42</v>
      </c>
      <c r="P1367" s="193" t="s">
        <v>42</v>
      </c>
      <c r="Q1367" s="198">
        <v>1078145.98</v>
      </c>
      <c r="R1367" s="199"/>
      <c r="S1367" s="194">
        <v>2.5</v>
      </c>
    </row>
    <row r="1368" spans="1:19" s="9" customFormat="1" ht="179.4" x14ac:dyDescent="0.3">
      <c r="A1368" s="190" t="s">
        <v>4698</v>
      </c>
      <c r="B1368" s="191" t="s">
        <v>4808</v>
      </c>
      <c r="C1368" s="199" t="s">
        <v>4809</v>
      </c>
      <c r="D1368" s="200" t="s">
        <v>4772</v>
      </c>
      <c r="E1368" s="199" t="s">
        <v>4773</v>
      </c>
      <c r="F1368" s="183" t="s">
        <v>5439</v>
      </c>
      <c r="G1368" s="200" t="s">
        <v>42</v>
      </c>
      <c r="H1368" s="200"/>
      <c r="I1368" s="141" t="s">
        <v>48</v>
      </c>
      <c r="J1368" s="194">
        <v>15</v>
      </c>
      <c r="K1368" s="195" t="s">
        <v>44</v>
      </c>
      <c r="L1368" s="141"/>
      <c r="M1368" s="193" t="s">
        <v>42</v>
      </c>
      <c r="N1368" s="234"/>
      <c r="O1368" s="193" t="s">
        <v>42</v>
      </c>
      <c r="P1368" s="193" t="s">
        <v>42</v>
      </c>
      <c r="Q1368" s="198">
        <v>6468875.8799999999</v>
      </c>
      <c r="R1368" s="199"/>
      <c r="S1368" s="194">
        <v>15</v>
      </c>
    </row>
    <row r="1369" spans="1:19" s="9" customFormat="1" ht="55.2" x14ac:dyDescent="0.3">
      <c r="A1369" s="190" t="s">
        <v>4699</v>
      </c>
      <c r="B1369" s="191" t="s">
        <v>4782</v>
      </c>
      <c r="C1369" s="199" t="s">
        <v>4783</v>
      </c>
      <c r="D1369" s="200" t="s">
        <v>2167</v>
      </c>
      <c r="E1369" s="199" t="s">
        <v>4773</v>
      </c>
      <c r="F1369" s="183" t="s">
        <v>5439</v>
      </c>
      <c r="G1369" s="200" t="s">
        <v>42</v>
      </c>
      <c r="H1369" s="200"/>
      <c r="I1369" s="141" t="s">
        <v>683</v>
      </c>
      <c r="J1369" s="194">
        <v>1.5</v>
      </c>
      <c r="K1369" s="195" t="s">
        <v>44</v>
      </c>
      <c r="L1369" s="141"/>
      <c r="M1369" s="193" t="s">
        <v>42</v>
      </c>
      <c r="N1369" s="193"/>
      <c r="O1369" s="193" t="s">
        <v>42</v>
      </c>
      <c r="P1369" s="193" t="s">
        <v>42</v>
      </c>
      <c r="Q1369" s="198">
        <v>646887.58799999999</v>
      </c>
      <c r="R1369" s="199"/>
      <c r="S1369" s="194">
        <v>1.5</v>
      </c>
    </row>
    <row r="1370" spans="1:19" s="9" customFormat="1" ht="41.4" x14ac:dyDescent="0.3">
      <c r="A1370" s="190" t="s">
        <v>4702</v>
      </c>
      <c r="B1370" s="191" t="s">
        <v>4785</v>
      </c>
      <c r="C1370" s="199" t="s">
        <v>4786</v>
      </c>
      <c r="D1370" s="200" t="s">
        <v>4772</v>
      </c>
      <c r="E1370" s="199" t="s">
        <v>4773</v>
      </c>
      <c r="F1370" s="183" t="s">
        <v>5439</v>
      </c>
      <c r="G1370" s="200" t="s">
        <v>42</v>
      </c>
      <c r="H1370" s="200"/>
      <c r="I1370" s="141" t="s">
        <v>4787</v>
      </c>
      <c r="J1370" s="233" t="s">
        <v>4788</v>
      </c>
      <c r="K1370" s="195" t="s">
        <v>44</v>
      </c>
      <c r="L1370" s="184" t="s">
        <v>414</v>
      </c>
      <c r="M1370" s="193" t="s">
        <v>42</v>
      </c>
      <c r="N1370" s="234"/>
      <c r="O1370" s="193" t="s">
        <v>42</v>
      </c>
      <c r="P1370" s="193" t="s">
        <v>42</v>
      </c>
      <c r="Q1370" s="198">
        <v>9703313.8200000003</v>
      </c>
      <c r="R1370" s="199"/>
      <c r="S1370" s="194">
        <v>22.5</v>
      </c>
    </row>
    <row r="1371" spans="1:19" s="9" customFormat="1" ht="69" x14ac:dyDescent="0.3">
      <c r="A1371" s="190" t="s">
        <v>4705</v>
      </c>
      <c r="B1371" s="191" t="s">
        <v>4790</v>
      </c>
      <c r="C1371" s="199" t="s">
        <v>4791</v>
      </c>
      <c r="D1371" s="200" t="s">
        <v>4772</v>
      </c>
      <c r="E1371" s="199" t="s">
        <v>4773</v>
      </c>
      <c r="F1371" s="183" t="s">
        <v>5439</v>
      </c>
      <c r="G1371" s="200" t="s">
        <v>42</v>
      </c>
      <c r="H1371" s="200"/>
      <c r="I1371" s="141" t="s">
        <v>95</v>
      </c>
      <c r="J1371" s="194">
        <v>5</v>
      </c>
      <c r="K1371" s="195" t="s">
        <v>44</v>
      </c>
      <c r="L1371" s="141"/>
      <c r="M1371" s="193" t="s">
        <v>42</v>
      </c>
      <c r="N1371" s="234"/>
      <c r="O1371" s="193" t="s">
        <v>42</v>
      </c>
      <c r="P1371" s="193"/>
      <c r="Q1371" s="198">
        <v>2156291.96</v>
      </c>
      <c r="R1371" s="199"/>
      <c r="S1371" s="194">
        <v>5</v>
      </c>
    </row>
    <row r="1372" spans="1:19" s="9" customFormat="1" ht="41.4" x14ac:dyDescent="0.3">
      <c r="A1372" s="190" t="s">
        <v>4708</v>
      </c>
      <c r="B1372" s="191" t="s">
        <v>4793</v>
      </c>
      <c r="C1372" s="199" t="s">
        <v>4794</v>
      </c>
      <c r="D1372" s="200" t="s">
        <v>4772</v>
      </c>
      <c r="E1372" s="199" t="s">
        <v>4773</v>
      </c>
      <c r="F1372" s="183" t="s">
        <v>5439</v>
      </c>
      <c r="G1372" s="200" t="s">
        <v>42</v>
      </c>
      <c r="H1372" s="200"/>
      <c r="I1372" s="141" t="s">
        <v>4787</v>
      </c>
      <c r="J1372" s="233" t="s">
        <v>4788</v>
      </c>
      <c r="K1372" s="195" t="s">
        <v>44</v>
      </c>
      <c r="L1372" s="184" t="s">
        <v>414</v>
      </c>
      <c r="M1372" s="193" t="s">
        <v>42</v>
      </c>
      <c r="N1372" s="234"/>
      <c r="O1372" s="193" t="s">
        <v>42</v>
      </c>
      <c r="P1372" s="193" t="s">
        <v>42</v>
      </c>
      <c r="Q1372" s="198">
        <v>9703313.8200000003</v>
      </c>
      <c r="R1372" s="199"/>
      <c r="S1372" s="194">
        <v>22.5</v>
      </c>
    </row>
    <row r="1373" spans="1:19" s="9" customFormat="1" ht="69" x14ac:dyDescent="0.3">
      <c r="A1373" s="190" t="s">
        <v>4709</v>
      </c>
      <c r="B1373" s="191" t="s">
        <v>4796</v>
      </c>
      <c r="C1373" s="199" t="s">
        <v>4797</v>
      </c>
      <c r="D1373" s="200" t="s">
        <v>4772</v>
      </c>
      <c r="E1373" s="199" t="s">
        <v>4773</v>
      </c>
      <c r="F1373" s="183" t="s">
        <v>5439</v>
      </c>
      <c r="G1373" s="200" t="s">
        <v>42</v>
      </c>
      <c r="H1373" s="200"/>
      <c r="I1373" s="141" t="s">
        <v>112</v>
      </c>
      <c r="J1373" s="194">
        <v>10</v>
      </c>
      <c r="K1373" s="195" t="s">
        <v>44</v>
      </c>
      <c r="L1373" s="141"/>
      <c r="M1373" s="193" t="s">
        <v>42</v>
      </c>
      <c r="N1373" s="234"/>
      <c r="O1373" s="193" t="s">
        <v>42</v>
      </c>
      <c r="P1373" s="193"/>
      <c r="Q1373" s="259">
        <v>4312583.92</v>
      </c>
      <c r="R1373" s="199"/>
      <c r="S1373" s="194">
        <v>10</v>
      </c>
    </row>
    <row r="1374" spans="1:19" s="9" customFormat="1" ht="27.6" x14ac:dyDescent="0.3">
      <c r="A1374" s="190" t="s">
        <v>4712</v>
      </c>
      <c r="B1374" s="191" t="s">
        <v>4799</v>
      </c>
      <c r="C1374" s="199" t="s">
        <v>4800</v>
      </c>
      <c r="D1374" s="200" t="s">
        <v>4772</v>
      </c>
      <c r="E1374" s="199" t="s">
        <v>4773</v>
      </c>
      <c r="F1374" s="183" t="s">
        <v>5439</v>
      </c>
      <c r="G1374" s="200" t="s">
        <v>42</v>
      </c>
      <c r="H1374" s="200"/>
      <c r="I1374" s="141" t="s">
        <v>43</v>
      </c>
      <c r="J1374" s="194">
        <v>22.5</v>
      </c>
      <c r="K1374" s="195" t="s">
        <v>44</v>
      </c>
      <c r="L1374" s="141"/>
      <c r="M1374" s="193" t="s">
        <v>42</v>
      </c>
      <c r="N1374" s="234"/>
      <c r="O1374" s="193" t="s">
        <v>42</v>
      </c>
      <c r="P1374" s="193" t="s">
        <v>42</v>
      </c>
      <c r="Q1374" s="198">
        <v>9703313.8200000003</v>
      </c>
      <c r="R1374" s="199"/>
      <c r="S1374" s="194">
        <v>22.5</v>
      </c>
    </row>
    <row r="1375" spans="1:19" s="9" customFormat="1" ht="82.8" x14ac:dyDescent="0.3">
      <c r="A1375" s="190" t="s">
        <v>4713</v>
      </c>
      <c r="B1375" s="191" t="s">
        <v>4802</v>
      </c>
      <c r="C1375" s="199" t="s">
        <v>4803</v>
      </c>
      <c r="D1375" s="200" t="s">
        <v>4772</v>
      </c>
      <c r="E1375" s="199" t="s">
        <v>4773</v>
      </c>
      <c r="F1375" s="183" t="s">
        <v>5439</v>
      </c>
      <c r="G1375" s="200" t="s">
        <v>42</v>
      </c>
      <c r="H1375" s="200"/>
      <c r="I1375" s="141" t="s">
        <v>137</v>
      </c>
      <c r="J1375" s="194">
        <v>3.5</v>
      </c>
      <c r="K1375" s="195" t="s">
        <v>44</v>
      </c>
      <c r="L1375" s="141"/>
      <c r="M1375" s="193" t="s">
        <v>42</v>
      </c>
      <c r="N1375" s="234"/>
      <c r="O1375" s="193" t="s">
        <v>42</v>
      </c>
      <c r="P1375" s="193"/>
      <c r="Q1375" s="198">
        <v>1509404.372</v>
      </c>
      <c r="R1375" s="199"/>
      <c r="S1375" s="194">
        <v>3.5</v>
      </c>
    </row>
    <row r="1376" spans="1:19" s="9" customFormat="1" ht="82.8" x14ac:dyDescent="0.3">
      <c r="A1376" s="190" t="s">
        <v>4716</v>
      </c>
      <c r="B1376" s="191" t="s">
        <v>4805</v>
      </c>
      <c r="C1376" s="199" t="s">
        <v>4806</v>
      </c>
      <c r="D1376" s="200" t="s">
        <v>4772</v>
      </c>
      <c r="E1376" s="199" t="s">
        <v>4773</v>
      </c>
      <c r="F1376" s="183" t="s">
        <v>5439</v>
      </c>
      <c r="G1376" s="200" t="s">
        <v>42</v>
      </c>
      <c r="H1376" s="200"/>
      <c r="I1376" s="141" t="s">
        <v>137</v>
      </c>
      <c r="J1376" s="194">
        <v>3.5</v>
      </c>
      <c r="K1376" s="195" t="s">
        <v>44</v>
      </c>
      <c r="L1376" s="141"/>
      <c r="M1376" s="193" t="s">
        <v>42</v>
      </c>
      <c r="N1376" s="234"/>
      <c r="O1376" s="193" t="s">
        <v>42</v>
      </c>
      <c r="P1376" s="193"/>
      <c r="Q1376" s="198">
        <v>1509404.372</v>
      </c>
      <c r="R1376" s="199"/>
      <c r="S1376" s="194">
        <v>3.5</v>
      </c>
    </row>
    <row r="1377" spans="1:19" s="9" customFormat="1" x14ac:dyDescent="0.3">
      <c r="A1377" s="190" t="s">
        <v>4717</v>
      </c>
      <c r="B1377" s="191" t="s">
        <v>4811</v>
      </c>
      <c r="C1377" s="199" t="s">
        <v>4812</v>
      </c>
      <c r="D1377" s="200" t="s">
        <v>4813</v>
      </c>
      <c r="E1377" s="199" t="s">
        <v>4814</v>
      </c>
      <c r="F1377" s="183" t="s">
        <v>5439</v>
      </c>
      <c r="G1377" s="200"/>
      <c r="H1377" s="200" t="s">
        <v>42</v>
      </c>
      <c r="I1377" s="196" t="s">
        <v>74</v>
      </c>
      <c r="J1377" s="201">
        <v>2.5</v>
      </c>
      <c r="K1377" s="204" t="s">
        <v>44</v>
      </c>
      <c r="L1377" s="183"/>
      <c r="M1377" s="197" t="s">
        <v>45</v>
      </c>
      <c r="N1377" s="197" t="s">
        <v>45</v>
      </c>
      <c r="O1377" s="197" t="s">
        <v>42</v>
      </c>
      <c r="P1377" s="197" t="s">
        <v>45</v>
      </c>
      <c r="Q1377" s="198">
        <v>1078145.98</v>
      </c>
      <c r="R1377" s="199"/>
      <c r="S1377" s="194">
        <v>2.5</v>
      </c>
    </row>
    <row r="1378" spans="1:19" s="9" customFormat="1" ht="41.4" x14ac:dyDescent="0.3">
      <c r="A1378" s="190" t="s">
        <v>4720</v>
      </c>
      <c r="B1378" s="191" t="s">
        <v>4817</v>
      </c>
      <c r="C1378" s="199" t="s">
        <v>4818</v>
      </c>
      <c r="D1378" s="200" t="s">
        <v>4813</v>
      </c>
      <c r="E1378" s="199" t="s">
        <v>4814</v>
      </c>
      <c r="F1378" s="183" t="s">
        <v>5439</v>
      </c>
      <c r="G1378" s="200"/>
      <c r="H1378" s="200" t="s">
        <v>42</v>
      </c>
      <c r="I1378" s="196" t="s">
        <v>2544</v>
      </c>
      <c r="J1378" s="201">
        <v>12.5</v>
      </c>
      <c r="K1378" s="204" t="s">
        <v>44</v>
      </c>
      <c r="L1378" s="183"/>
      <c r="M1378" s="197" t="s">
        <v>45</v>
      </c>
      <c r="N1378" s="197" t="s">
        <v>45</v>
      </c>
      <c r="O1378" s="197" t="s">
        <v>42</v>
      </c>
      <c r="P1378" s="197" t="s">
        <v>45</v>
      </c>
      <c r="Q1378" s="198">
        <v>5390729.9000000004</v>
      </c>
      <c r="R1378" s="199"/>
      <c r="S1378" s="194">
        <v>12.5</v>
      </c>
    </row>
    <row r="1379" spans="1:19" s="9" customFormat="1" ht="27.6" x14ac:dyDescent="0.3">
      <c r="A1379" s="190" t="s">
        <v>4724</v>
      </c>
      <c r="B1379" s="191" t="s">
        <v>4820</v>
      </c>
      <c r="C1379" s="199" t="s">
        <v>4821</v>
      </c>
      <c r="D1379" s="200" t="s">
        <v>4780</v>
      </c>
      <c r="E1379" s="199" t="s">
        <v>4814</v>
      </c>
      <c r="F1379" s="183" t="s">
        <v>5439</v>
      </c>
      <c r="G1379" s="200"/>
      <c r="H1379" s="200" t="s">
        <v>42</v>
      </c>
      <c r="I1379" s="196" t="s">
        <v>2520</v>
      </c>
      <c r="J1379" s="201">
        <v>2.5</v>
      </c>
      <c r="K1379" s="204" t="s">
        <v>44</v>
      </c>
      <c r="L1379" s="183"/>
      <c r="M1379" s="197" t="s">
        <v>42</v>
      </c>
      <c r="N1379" s="197" t="s">
        <v>42</v>
      </c>
      <c r="O1379" s="197" t="s">
        <v>45</v>
      </c>
      <c r="P1379" s="197" t="s">
        <v>45</v>
      </c>
      <c r="Q1379" s="198">
        <v>1078145.98</v>
      </c>
      <c r="R1379" s="199"/>
      <c r="S1379" s="194">
        <v>2.5</v>
      </c>
    </row>
    <row r="1380" spans="1:19" s="9" customFormat="1" ht="55.2" x14ac:dyDescent="0.3">
      <c r="A1380" s="190" t="s">
        <v>4728</v>
      </c>
      <c r="B1380" s="191" t="s">
        <v>4823</v>
      </c>
      <c r="C1380" s="199" t="s">
        <v>4824</v>
      </c>
      <c r="D1380" s="200" t="s">
        <v>4780</v>
      </c>
      <c r="E1380" s="199" t="s">
        <v>4814</v>
      </c>
      <c r="F1380" s="183" t="s">
        <v>5439</v>
      </c>
      <c r="G1380" s="200"/>
      <c r="H1380" s="200" t="s">
        <v>42</v>
      </c>
      <c r="I1380" s="196" t="s">
        <v>2211</v>
      </c>
      <c r="J1380" s="201">
        <v>5</v>
      </c>
      <c r="K1380" s="204" t="s">
        <v>44</v>
      </c>
      <c r="L1380" s="183"/>
      <c r="M1380" s="197" t="s">
        <v>45</v>
      </c>
      <c r="N1380" s="197" t="s">
        <v>45</v>
      </c>
      <c r="O1380" s="197" t="s">
        <v>42</v>
      </c>
      <c r="P1380" s="197" t="s">
        <v>45</v>
      </c>
      <c r="Q1380" s="198">
        <v>2156291.96</v>
      </c>
      <c r="R1380" s="199"/>
      <c r="S1380" s="194">
        <v>5</v>
      </c>
    </row>
    <row r="1381" spans="1:19" s="9" customFormat="1" ht="55.2" x14ac:dyDescent="0.3">
      <c r="A1381" s="190" t="s">
        <v>4729</v>
      </c>
      <c r="B1381" s="191" t="s">
        <v>4826</v>
      </c>
      <c r="C1381" s="199" t="s">
        <v>4827</v>
      </c>
      <c r="D1381" s="200" t="s">
        <v>4813</v>
      </c>
      <c r="E1381" s="199" t="s">
        <v>4814</v>
      </c>
      <c r="F1381" s="183" t="s">
        <v>5439</v>
      </c>
      <c r="G1381" s="200" t="s">
        <v>42</v>
      </c>
      <c r="H1381" s="200"/>
      <c r="I1381" s="196" t="s">
        <v>2412</v>
      </c>
      <c r="J1381" s="201">
        <v>7.5</v>
      </c>
      <c r="K1381" s="204" t="s">
        <v>44</v>
      </c>
      <c r="L1381" s="183"/>
      <c r="M1381" s="197" t="s">
        <v>42</v>
      </c>
      <c r="N1381" s="197" t="s">
        <v>45</v>
      </c>
      <c r="O1381" s="197" t="s">
        <v>42</v>
      </c>
      <c r="P1381" s="197" t="s">
        <v>45</v>
      </c>
      <c r="Q1381" s="198">
        <v>3234437.94</v>
      </c>
      <c r="R1381" s="199"/>
      <c r="S1381" s="194">
        <v>7.5</v>
      </c>
    </row>
    <row r="1382" spans="1:19" s="9" customFormat="1" ht="27.6" x14ac:dyDescent="0.3">
      <c r="A1382" s="190" t="s">
        <v>4732</v>
      </c>
      <c r="B1382" s="191" t="s">
        <v>4829</v>
      </c>
      <c r="C1382" s="199" t="s">
        <v>4830</v>
      </c>
      <c r="D1382" s="200" t="s">
        <v>4813</v>
      </c>
      <c r="E1382" s="199" t="s">
        <v>4814</v>
      </c>
      <c r="F1382" s="183" t="s">
        <v>5439</v>
      </c>
      <c r="G1382" s="200" t="s">
        <v>42</v>
      </c>
      <c r="H1382" s="200"/>
      <c r="I1382" s="196" t="s">
        <v>2211</v>
      </c>
      <c r="J1382" s="201">
        <v>2.5</v>
      </c>
      <c r="K1382" s="204" t="s">
        <v>44</v>
      </c>
      <c r="L1382" s="183"/>
      <c r="M1382" s="197" t="s">
        <v>45</v>
      </c>
      <c r="N1382" s="197" t="s">
        <v>45</v>
      </c>
      <c r="O1382" s="197" t="s">
        <v>42</v>
      </c>
      <c r="P1382" s="197" t="s">
        <v>45</v>
      </c>
      <c r="Q1382" s="198">
        <v>1078145.98</v>
      </c>
      <c r="R1382" s="199"/>
      <c r="S1382" s="194">
        <v>2.5</v>
      </c>
    </row>
    <row r="1383" spans="1:19" s="9" customFormat="1" ht="55.2" x14ac:dyDescent="0.3">
      <c r="A1383" s="190" t="s">
        <v>4733</v>
      </c>
      <c r="B1383" s="191" t="s">
        <v>4832</v>
      </c>
      <c r="C1383" s="199" t="s">
        <v>4833</v>
      </c>
      <c r="D1383" s="200" t="s">
        <v>4780</v>
      </c>
      <c r="E1383" s="199" t="s">
        <v>4814</v>
      </c>
      <c r="F1383" s="183" t="s">
        <v>5439</v>
      </c>
      <c r="G1383" s="200" t="s">
        <v>42</v>
      </c>
      <c r="H1383" s="200"/>
      <c r="I1383" s="196" t="s">
        <v>881</v>
      </c>
      <c r="J1383" s="201">
        <v>3.5</v>
      </c>
      <c r="K1383" s="204" t="s">
        <v>44</v>
      </c>
      <c r="L1383" s="183"/>
      <c r="M1383" s="197" t="s">
        <v>45</v>
      </c>
      <c r="N1383" s="197" t="s">
        <v>45</v>
      </c>
      <c r="O1383" s="197" t="s">
        <v>42</v>
      </c>
      <c r="P1383" s="197" t="s">
        <v>45</v>
      </c>
      <c r="Q1383" s="198">
        <v>1509404.372</v>
      </c>
      <c r="R1383" s="199"/>
      <c r="S1383" s="194">
        <v>3.5</v>
      </c>
    </row>
    <row r="1384" spans="1:19" s="9" customFormat="1" ht="193.2" x14ac:dyDescent="0.3">
      <c r="A1384" s="190" t="s">
        <v>4736</v>
      </c>
      <c r="B1384" s="191" t="s">
        <v>4835</v>
      </c>
      <c r="C1384" s="199" t="s">
        <v>4836</v>
      </c>
      <c r="D1384" s="200" t="s">
        <v>4780</v>
      </c>
      <c r="E1384" s="199" t="s">
        <v>4814</v>
      </c>
      <c r="F1384" s="183" t="s">
        <v>5439</v>
      </c>
      <c r="G1384" s="200" t="s">
        <v>42</v>
      </c>
      <c r="H1384" s="200"/>
      <c r="I1384" s="196" t="s">
        <v>4837</v>
      </c>
      <c r="J1384" s="215" t="s">
        <v>3370</v>
      </c>
      <c r="K1384" s="204" t="s">
        <v>44</v>
      </c>
      <c r="L1384" s="184" t="s">
        <v>414</v>
      </c>
      <c r="M1384" s="197" t="s">
        <v>42</v>
      </c>
      <c r="N1384" s="197" t="s">
        <v>45</v>
      </c>
      <c r="O1384" s="197" t="s">
        <v>42</v>
      </c>
      <c r="P1384" s="197" t="s">
        <v>45</v>
      </c>
      <c r="Q1384" s="198">
        <v>2156291.96</v>
      </c>
      <c r="R1384" s="199"/>
      <c r="S1384" s="194">
        <v>5</v>
      </c>
    </row>
    <row r="1385" spans="1:19" s="9" customFormat="1" ht="41.4" x14ac:dyDescent="0.3">
      <c r="A1385" s="190" t="s">
        <v>4740</v>
      </c>
      <c r="B1385" s="191" t="s">
        <v>4839</v>
      </c>
      <c r="C1385" s="199" t="s">
        <v>4840</v>
      </c>
      <c r="D1385" s="200" t="s">
        <v>4780</v>
      </c>
      <c r="E1385" s="199" t="s">
        <v>4814</v>
      </c>
      <c r="F1385" s="183" t="s">
        <v>5439</v>
      </c>
      <c r="G1385" s="200" t="s">
        <v>42</v>
      </c>
      <c r="H1385" s="200"/>
      <c r="I1385" s="196" t="s">
        <v>2211</v>
      </c>
      <c r="J1385" s="201">
        <v>5</v>
      </c>
      <c r="K1385" s="204" t="s">
        <v>44</v>
      </c>
      <c r="L1385" s="183"/>
      <c r="M1385" s="197" t="s">
        <v>42</v>
      </c>
      <c r="N1385" s="197" t="s">
        <v>45</v>
      </c>
      <c r="O1385" s="197" t="s">
        <v>42</v>
      </c>
      <c r="P1385" s="197" t="s">
        <v>45</v>
      </c>
      <c r="Q1385" s="198">
        <v>2156291.96</v>
      </c>
      <c r="R1385" s="199"/>
      <c r="S1385" s="194">
        <v>5</v>
      </c>
    </row>
    <row r="1386" spans="1:19" s="9" customFormat="1" ht="27.6" x14ac:dyDescent="0.3">
      <c r="A1386" s="190" t="s">
        <v>4743</v>
      </c>
      <c r="B1386" s="191" t="s">
        <v>4842</v>
      </c>
      <c r="C1386" s="199" t="s">
        <v>4843</v>
      </c>
      <c r="D1386" s="200" t="s">
        <v>4780</v>
      </c>
      <c r="E1386" s="199" t="s">
        <v>4814</v>
      </c>
      <c r="F1386" s="183" t="s">
        <v>5439</v>
      </c>
      <c r="G1386" s="200" t="s">
        <v>42</v>
      </c>
      <c r="H1386" s="200"/>
      <c r="I1386" s="196" t="s">
        <v>2110</v>
      </c>
      <c r="J1386" s="194">
        <v>2.5</v>
      </c>
      <c r="K1386" s="204" t="s">
        <v>44</v>
      </c>
      <c r="L1386" s="183"/>
      <c r="M1386" s="197" t="s">
        <v>45</v>
      </c>
      <c r="N1386" s="197" t="s">
        <v>45</v>
      </c>
      <c r="O1386" s="197" t="s">
        <v>42</v>
      </c>
      <c r="P1386" s="197" t="s">
        <v>45</v>
      </c>
      <c r="Q1386" s="198">
        <v>1078145.98</v>
      </c>
      <c r="R1386" s="199"/>
      <c r="S1386" s="194">
        <v>2.5</v>
      </c>
    </row>
    <row r="1387" spans="1:19" s="9" customFormat="1" ht="69" x14ac:dyDescent="0.3">
      <c r="A1387" s="190" t="s">
        <v>4746</v>
      </c>
      <c r="B1387" s="191" t="s">
        <v>4845</v>
      </c>
      <c r="C1387" s="199" t="s">
        <v>4846</v>
      </c>
      <c r="D1387" s="200" t="s">
        <v>4780</v>
      </c>
      <c r="E1387" s="199" t="s">
        <v>4814</v>
      </c>
      <c r="F1387" s="183" t="s">
        <v>5439</v>
      </c>
      <c r="G1387" s="200" t="s">
        <v>42</v>
      </c>
      <c r="H1387" s="200"/>
      <c r="I1387" s="196" t="s">
        <v>1170</v>
      </c>
      <c r="J1387" s="201">
        <v>17.5</v>
      </c>
      <c r="K1387" s="204" t="s">
        <v>44</v>
      </c>
      <c r="L1387" s="183"/>
      <c r="M1387" s="197" t="s">
        <v>42</v>
      </c>
      <c r="N1387" s="197" t="s">
        <v>45</v>
      </c>
      <c r="O1387" s="197" t="s">
        <v>42</v>
      </c>
      <c r="P1387" s="197" t="s">
        <v>45</v>
      </c>
      <c r="Q1387" s="198">
        <v>7547021.8599999994</v>
      </c>
      <c r="R1387" s="199"/>
      <c r="S1387" s="194">
        <v>17.5</v>
      </c>
    </row>
    <row r="1388" spans="1:19" s="9" customFormat="1" ht="27.6" x14ac:dyDescent="0.3">
      <c r="A1388" s="190" t="s">
        <v>4747</v>
      </c>
      <c r="B1388" s="191" t="s">
        <v>4848</v>
      </c>
      <c r="C1388" s="199" t="s">
        <v>4849</v>
      </c>
      <c r="D1388" s="200" t="s">
        <v>4850</v>
      </c>
      <c r="E1388" s="199" t="s">
        <v>4814</v>
      </c>
      <c r="F1388" s="183" t="s">
        <v>5439</v>
      </c>
      <c r="G1388" s="200"/>
      <c r="H1388" s="200" t="s">
        <v>42</v>
      </c>
      <c r="I1388" s="196" t="s">
        <v>965</v>
      </c>
      <c r="J1388" s="201">
        <v>5</v>
      </c>
      <c r="K1388" s="204" t="s">
        <v>44</v>
      </c>
      <c r="L1388" s="183"/>
      <c r="M1388" s="197" t="s">
        <v>45</v>
      </c>
      <c r="N1388" s="197" t="s">
        <v>45</v>
      </c>
      <c r="O1388" s="197" t="s">
        <v>42</v>
      </c>
      <c r="P1388" s="197" t="s">
        <v>45</v>
      </c>
      <c r="Q1388" s="198">
        <v>2156291.96</v>
      </c>
      <c r="R1388" s="199"/>
      <c r="S1388" s="194">
        <v>5</v>
      </c>
    </row>
    <row r="1389" spans="1:19" s="9" customFormat="1" ht="27.6" x14ac:dyDescent="0.3">
      <c r="A1389" s="190" t="s">
        <v>4752</v>
      </c>
      <c r="B1389" s="191" t="s">
        <v>4852</v>
      </c>
      <c r="C1389" s="199" t="s">
        <v>4853</v>
      </c>
      <c r="D1389" s="200" t="s">
        <v>4780</v>
      </c>
      <c r="E1389" s="199" t="s">
        <v>4814</v>
      </c>
      <c r="F1389" s="183" t="s">
        <v>5439</v>
      </c>
      <c r="G1389" s="200" t="s">
        <v>42</v>
      </c>
      <c r="H1389" s="200" t="s">
        <v>42</v>
      </c>
      <c r="I1389" s="196" t="s">
        <v>965</v>
      </c>
      <c r="J1389" s="201">
        <v>5</v>
      </c>
      <c r="K1389" s="204" t="s">
        <v>44</v>
      </c>
      <c r="L1389" s="183"/>
      <c r="M1389" s="197" t="s">
        <v>42</v>
      </c>
      <c r="N1389" s="197" t="s">
        <v>45</v>
      </c>
      <c r="O1389" s="197" t="s">
        <v>42</v>
      </c>
      <c r="P1389" s="197" t="s">
        <v>45</v>
      </c>
      <c r="Q1389" s="198">
        <v>2156291.96</v>
      </c>
      <c r="R1389" s="199"/>
      <c r="S1389" s="194">
        <v>5</v>
      </c>
    </row>
    <row r="1390" spans="1:19" s="9" customFormat="1" ht="41.4" x14ac:dyDescent="0.3">
      <c r="A1390" s="190" t="s">
        <v>4755</v>
      </c>
      <c r="B1390" s="191" t="s">
        <v>4855</v>
      </c>
      <c r="C1390" s="199" t="s">
        <v>4856</v>
      </c>
      <c r="D1390" s="200" t="s">
        <v>4780</v>
      </c>
      <c r="E1390" s="199" t="s">
        <v>4814</v>
      </c>
      <c r="F1390" s="183" t="s">
        <v>5439</v>
      </c>
      <c r="G1390" s="200" t="s">
        <v>42</v>
      </c>
      <c r="H1390" s="200" t="s">
        <v>42</v>
      </c>
      <c r="I1390" s="196" t="s">
        <v>2211</v>
      </c>
      <c r="J1390" s="201">
        <v>5</v>
      </c>
      <c r="K1390" s="204" t="s">
        <v>44</v>
      </c>
      <c r="L1390" s="183"/>
      <c r="M1390" s="197" t="s">
        <v>45</v>
      </c>
      <c r="N1390" s="197" t="s">
        <v>45</v>
      </c>
      <c r="O1390" s="197" t="s">
        <v>42</v>
      </c>
      <c r="P1390" s="197" t="s">
        <v>42</v>
      </c>
      <c r="Q1390" s="198">
        <v>2156291.96</v>
      </c>
      <c r="R1390" s="199"/>
      <c r="S1390" s="194">
        <v>5</v>
      </c>
    </row>
    <row r="1391" spans="1:19" s="9" customFormat="1" ht="41.4" x14ac:dyDescent="0.3">
      <c r="A1391" s="190" t="s">
        <v>4758</v>
      </c>
      <c r="B1391" s="191" t="s">
        <v>4858</v>
      </c>
      <c r="C1391" s="199" t="s">
        <v>4859</v>
      </c>
      <c r="D1391" s="200" t="s">
        <v>4780</v>
      </c>
      <c r="E1391" s="199" t="s">
        <v>4814</v>
      </c>
      <c r="F1391" s="183" t="s">
        <v>5439</v>
      </c>
      <c r="G1391" s="200"/>
      <c r="H1391" s="200" t="s">
        <v>42</v>
      </c>
      <c r="I1391" s="196" t="s">
        <v>965</v>
      </c>
      <c r="J1391" s="201">
        <v>5</v>
      </c>
      <c r="K1391" s="204" t="s">
        <v>44</v>
      </c>
      <c r="L1391" s="183"/>
      <c r="M1391" s="197" t="s">
        <v>42</v>
      </c>
      <c r="N1391" s="197" t="s">
        <v>45</v>
      </c>
      <c r="O1391" s="197" t="s">
        <v>42</v>
      </c>
      <c r="P1391" s="197" t="s">
        <v>45</v>
      </c>
      <c r="Q1391" s="198">
        <v>2156291.96</v>
      </c>
      <c r="R1391" s="199"/>
      <c r="S1391" s="194">
        <v>5</v>
      </c>
    </row>
    <row r="1392" spans="1:19" s="9" customFormat="1" ht="27.6" x14ac:dyDescent="0.3">
      <c r="A1392" s="190" t="s">
        <v>4761</v>
      </c>
      <c r="B1392" s="191" t="s">
        <v>4861</v>
      </c>
      <c r="C1392" s="199" t="s">
        <v>4862</v>
      </c>
      <c r="D1392" s="200" t="s">
        <v>4780</v>
      </c>
      <c r="E1392" s="199" t="s">
        <v>4814</v>
      </c>
      <c r="F1392" s="183" t="s">
        <v>5439</v>
      </c>
      <c r="G1392" s="200" t="s">
        <v>42</v>
      </c>
      <c r="H1392" s="200" t="s">
        <v>42</v>
      </c>
      <c r="I1392" s="196" t="s">
        <v>881</v>
      </c>
      <c r="J1392" s="201">
        <v>3.5</v>
      </c>
      <c r="K1392" s="204" t="s">
        <v>44</v>
      </c>
      <c r="L1392" s="183"/>
      <c r="M1392" s="197" t="s">
        <v>45</v>
      </c>
      <c r="N1392" s="197" t="s">
        <v>45</v>
      </c>
      <c r="O1392" s="197" t="s">
        <v>42</v>
      </c>
      <c r="P1392" s="197" t="s">
        <v>45</v>
      </c>
      <c r="Q1392" s="198">
        <v>1509404.372</v>
      </c>
      <c r="R1392" s="199"/>
      <c r="S1392" s="194">
        <v>3.5</v>
      </c>
    </row>
    <row r="1393" spans="1:19" s="9" customFormat="1" ht="27.6" x14ac:dyDescent="0.3">
      <c r="A1393" s="190" t="s">
        <v>4765</v>
      </c>
      <c r="B1393" s="191" t="s">
        <v>4864</v>
      </c>
      <c r="C1393" s="261" t="s">
        <v>4865</v>
      </c>
      <c r="D1393" s="262" t="s">
        <v>4866</v>
      </c>
      <c r="E1393" s="261" t="s">
        <v>4867</v>
      </c>
      <c r="F1393" s="183" t="s">
        <v>5439</v>
      </c>
      <c r="G1393" s="197" t="s">
        <v>42</v>
      </c>
      <c r="H1393" s="262"/>
      <c r="I1393" s="263" t="s">
        <v>4868</v>
      </c>
      <c r="J1393" s="205" t="s">
        <v>4869</v>
      </c>
      <c r="K1393" s="204" t="s">
        <v>44</v>
      </c>
      <c r="L1393" s="263"/>
      <c r="M1393" s="262" t="s">
        <v>45</v>
      </c>
      <c r="N1393" s="262" t="s">
        <v>45</v>
      </c>
      <c r="O1393" s="262" t="s">
        <v>45</v>
      </c>
      <c r="P1393" s="262" t="s">
        <v>45</v>
      </c>
      <c r="Q1393" s="264">
        <v>1078145.98</v>
      </c>
      <c r="R1393" s="261"/>
      <c r="S1393" s="194">
        <v>2.5</v>
      </c>
    </row>
    <row r="1394" spans="1:19" s="9" customFormat="1" ht="27.6" x14ac:dyDescent="0.3">
      <c r="A1394" s="190" t="s">
        <v>4769</v>
      </c>
      <c r="B1394" s="191" t="s">
        <v>4871</v>
      </c>
      <c r="C1394" s="261" t="s">
        <v>4872</v>
      </c>
      <c r="D1394" s="262" t="s">
        <v>4866</v>
      </c>
      <c r="E1394" s="261" t="s">
        <v>4867</v>
      </c>
      <c r="F1394" s="183" t="s">
        <v>5439</v>
      </c>
      <c r="G1394" s="197" t="s">
        <v>42</v>
      </c>
      <c r="H1394" s="262"/>
      <c r="I1394" s="263" t="s">
        <v>683</v>
      </c>
      <c r="J1394" s="205">
        <v>1.5</v>
      </c>
      <c r="K1394" s="204" t="s">
        <v>44</v>
      </c>
      <c r="L1394" s="263"/>
      <c r="M1394" s="262" t="s">
        <v>45</v>
      </c>
      <c r="N1394" s="262" t="s">
        <v>45</v>
      </c>
      <c r="O1394" s="262" t="s">
        <v>45</v>
      </c>
      <c r="P1394" s="262" t="s">
        <v>45</v>
      </c>
      <c r="Q1394" s="264">
        <v>646887.58799999999</v>
      </c>
      <c r="R1394" s="261"/>
      <c r="S1394" s="194">
        <v>1.5</v>
      </c>
    </row>
    <row r="1395" spans="1:19" s="9" customFormat="1" ht="41.4" x14ac:dyDescent="0.3">
      <c r="A1395" s="190" t="s">
        <v>4774</v>
      </c>
      <c r="B1395" s="191" t="s">
        <v>4874</v>
      </c>
      <c r="C1395" s="261" t="s">
        <v>4875</v>
      </c>
      <c r="D1395" s="262" t="s">
        <v>4876</v>
      </c>
      <c r="E1395" s="261" t="s">
        <v>4867</v>
      </c>
      <c r="F1395" s="183" t="s">
        <v>5439</v>
      </c>
      <c r="G1395" s="197"/>
      <c r="H1395" s="262" t="s">
        <v>42</v>
      </c>
      <c r="I1395" s="263" t="s">
        <v>965</v>
      </c>
      <c r="J1395" s="205">
        <v>5</v>
      </c>
      <c r="K1395" s="204" t="s">
        <v>44</v>
      </c>
      <c r="L1395" s="263"/>
      <c r="M1395" s="262" t="s">
        <v>45</v>
      </c>
      <c r="N1395" s="262" t="s">
        <v>45</v>
      </c>
      <c r="O1395" s="262" t="s">
        <v>42</v>
      </c>
      <c r="P1395" s="262" t="s">
        <v>45</v>
      </c>
      <c r="Q1395" s="264">
        <v>2156291.96</v>
      </c>
      <c r="R1395" s="261"/>
      <c r="S1395" s="194">
        <v>5</v>
      </c>
    </row>
    <row r="1396" spans="1:19" s="9" customFormat="1" ht="82.8" x14ac:dyDescent="0.3">
      <c r="A1396" s="190" t="s">
        <v>4777</v>
      </c>
      <c r="B1396" s="191" t="s">
        <v>4879</v>
      </c>
      <c r="C1396" s="265" t="s">
        <v>4880</v>
      </c>
      <c r="D1396" s="266" t="s">
        <v>4876</v>
      </c>
      <c r="E1396" s="265" t="s">
        <v>4881</v>
      </c>
      <c r="F1396" s="183" t="s">
        <v>5439</v>
      </c>
      <c r="G1396" s="266" t="s">
        <v>42</v>
      </c>
      <c r="H1396" s="266"/>
      <c r="I1396" s="267" t="s">
        <v>877</v>
      </c>
      <c r="J1396" s="268">
        <v>7.5</v>
      </c>
      <c r="K1396" s="269" t="s">
        <v>75</v>
      </c>
      <c r="L1396" s="267"/>
      <c r="M1396" s="266" t="s">
        <v>42</v>
      </c>
      <c r="N1396" s="266" t="s">
        <v>45</v>
      </c>
      <c r="O1396" s="266" t="s">
        <v>42</v>
      </c>
      <c r="P1396" s="266" t="s">
        <v>45</v>
      </c>
      <c r="Q1396" s="257">
        <v>3234437.94</v>
      </c>
      <c r="R1396" s="265"/>
      <c r="S1396" s="194">
        <v>7.5</v>
      </c>
    </row>
    <row r="1397" spans="1:19" s="9" customFormat="1" ht="82.8" x14ac:dyDescent="0.3">
      <c r="A1397" s="190" t="s">
        <v>4781</v>
      </c>
      <c r="B1397" s="191" t="s">
        <v>4883</v>
      </c>
      <c r="C1397" s="265" t="s">
        <v>4884</v>
      </c>
      <c r="D1397" s="266" t="s">
        <v>4780</v>
      </c>
      <c r="E1397" s="265" t="s">
        <v>4881</v>
      </c>
      <c r="F1397" s="183" t="s">
        <v>5439</v>
      </c>
      <c r="G1397" s="266" t="s">
        <v>42</v>
      </c>
      <c r="H1397" s="266"/>
      <c r="I1397" s="267" t="s">
        <v>1147</v>
      </c>
      <c r="J1397" s="268">
        <v>7.5</v>
      </c>
      <c r="K1397" s="269" t="s">
        <v>155</v>
      </c>
      <c r="L1397" s="267"/>
      <c r="M1397" s="266" t="s">
        <v>42</v>
      </c>
      <c r="N1397" s="266" t="s">
        <v>45</v>
      </c>
      <c r="O1397" s="266" t="s">
        <v>42</v>
      </c>
      <c r="P1397" s="266" t="s">
        <v>45</v>
      </c>
      <c r="Q1397" s="257">
        <v>3234437.94</v>
      </c>
      <c r="R1397" s="265"/>
      <c r="S1397" s="194">
        <v>7.5</v>
      </c>
    </row>
    <row r="1398" spans="1:19" s="9" customFormat="1" x14ac:dyDescent="0.3">
      <c r="A1398" s="190" t="s">
        <v>4784</v>
      </c>
      <c r="B1398" s="191" t="s">
        <v>4886</v>
      </c>
      <c r="C1398" s="265" t="s">
        <v>4887</v>
      </c>
      <c r="D1398" s="266" t="s">
        <v>4888</v>
      </c>
      <c r="E1398" s="265" t="s">
        <v>4889</v>
      </c>
      <c r="F1398" s="183" t="s">
        <v>5439</v>
      </c>
      <c r="G1398" s="266" t="s">
        <v>42</v>
      </c>
      <c r="H1398" s="266"/>
      <c r="I1398" s="267" t="s">
        <v>1147</v>
      </c>
      <c r="J1398" s="268">
        <v>7.5</v>
      </c>
      <c r="K1398" s="269" t="s">
        <v>155</v>
      </c>
      <c r="L1398" s="267"/>
      <c r="M1398" s="266" t="s">
        <v>42</v>
      </c>
      <c r="N1398" s="266" t="s">
        <v>42</v>
      </c>
      <c r="O1398" s="266" t="s">
        <v>45</v>
      </c>
      <c r="P1398" s="266" t="s">
        <v>45</v>
      </c>
      <c r="Q1398" s="257">
        <v>3234437.94</v>
      </c>
      <c r="R1398" s="265"/>
      <c r="S1398" s="194">
        <v>7.5</v>
      </c>
    </row>
    <row r="1399" spans="1:19" s="9" customFormat="1" ht="55.2" x14ac:dyDescent="0.3">
      <c r="A1399" s="190" t="s">
        <v>4789</v>
      </c>
      <c r="B1399" s="191" t="s">
        <v>4891</v>
      </c>
      <c r="C1399" s="265" t="s">
        <v>4892</v>
      </c>
      <c r="D1399" s="266" t="s">
        <v>4893</v>
      </c>
      <c r="E1399" s="265" t="s">
        <v>4889</v>
      </c>
      <c r="F1399" s="183" t="s">
        <v>5439</v>
      </c>
      <c r="G1399" s="266" t="s">
        <v>42</v>
      </c>
      <c r="H1399" s="266"/>
      <c r="I1399" s="267" t="s">
        <v>793</v>
      </c>
      <c r="J1399" s="268">
        <v>5</v>
      </c>
      <c r="K1399" s="269" t="s">
        <v>155</v>
      </c>
      <c r="L1399" s="267"/>
      <c r="M1399" s="266" t="s">
        <v>42</v>
      </c>
      <c r="N1399" s="266" t="s">
        <v>45</v>
      </c>
      <c r="O1399" s="266" t="s">
        <v>42</v>
      </c>
      <c r="P1399" s="266" t="s">
        <v>45</v>
      </c>
      <c r="Q1399" s="257">
        <v>2156291.96</v>
      </c>
      <c r="R1399" s="265"/>
      <c r="S1399" s="194">
        <v>5</v>
      </c>
    </row>
    <row r="1400" spans="1:19" s="9" customFormat="1" ht="27.6" x14ac:dyDescent="0.3">
      <c r="A1400" s="190" t="s">
        <v>4792</v>
      </c>
      <c r="B1400" s="191" t="s">
        <v>4895</v>
      </c>
      <c r="C1400" s="265" t="s">
        <v>4896</v>
      </c>
      <c r="D1400" s="266" t="s">
        <v>4897</v>
      </c>
      <c r="E1400" s="265" t="s">
        <v>4889</v>
      </c>
      <c r="F1400" s="183" t="s">
        <v>5439</v>
      </c>
      <c r="G1400" s="266" t="s">
        <v>42</v>
      </c>
      <c r="H1400" s="266"/>
      <c r="I1400" s="267" t="s">
        <v>74</v>
      </c>
      <c r="J1400" s="268">
        <v>2.5</v>
      </c>
      <c r="K1400" s="269" t="s">
        <v>75</v>
      </c>
      <c r="L1400" s="267"/>
      <c r="M1400" s="266" t="s">
        <v>42</v>
      </c>
      <c r="N1400" s="266" t="s">
        <v>45</v>
      </c>
      <c r="O1400" s="266" t="s">
        <v>42</v>
      </c>
      <c r="P1400" s="266" t="s">
        <v>45</v>
      </c>
      <c r="Q1400" s="257">
        <v>1078145.98</v>
      </c>
      <c r="R1400" s="265"/>
      <c r="S1400" s="194">
        <v>2.5</v>
      </c>
    </row>
    <row r="1401" spans="1:19" s="9" customFormat="1" ht="110.4" x14ac:dyDescent="0.3">
      <c r="A1401" s="190" t="s">
        <v>4795</v>
      </c>
      <c r="B1401" s="191" t="s">
        <v>4899</v>
      </c>
      <c r="C1401" s="265" t="s">
        <v>4900</v>
      </c>
      <c r="D1401" s="266" t="s">
        <v>4897</v>
      </c>
      <c r="E1401" s="265" t="s">
        <v>4889</v>
      </c>
      <c r="F1401" s="183" t="s">
        <v>5439</v>
      </c>
      <c r="G1401" s="266" t="s">
        <v>42</v>
      </c>
      <c r="H1401" s="266"/>
      <c r="I1401" s="267" t="s">
        <v>1283</v>
      </c>
      <c r="J1401" s="268">
        <v>15</v>
      </c>
      <c r="K1401" s="269" t="s">
        <v>155</v>
      </c>
      <c r="L1401" s="267"/>
      <c r="M1401" s="266" t="s">
        <v>42</v>
      </c>
      <c r="N1401" s="266" t="s">
        <v>45</v>
      </c>
      <c r="O1401" s="266" t="s">
        <v>42</v>
      </c>
      <c r="P1401" s="266" t="s">
        <v>45</v>
      </c>
      <c r="Q1401" s="257">
        <v>6468875.8799999999</v>
      </c>
      <c r="R1401" s="265"/>
      <c r="S1401" s="194">
        <v>15</v>
      </c>
    </row>
    <row r="1402" spans="1:19" s="9" customFormat="1" ht="55.2" x14ac:dyDescent="0.3">
      <c r="A1402" s="190" t="s">
        <v>4798</v>
      </c>
      <c r="B1402" s="191" t="s">
        <v>4902</v>
      </c>
      <c r="C1402" s="265" t="s">
        <v>4903</v>
      </c>
      <c r="D1402" s="266" t="s">
        <v>4897</v>
      </c>
      <c r="E1402" s="265" t="s">
        <v>4889</v>
      </c>
      <c r="F1402" s="183" t="s">
        <v>5439</v>
      </c>
      <c r="G1402" s="266" t="s">
        <v>42</v>
      </c>
      <c r="H1402" s="266"/>
      <c r="I1402" s="267" t="s">
        <v>1147</v>
      </c>
      <c r="J1402" s="268">
        <v>7.5</v>
      </c>
      <c r="K1402" s="269" t="s">
        <v>155</v>
      </c>
      <c r="L1402" s="267"/>
      <c r="M1402" s="266" t="s">
        <v>42</v>
      </c>
      <c r="N1402" s="266" t="s">
        <v>45</v>
      </c>
      <c r="O1402" s="266" t="s">
        <v>42</v>
      </c>
      <c r="P1402" s="266" t="s">
        <v>45</v>
      </c>
      <c r="Q1402" s="257">
        <v>3234437.94</v>
      </c>
      <c r="R1402" s="265"/>
      <c r="S1402" s="194">
        <v>7.5</v>
      </c>
    </row>
    <row r="1403" spans="1:19" s="9" customFormat="1" ht="69" x14ac:dyDescent="0.3">
      <c r="A1403" s="190" t="s">
        <v>4801</v>
      </c>
      <c r="B1403" s="191" t="s">
        <v>4905</v>
      </c>
      <c r="C1403" s="265" t="s">
        <v>4906</v>
      </c>
      <c r="D1403" s="266" t="s">
        <v>4897</v>
      </c>
      <c r="E1403" s="265" t="s">
        <v>4889</v>
      </c>
      <c r="F1403" s="183" t="s">
        <v>5439</v>
      </c>
      <c r="G1403" s="266" t="s">
        <v>42</v>
      </c>
      <c r="H1403" s="266"/>
      <c r="I1403" s="267" t="s">
        <v>4907</v>
      </c>
      <c r="J1403" s="268">
        <v>15</v>
      </c>
      <c r="K1403" s="269" t="s">
        <v>155</v>
      </c>
      <c r="L1403" s="267"/>
      <c r="M1403" s="266" t="s">
        <v>42</v>
      </c>
      <c r="N1403" s="266" t="s">
        <v>45</v>
      </c>
      <c r="O1403" s="266" t="s">
        <v>42</v>
      </c>
      <c r="P1403" s="266" t="s">
        <v>45</v>
      </c>
      <c r="Q1403" s="257">
        <v>6468875.8799999999</v>
      </c>
      <c r="R1403" s="265"/>
      <c r="S1403" s="194">
        <v>15</v>
      </c>
    </row>
    <row r="1404" spans="1:19" s="9" customFormat="1" ht="96.6" x14ac:dyDescent="0.3">
      <c r="A1404" s="190" t="s">
        <v>4804</v>
      </c>
      <c r="B1404" s="191" t="s">
        <v>4909</v>
      </c>
      <c r="C1404" s="265" t="s">
        <v>4910</v>
      </c>
      <c r="D1404" s="266" t="s">
        <v>4897</v>
      </c>
      <c r="E1404" s="265" t="s">
        <v>4889</v>
      </c>
      <c r="F1404" s="183" t="s">
        <v>5439</v>
      </c>
      <c r="G1404" s="266" t="s">
        <v>42</v>
      </c>
      <c r="H1404" s="266"/>
      <c r="I1404" s="267" t="s">
        <v>200</v>
      </c>
      <c r="J1404" s="268">
        <v>3.5</v>
      </c>
      <c r="K1404" s="269" t="s">
        <v>75</v>
      </c>
      <c r="L1404" s="267"/>
      <c r="M1404" s="266" t="s">
        <v>42</v>
      </c>
      <c r="N1404" s="266" t="s">
        <v>45</v>
      </c>
      <c r="O1404" s="266" t="s">
        <v>42</v>
      </c>
      <c r="P1404" s="266" t="s">
        <v>45</v>
      </c>
      <c r="Q1404" s="257">
        <v>1509404.372</v>
      </c>
      <c r="R1404" s="265"/>
      <c r="S1404" s="194">
        <v>3.5</v>
      </c>
    </row>
    <row r="1405" spans="1:19" s="9" customFormat="1" ht="96.6" x14ac:dyDescent="0.3">
      <c r="A1405" s="190" t="s">
        <v>4807</v>
      </c>
      <c r="B1405" s="191" t="s">
        <v>4912</v>
      </c>
      <c r="C1405" s="265" t="s">
        <v>4913</v>
      </c>
      <c r="D1405" s="266" t="s">
        <v>4914</v>
      </c>
      <c r="E1405" s="265" t="s">
        <v>4889</v>
      </c>
      <c r="F1405" s="183" t="s">
        <v>5439</v>
      </c>
      <c r="G1405" s="266" t="s">
        <v>42</v>
      </c>
      <c r="H1405" s="266"/>
      <c r="I1405" s="267" t="s">
        <v>1122</v>
      </c>
      <c r="J1405" s="268">
        <v>10</v>
      </c>
      <c r="K1405" s="269" t="s">
        <v>155</v>
      </c>
      <c r="L1405" s="267"/>
      <c r="M1405" s="266" t="s">
        <v>45</v>
      </c>
      <c r="N1405" s="266" t="s">
        <v>45</v>
      </c>
      <c r="O1405" s="266" t="s">
        <v>42</v>
      </c>
      <c r="P1405" s="266" t="s">
        <v>45</v>
      </c>
      <c r="Q1405" s="257">
        <v>4312583.92</v>
      </c>
      <c r="R1405" s="265"/>
      <c r="S1405" s="194">
        <v>10</v>
      </c>
    </row>
    <row r="1406" spans="1:19" s="9" customFormat="1" ht="69" x14ac:dyDescent="0.3">
      <c r="A1406" s="190" t="s">
        <v>4810</v>
      </c>
      <c r="B1406" s="191" t="s">
        <v>4916</v>
      </c>
      <c r="C1406" s="265" t="s">
        <v>4917</v>
      </c>
      <c r="D1406" s="266" t="s">
        <v>4897</v>
      </c>
      <c r="E1406" s="265" t="s">
        <v>4889</v>
      </c>
      <c r="F1406" s="183" t="s">
        <v>5439</v>
      </c>
      <c r="G1406" s="266" t="s">
        <v>42</v>
      </c>
      <c r="H1406" s="266"/>
      <c r="I1406" s="267" t="s">
        <v>1638</v>
      </c>
      <c r="J1406" s="268">
        <v>2.5</v>
      </c>
      <c r="K1406" s="269" t="s">
        <v>155</v>
      </c>
      <c r="L1406" s="267"/>
      <c r="M1406" s="266" t="s">
        <v>45</v>
      </c>
      <c r="N1406" s="266" t="s">
        <v>45</v>
      </c>
      <c r="O1406" s="266" t="s">
        <v>42</v>
      </c>
      <c r="P1406" s="266" t="s">
        <v>45</v>
      </c>
      <c r="Q1406" s="257">
        <v>1078145.98</v>
      </c>
      <c r="R1406" s="265"/>
      <c r="S1406" s="194">
        <v>2.5</v>
      </c>
    </row>
    <row r="1407" spans="1:19" s="9" customFormat="1" ht="41.4" x14ac:dyDescent="0.3">
      <c r="A1407" s="190" t="s">
        <v>4815</v>
      </c>
      <c r="B1407" s="191" t="s">
        <v>4919</v>
      </c>
      <c r="C1407" s="265" t="s">
        <v>4920</v>
      </c>
      <c r="D1407" s="266" t="s">
        <v>4914</v>
      </c>
      <c r="E1407" s="265" t="s">
        <v>4889</v>
      </c>
      <c r="F1407" s="183" t="s">
        <v>5439</v>
      </c>
      <c r="G1407" s="266" t="s">
        <v>42</v>
      </c>
      <c r="H1407" s="266"/>
      <c r="I1407" s="267" t="s">
        <v>793</v>
      </c>
      <c r="J1407" s="268">
        <v>5</v>
      </c>
      <c r="K1407" s="269" t="s">
        <v>155</v>
      </c>
      <c r="L1407" s="267"/>
      <c r="M1407" s="266" t="s">
        <v>45</v>
      </c>
      <c r="N1407" s="266" t="s">
        <v>45</v>
      </c>
      <c r="O1407" s="266" t="s">
        <v>42</v>
      </c>
      <c r="P1407" s="266" t="s">
        <v>45</v>
      </c>
      <c r="Q1407" s="257">
        <v>2156291.96</v>
      </c>
      <c r="R1407" s="265"/>
      <c r="S1407" s="194">
        <v>5</v>
      </c>
    </row>
    <row r="1408" spans="1:19" s="9" customFormat="1" ht="27.6" x14ac:dyDescent="0.3">
      <c r="A1408" s="190" t="s">
        <v>4816</v>
      </c>
      <c r="B1408" s="191" t="s">
        <v>4922</v>
      </c>
      <c r="C1408" s="265" t="s">
        <v>4923</v>
      </c>
      <c r="D1408" s="266" t="s">
        <v>4914</v>
      </c>
      <c r="E1408" s="265" t="s">
        <v>4889</v>
      </c>
      <c r="F1408" s="183" t="s">
        <v>5439</v>
      </c>
      <c r="G1408" s="266" t="s">
        <v>42</v>
      </c>
      <c r="H1408" s="266"/>
      <c r="I1408" s="267" t="s">
        <v>793</v>
      </c>
      <c r="J1408" s="268">
        <v>5</v>
      </c>
      <c r="K1408" s="269" t="s">
        <v>155</v>
      </c>
      <c r="L1408" s="267"/>
      <c r="M1408" s="266" t="s">
        <v>45</v>
      </c>
      <c r="N1408" s="266" t="s">
        <v>45</v>
      </c>
      <c r="O1408" s="266" t="s">
        <v>42</v>
      </c>
      <c r="P1408" s="266" t="s">
        <v>45</v>
      </c>
      <c r="Q1408" s="257">
        <v>2156291.96</v>
      </c>
      <c r="R1408" s="265"/>
      <c r="S1408" s="194">
        <v>5</v>
      </c>
    </row>
    <row r="1409" spans="1:19" s="9" customFormat="1" ht="27.6" x14ac:dyDescent="0.3">
      <c r="A1409" s="190" t="s">
        <v>4819</v>
      </c>
      <c r="B1409" s="191" t="s">
        <v>4925</v>
      </c>
      <c r="C1409" s="265" t="s">
        <v>4926</v>
      </c>
      <c r="D1409" s="266" t="s">
        <v>4914</v>
      </c>
      <c r="E1409" s="265" t="s">
        <v>4889</v>
      </c>
      <c r="F1409" s="183" t="s">
        <v>5439</v>
      </c>
      <c r="G1409" s="266" t="s">
        <v>42</v>
      </c>
      <c r="H1409" s="266"/>
      <c r="I1409" s="267" t="s">
        <v>683</v>
      </c>
      <c r="J1409" s="268">
        <v>1.5</v>
      </c>
      <c r="K1409" s="269" t="s">
        <v>75</v>
      </c>
      <c r="L1409" s="267"/>
      <c r="M1409" s="266" t="s">
        <v>42</v>
      </c>
      <c r="N1409" s="266" t="s">
        <v>45</v>
      </c>
      <c r="O1409" s="266" t="s">
        <v>42</v>
      </c>
      <c r="P1409" s="266" t="s">
        <v>45</v>
      </c>
      <c r="Q1409" s="257">
        <v>646887.58799999999</v>
      </c>
      <c r="R1409" s="265"/>
      <c r="S1409" s="194">
        <v>1.5</v>
      </c>
    </row>
    <row r="1410" spans="1:19" s="9" customFormat="1" ht="110.4" x14ac:dyDescent="0.3">
      <c r="A1410" s="190" t="s">
        <v>4822</v>
      </c>
      <c r="B1410" s="191" t="s">
        <v>4928</v>
      </c>
      <c r="C1410" s="265" t="s">
        <v>4929</v>
      </c>
      <c r="D1410" s="266" t="s">
        <v>4897</v>
      </c>
      <c r="E1410" s="265" t="s">
        <v>4889</v>
      </c>
      <c r="F1410" s="183" t="s">
        <v>5439</v>
      </c>
      <c r="G1410" s="266" t="s">
        <v>42</v>
      </c>
      <c r="H1410" s="266"/>
      <c r="I1410" s="267" t="s">
        <v>4930</v>
      </c>
      <c r="J1410" s="268">
        <v>10</v>
      </c>
      <c r="K1410" s="269" t="s">
        <v>155</v>
      </c>
      <c r="L1410" s="267"/>
      <c r="M1410" s="266" t="s">
        <v>42</v>
      </c>
      <c r="N1410" s="266" t="s">
        <v>45</v>
      </c>
      <c r="O1410" s="266" t="s">
        <v>42</v>
      </c>
      <c r="P1410" s="266" t="s">
        <v>45</v>
      </c>
      <c r="Q1410" s="257">
        <v>4312583.92</v>
      </c>
      <c r="R1410" s="265"/>
      <c r="S1410" s="194">
        <v>10</v>
      </c>
    </row>
    <row r="1411" spans="1:19" s="9" customFormat="1" ht="124.2" x14ac:dyDescent="0.3">
      <c r="A1411" s="190" t="s">
        <v>4825</v>
      </c>
      <c r="B1411" s="191" t="s">
        <v>4932</v>
      </c>
      <c r="C1411" s="265" t="s">
        <v>4933</v>
      </c>
      <c r="D1411" s="266" t="s">
        <v>4897</v>
      </c>
      <c r="E1411" s="265" t="s">
        <v>4889</v>
      </c>
      <c r="F1411" s="183" t="s">
        <v>5439</v>
      </c>
      <c r="G1411" s="266" t="s">
        <v>42</v>
      </c>
      <c r="H1411" s="266"/>
      <c r="I1411" s="267" t="s">
        <v>200</v>
      </c>
      <c r="J1411" s="268">
        <v>3.5</v>
      </c>
      <c r="K1411" s="269" t="s">
        <v>75</v>
      </c>
      <c r="L1411" s="267"/>
      <c r="M1411" s="266" t="s">
        <v>42</v>
      </c>
      <c r="N1411" s="266" t="s">
        <v>45</v>
      </c>
      <c r="O1411" s="266" t="s">
        <v>42</v>
      </c>
      <c r="P1411" s="266" t="s">
        <v>45</v>
      </c>
      <c r="Q1411" s="257">
        <v>1509404.372</v>
      </c>
      <c r="R1411" s="265"/>
      <c r="S1411" s="194">
        <v>3.5</v>
      </c>
    </row>
    <row r="1412" spans="1:19" s="9" customFormat="1" ht="151.80000000000001" x14ac:dyDescent="0.3">
      <c r="A1412" s="190" t="s">
        <v>4828</v>
      </c>
      <c r="B1412" s="191" t="s">
        <v>4935</v>
      </c>
      <c r="C1412" s="265" t="s">
        <v>4936</v>
      </c>
      <c r="D1412" s="266" t="s">
        <v>4914</v>
      </c>
      <c r="E1412" s="265" t="s">
        <v>4889</v>
      </c>
      <c r="F1412" s="183" t="s">
        <v>5439</v>
      </c>
      <c r="G1412" s="266" t="s">
        <v>42</v>
      </c>
      <c r="H1412" s="266"/>
      <c r="I1412" s="267" t="s">
        <v>1283</v>
      </c>
      <c r="J1412" s="268">
        <v>15</v>
      </c>
      <c r="K1412" s="269" t="s">
        <v>155</v>
      </c>
      <c r="L1412" s="267"/>
      <c r="M1412" s="266" t="s">
        <v>42</v>
      </c>
      <c r="N1412" s="266" t="s">
        <v>45</v>
      </c>
      <c r="O1412" s="266" t="s">
        <v>42</v>
      </c>
      <c r="P1412" s="266" t="s">
        <v>45</v>
      </c>
      <c r="Q1412" s="257">
        <v>6468875.8799999999</v>
      </c>
      <c r="R1412" s="265"/>
      <c r="S1412" s="194">
        <v>15</v>
      </c>
    </row>
    <row r="1413" spans="1:19" s="9" customFormat="1" ht="27.6" x14ac:dyDescent="0.3">
      <c r="A1413" s="190" t="s">
        <v>4831</v>
      </c>
      <c r="B1413" s="191" t="s">
        <v>4938</v>
      </c>
      <c r="C1413" s="265" t="s">
        <v>4939</v>
      </c>
      <c r="D1413" s="266" t="s">
        <v>4940</v>
      </c>
      <c r="E1413" s="265" t="s">
        <v>4941</v>
      </c>
      <c r="F1413" s="183" t="s">
        <v>5439</v>
      </c>
      <c r="G1413" s="266" t="s">
        <v>42</v>
      </c>
      <c r="H1413" s="266"/>
      <c r="I1413" s="267" t="s">
        <v>1122</v>
      </c>
      <c r="J1413" s="268">
        <v>10</v>
      </c>
      <c r="K1413" s="269" t="s">
        <v>155</v>
      </c>
      <c r="L1413" s="267"/>
      <c r="M1413" s="266" t="s">
        <v>42</v>
      </c>
      <c r="N1413" s="266" t="s">
        <v>45</v>
      </c>
      <c r="O1413" s="266" t="s">
        <v>42</v>
      </c>
      <c r="P1413" s="266" t="s">
        <v>45</v>
      </c>
      <c r="Q1413" s="257">
        <v>4312583.92</v>
      </c>
      <c r="R1413" s="265"/>
      <c r="S1413" s="194">
        <v>10</v>
      </c>
    </row>
    <row r="1414" spans="1:19" s="9" customFormat="1" ht="27.6" x14ac:dyDescent="0.3">
      <c r="A1414" s="190" t="s">
        <v>4834</v>
      </c>
      <c r="B1414" s="191" t="s">
        <v>4943</v>
      </c>
      <c r="C1414" s="265" t="s">
        <v>4944</v>
      </c>
      <c r="D1414" s="266" t="s">
        <v>4940</v>
      </c>
      <c r="E1414" s="265" t="s">
        <v>4941</v>
      </c>
      <c r="F1414" s="183" t="s">
        <v>5439</v>
      </c>
      <c r="G1414" s="266" t="s">
        <v>42</v>
      </c>
      <c r="H1414" s="266"/>
      <c r="I1414" s="267" t="s">
        <v>793</v>
      </c>
      <c r="J1414" s="268">
        <v>5</v>
      </c>
      <c r="K1414" s="269" t="s">
        <v>155</v>
      </c>
      <c r="L1414" s="267"/>
      <c r="M1414" s="266" t="s">
        <v>42</v>
      </c>
      <c r="N1414" s="266" t="s">
        <v>45</v>
      </c>
      <c r="O1414" s="266" t="s">
        <v>42</v>
      </c>
      <c r="P1414" s="266" t="s">
        <v>45</v>
      </c>
      <c r="Q1414" s="257">
        <v>2156291.96</v>
      </c>
      <c r="R1414" s="265"/>
      <c r="S1414" s="194">
        <v>5</v>
      </c>
    </row>
    <row r="1415" spans="1:19" s="9" customFormat="1" ht="27.6" x14ac:dyDescent="0.3">
      <c r="A1415" s="190" t="s">
        <v>4838</v>
      </c>
      <c r="B1415" s="191" t="s">
        <v>4946</v>
      </c>
      <c r="C1415" s="203" t="s">
        <v>4947</v>
      </c>
      <c r="D1415" s="197" t="s">
        <v>4948</v>
      </c>
      <c r="E1415" s="203" t="s">
        <v>4949</v>
      </c>
      <c r="F1415" s="183" t="s">
        <v>5439</v>
      </c>
      <c r="G1415" s="197" t="s">
        <v>42</v>
      </c>
      <c r="H1415" s="197"/>
      <c r="I1415" s="183" t="s">
        <v>4950</v>
      </c>
      <c r="J1415" s="193">
        <v>15</v>
      </c>
      <c r="K1415" s="204" t="s">
        <v>75</v>
      </c>
      <c r="L1415" s="183"/>
      <c r="M1415" s="197" t="s">
        <v>42</v>
      </c>
      <c r="N1415" s="197" t="s">
        <v>45</v>
      </c>
      <c r="O1415" s="197" t="s">
        <v>42</v>
      </c>
      <c r="P1415" s="197" t="s">
        <v>45</v>
      </c>
      <c r="Q1415" s="198">
        <v>6468875.8799999999</v>
      </c>
      <c r="R1415" s="203"/>
      <c r="S1415" s="194">
        <v>15</v>
      </c>
    </row>
    <row r="1416" spans="1:19" s="9" customFormat="1" ht="41.4" x14ac:dyDescent="0.3">
      <c r="A1416" s="190" t="s">
        <v>4841</v>
      </c>
      <c r="B1416" s="191" t="s">
        <v>4952</v>
      </c>
      <c r="C1416" s="203" t="s">
        <v>4953</v>
      </c>
      <c r="D1416" s="197" t="s">
        <v>4954</v>
      </c>
      <c r="E1416" s="203" t="s">
        <v>4949</v>
      </c>
      <c r="F1416" s="183" t="s">
        <v>5439</v>
      </c>
      <c r="G1416" s="197" t="s">
        <v>42</v>
      </c>
      <c r="H1416" s="197"/>
      <c r="I1416" s="183" t="s">
        <v>1122</v>
      </c>
      <c r="J1416" s="193">
        <v>10</v>
      </c>
      <c r="K1416" s="204" t="s">
        <v>155</v>
      </c>
      <c r="L1416" s="183"/>
      <c r="M1416" s="197" t="s">
        <v>42</v>
      </c>
      <c r="N1416" s="197" t="s">
        <v>45</v>
      </c>
      <c r="O1416" s="197" t="s">
        <v>42</v>
      </c>
      <c r="P1416" s="197" t="s">
        <v>45</v>
      </c>
      <c r="Q1416" s="198">
        <v>4312583.92</v>
      </c>
      <c r="R1416" s="203"/>
      <c r="S1416" s="194">
        <v>10</v>
      </c>
    </row>
    <row r="1417" spans="1:19" s="9" customFormat="1" ht="41.4" x14ac:dyDescent="0.3">
      <c r="A1417" s="190" t="s">
        <v>4844</v>
      </c>
      <c r="B1417" s="191" t="s">
        <v>4956</v>
      </c>
      <c r="C1417" s="203" t="s">
        <v>4957</v>
      </c>
      <c r="D1417" s="197" t="s">
        <v>4958</v>
      </c>
      <c r="E1417" s="203" t="s">
        <v>4949</v>
      </c>
      <c r="F1417" s="183" t="s">
        <v>5439</v>
      </c>
      <c r="G1417" s="197" t="s">
        <v>42</v>
      </c>
      <c r="H1417" s="197"/>
      <c r="I1417" s="183" t="s">
        <v>1147</v>
      </c>
      <c r="J1417" s="193">
        <v>7.5</v>
      </c>
      <c r="K1417" s="204" t="s">
        <v>155</v>
      </c>
      <c r="L1417" s="183"/>
      <c r="M1417" s="197" t="s">
        <v>42</v>
      </c>
      <c r="N1417" s="197" t="s">
        <v>45</v>
      </c>
      <c r="O1417" s="197" t="s">
        <v>42</v>
      </c>
      <c r="P1417" s="197" t="s">
        <v>45</v>
      </c>
      <c r="Q1417" s="198">
        <v>3234437.94</v>
      </c>
      <c r="R1417" s="203"/>
      <c r="S1417" s="194">
        <v>7.5</v>
      </c>
    </row>
    <row r="1418" spans="1:19" s="9" customFormat="1" ht="96.6" x14ac:dyDescent="0.3">
      <c r="A1418" s="190" t="s">
        <v>4847</v>
      </c>
      <c r="B1418" s="191" t="s">
        <v>4960</v>
      </c>
      <c r="C1418" s="203" t="s">
        <v>4961</v>
      </c>
      <c r="D1418" s="197" t="s">
        <v>4958</v>
      </c>
      <c r="E1418" s="203" t="s">
        <v>4949</v>
      </c>
      <c r="F1418" s="183" t="s">
        <v>5439</v>
      </c>
      <c r="G1418" s="197" t="s">
        <v>42</v>
      </c>
      <c r="H1418" s="197"/>
      <c r="I1418" s="183" t="s">
        <v>793</v>
      </c>
      <c r="J1418" s="194">
        <v>5</v>
      </c>
      <c r="K1418" s="204" t="s">
        <v>155</v>
      </c>
      <c r="L1418" s="183"/>
      <c r="M1418" s="197" t="s">
        <v>42</v>
      </c>
      <c r="N1418" s="197" t="s">
        <v>45</v>
      </c>
      <c r="O1418" s="197" t="s">
        <v>42</v>
      </c>
      <c r="P1418" s="197" t="s">
        <v>45</v>
      </c>
      <c r="Q1418" s="198">
        <v>2156291.96</v>
      </c>
      <c r="R1418" s="203"/>
      <c r="S1418" s="194">
        <v>5</v>
      </c>
    </row>
    <row r="1419" spans="1:19" s="9" customFormat="1" ht="69" x14ac:dyDescent="0.3">
      <c r="A1419" s="190" t="s">
        <v>4851</v>
      </c>
      <c r="B1419" s="191" t="s">
        <v>4963</v>
      </c>
      <c r="C1419" s="203" t="s">
        <v>4964</v>
      </c>
      <c r="D1419" s="197" t="s">
        <v>4958</v>
      </c>
      <c r="E1419" s="203" t="s">
        <v>4949</v>
      </c>
      <c r="F1419" s="183" t="s">
        <v>5439</v>
      </c>
      <c r="G1419" s="197" t="s">
        <v>42</v>
      </c>
      <c r="H1419" s="197"/>
      <c r="I1419" s="183" t="s">
        <v>1147</v>
      </c>
      <c r="J1419" s="194">
        <v>7.5</v>
      </c>
      <c r="K1419" s="204" t="s">
        <v>155</v>
      </c>
      <c r="L1419" s="183"/>
      <c r="M1419" s="197" t="s">
        <v>45</v>
      </c>
      <c r="N1419" s="197" t="s">
        <v>45</v>
      </c>
      <c r="O1419" s="197" t="s">
        <v>42</v>
      </c>
      <c r="P1419" s="197" t="s">
        <v>45</v>
      </c>
      <c r="Q1419" s="198">
        <v>3234437.94</v>
      </c>
      <c r="R1419" s="203"/>
      <c r="S1419" s="194">
        <v>7.5</v>
      </c>
    </row>
    <row r="1420" spans="1:19" s="9" customFormat="1" ht="27.6" x14ac:dyDescent="0.3">
      <c r="A1420" s="190" t="s">
        <v>4854</v>
      </c>
      <c r="B1420" s="191" t="s">
        <v>4966</v>
      </c>
      <c r="C1420" s="203" t="s">
        <v>4967</v>
      </c>
      <c r="D1420" s="197" t="s">
        <v>4958</v>
      </c>
      <c r="E1420" s="203" t="s">
        <v>4949</v>
      </c>
      <c r="F1420" s="183" t="s">
        <v>5439</v>
      </c>
      <c r="G1420" s="197" t="s">
        <v>42</v>
      </c>
      <c r="H1420" s="197"/>
      <c r="I1420" s="183" t="s">
        <v>793</v>
      </c>
      <c r="J1420" s="194">
        <v>5</v>
      </c>
      <c r="K1420" s="204" t="s">
        <v>155</v>
      </c>
      <c r="L1420" s="183"/>
      <c r="M1420" s="197" t="s">
        <v>42</v>
      </c>
      <c r="N1420" s="197" t="s">
        <v>45</v>
      </c>
      <c r="O1420" s="197" t="s">
        <v>42</v>
      </c>
      <c r="P1420" s="197" t="s">
        <v>45</v>
      </c>
      <c r="Q1420" s="198">
        <v>2156291.96</v>
      </c>
      <c r="R1420" s="203"/>
      <c r="S1420" s="194">
        <v>5</v>
      </c>
    </row>
    <row r="1421" spans="1:19" s="9" customFormat="1" ht="27.6" x14ac:dyDescent="0.3">
      <c r="A1421" s="190" t="s">
        <v>4857</v>
      </c>
      <c r="B1421" s="191" t="s">
        <v>4969</v>
      </c>
      <c r="C1421" s="203" t="s">
        <v>4970</v>
      </c>
      <c r="D1421" s="197" t="s">
        <v>4958</v>
      </c>
      <c r="E1421" s="203" t="s">
        <v>4949</v>
      </c>
      <c r="F1421" s="183" t="s">
        <v>5439</v>
      </c>
      <c r="G1421" s="197" t="s">
        <v>42</v>
      </c>
      <c r="H1421" s="197"/>
      <c r="I1421" s="183" t="s">
        <v>1589</v>
      </c>
      <c r="J1421" s="194">
        <v>22.5</v>
      </c>
      <c r="K1421" s="204" t="s">
        <v>155</v>
      </c>
      <c r="L1421" s="183"/>
      <c r="M1421" s="197" t="s">
        <v>42</v>
      </c>
      <c r="N1421" s="197" t="s">
        <v>45</v>
      </c>
      <c r="O1421" s="197" t="s">
        <v>42</v>
      </c>
      <c r="P1421" s="197" t="s">
        <v>45</v>
      </c>
      <c r="Q1421" s="198">
        <v>9703313.8200000003</v>
      </c>
      <c r="R1421" s="203"/>
      <c r="S1421" s="194">
        <v>22.5</v>
      </c>
    </row>
    <row r="1422" spans="1:19" s="9" customFormat="1" ht="27.6" x14ac:dyDescent="0.3">
      <c r="A1422" s="190" t="s">
        <v>4860</v>
      </c>
      <c r="B1422" s="191" t="s">
        <v>4972</v>
      </c>
      <c r="C1422" s="203" t="s">
        <v>4973</v>
      </c>
      <c r="D1422" s="197" t="s">
        <v>4974</v>
      </c>
      <c r="E1422" s="203" t="s">
        <v>4949</v>
      </c>
      <c r="F1422" s="183" t="s">
        <v>5439</v>
      </c>
      <c r="G1422" s="197" t="s">
        <v>42</v>
      </c>
      <c r="H1422" s="197"/>
      <c r="I1422" s="183" t="s">
        <v>1143</v>
      </c>
      <c r="J1422" s="194">
        <v>30</v>
      </c>
      <c r="K1422" s="204" t="s">
        <v>155</v>
      </c>
      <c r="L1422" s="183"/>
      <c r="M1422" s="197" t="s">
        <v>42</v>
      </c>
      <c r="N1422" s="197" t="s">
        <v>45</v>
      </c>
      <c r="O1422" s="197" t="s">
        <v>42</v>
      </c>
      <c r="P1422" s="197" t="s">
        <v>45</v>
      </c>
      <c r="Q1422" s="198">
        <v>12937751.76</v>
      </c>
      <c r="R1422" s="203"/>
      <c r="S1422" s="194">
        <v>30</v>
      </c>
    </row>
    <row r="1423" spans="1:19" s="9" customFormat="1" ht="69" x14ac:dyDescent="0.3">
      <c r="A1423" s="190" t="s">
        <v>4863</v>
      </c>
      <c r="B1423" s="191" t="s">
        <v>4976</v>
      </c>
      <c r="C1423" s="203" t="s">
        <v>4977</v>
      </c>
      <c r="D1423" s="197" t="s">
        <v>4772</v>
      </c>
      <c r="E1423" s="203" t="s">
        <v>4949</v>
      </c>
      <c r="F1423" s="183" t="s">
        <v>5439</v>
      </c>
      <c r="G1423" s="197" t="s">
        <v>42</v>
      </c>
      <c r="H1423" s="197"/>
      <c r="I1423" s="183" t="s">
        <v>1283</v>
      </c>
      <c r="J1423" s="193">
        <v>15</v>
      </c>
      <c r="K1423" s="204" t="s">
        <v>155</v>
      </c>
      <c r="L1423" s="183"/>
      <c r="M1423" s="197" t="s">
        <v>45</v>
      </c>
      <c r="N1423" s="197" t="s">
        <v>45</v>
      </c>
      <c r="O1423" s="197" t="s">
        <v>42</v>
      </c>
      <c r="P1423" s="197" t="s">
        <v>45</v>
      </c>
      <c r="Q1423" s="198">
        <v>6468875.8799999999</v>
      </c>
      <c r="R1423" s="203"/>
      <c r="S1423" s="194">
        <v>15</v>
      </c>
    </row>
    <row r="1424" spans="1:19" s="9" customFormat="1" ht="69" x14ac:dyDescent="0.3">
      <c r="A1424" s="190" t="s">
        <v>4870</v>
      </c>
      <c r="B1424" s="191" t="s">
        <v>4979</v>
      </c>
      <c r="C1424" s="203" t="s">
        <v>4980</v>
      </c>
      <c r="D1424" s="197" t="s">
        <v>4772</v>
      </c>
      <c r="E1424" s="203" t="s">
        <v>4949</v>
      </c>
      <c r="F1424" s="183" t="s">
        <v>5439</v>
      </c>
      <c r="G1424" s="197" t="s">
        <v>42</v>
      </c>
      <c r="H1424" s="197"/>
      <c r="I1424" s="183" t="s">
        <v>1147</v>
      </c>
      <c r="J1424" s="193">
        <v>7.5</v>
      </c>
      <c r="K1424" s="204" t="s">
        <v>155</v>
      </c>
      <c r="L1424" s="183"/>
      <c r="M1424" s="197" t="s">
        <v>45</v>
      </c>
      <c r="N1424" s="197" t="s">
        <v>45</v>
      </c>
      <c r="O1424" s="197" t="s">
        <v>42</v>
      </c>
      <c r="P1424" s="197" t="s">
        <v>45</v>
      </c>
      <c r="Q1424" s="198">
        <v>3234437.94</v>
      </c>
      <c r="R1424" s="203"/>
      <c r="S1424" s="194">
        <v>7.5</v>
      </c>
    </row>
    <row r="1425" spans="1:19" s="9" customFormat="1" ht="69" x14ac:dyDescent="0.3">
      <c r="A1425" s="190" t="s">
        <v>4873</v>
      </c>
      <c r="B1425" s="191" t="s">
        <v>4982</v>
      </c>
      <c r="C1425" s="203" t="s">
        <v>4983</v>
      </c>
      <c r="D1425" s="197" t="s">
        <v>4984</v>
      </c>
      <c r="E1425" s="203" t="s">
        <v>4949</v>
      </c>
      <c r="F1425" s="183" t="s">
        <v>5439</v>
      </c>
      <c r="G1425" s="197" t="s">
        <v>42</v>
      </c>
      <c r="H1425" s="197"/>
      <c r="I1425" s="183" t="s">
        <v>1143</v>
      </c>
      <c r="J1425" s="193">
        <v>30</v>
      </c>
      <c r="K1425" s="204" t="s">
        <v>155</v>
      </c>
      <c r="L1425" s="183"/>
      <c r="M1425" s="197" t="s">
        <v>45</v>
      </c>
      <c r="N1425" s="197" t="s">
        <v>45</v>
      </c>
      <c r="O1425" s="197" t="s">
        <v>42</v>
      </c>
      <c r="P1425" s="197" t="s">
        <v>45</v>
      </c>
      <c r="Q1425" s="198">
        <v>12937751.76</v>
      </c>
      <c r="R1425" s="203"/>
      <c r="S1425" s="194">
        <v>30</v>
      </c>
    </row>
    <row r="1426" spans="1:19" s="9" customFormat="1" ht="27.6" x14ac:dyDescent="0.3">
      <c r="A1426" s="190" t="s">
        <v>4878</v>
      </c>
      <c r="B1426" s="191" t="s">
        <v>4986</v>
      </c>
      <c r="C1426" s="203" t="s">
        <v>4987</v>
      </c>
      <c r="D1426" s="197" t="s">
        <v>4958</v>
      </c>
      <c r="E1426" s="203" t="s">
        <v>4949</v>
      </c>
      <c r="F1426" s="183" t="s">
        <v>5439</v>
      </c>
      <c r="G1426" s="197" t="s">
        <v>42</v>
      </c>
      <c r="H1426" s="197"/>
      <c r="I1426" s="183" t="s">
        <v>74</v>
      </c>
      <c r="J1426" s="193">
        <v>2.5</v>
      </c>
      <c r="K1426" s="204" t="s">
        <v>75</v>
      </c>
      <c r="L1426" s="183"/>
      <c r="M1426" s="197" t="s">
        <v>42</v>
      </c>
      <c r="N1426" s="197" t="s">
        <v>45</v>
      </c>
      <c r="O1426" s="197" t="s">
        <v>42</v>
      </c>
      <c r="P1426" s="197" t="s">
        <v>45</v>
      </c>
      <c r="Q1426" s="198">
        <v>1078145.98</v>
      </c>
      <c r="R1426" s="203"/>
      <c r="S1426" s="194">
        <v>2.5</v>
      </c>
    </row>
    <row r="1427" spans="1:19" s="9" customFormat="1" ht="55.2" x14ac:dyDescent="0.3">
      <c r="A1427" s="190" t="s">
        <v>4882</v>
      </c>
      <c r="B1427" s="191" t="s">
        <v>4989</v>
      </c>
      <c r="C1427" s="203" t="s">
        <v>4990</v>
      </c>
      <c r="D1427" s="197" t="s">
        <v>4958</v>
      </c>
      <c r="E1427" s="203" t="s">
        <v>4949</v>
      </c>
      <c r="F1427" s="183" t="s">
        <v>5439</v>
      </c>
      <c r="G1427" s="197" t="s">
        <v>42</v>
      </c>
      <c r="H1427" s="197"/>
      <c r="I1427" s="183" t="s">
        <v>1147</v>
      </c>
      <c r="J1427" s="193">
        <v>7.5</v>
      </c>
      <c r="K1427" s="204" t="s">
        <v>155</v>
      </c>
      <c r="L1427" s="183"/>
      <c r="M1427" s="197" t="s">
        <v>42</v>
      </c>
      <c r="N1427" s="197" t="s">
        <v>45</v>
      </c>
      <c r="O1427" s="197" t="s">
        <v>42</v>
      </c>
      <c r="P1427" s="197" t="s">
        <v>45</v>
      </c>
      <c r="Q1427" s="198">
        <v>3234437.94</v>
      </c>
      <c r="R1427" s="203"/>
      <c r="S1427" s="194">
        <v>7.5</v>
      </c>
    </row>
    <row r="1428" spans="1:19" s="9" customFormat="1" ht="27.6" x14ac:dyDescent="0.3">
      <c r="A1428" s="190" t="s">
        <v>4885</v>
      </c>
      <c r="B1428" s="191" t="s">
        <v>4992</v>
      </c>
      <c r="C1428" s="203" t="s">
        <v>4993</v>
      </c>
      <c r="D1428" s="197" t="s">
        <v>4772</v>
      </c>
      <c r="E1428" s="203" t="s">
        <v>4949</v>
      </c>
      <c r="F1428" s="183" t="s">
        <v>5439</v>
      </c>
      <c r="G1428" s="197" t="s">
        <v>42</v>
      </c>
      <c r="H1428" s="197"/>
      <c r="I1428" s="183" t="s">
        <v>1143</v>
      </c>
      <c r="J1428" s="193">
        <v>30</v>
      </c>
      <c r="K1428" s="204" t="s">
        <v>155</v>
      </c>
      <c r="L1428" s="183"/>
      <c r="M1428" s="197" t="s">
        <v>42</v>
      </c>
      <c r="N1428" s="197" t="s">
        <v>45</v>
      </c>
      <c r="O1428" s="197" t="s">
        <v>42</v>
      </c>
      <c r="P1428" s="197" t="s">
        <v>45</v>
      </c>
      <c r="Q1428" s="198">
        <v>12937751.76</v>
      </c>
      <c r="R1428" s="203"/>
      <c r="S1428" s="194">
        <v>30</v>
      </c>
    </row>
    <row r="1429" spans="1:19" s="9" customFormat="1" ht="27.6" x14ac:dyDescent="0.3">
      <c r="A1429" s="190" t="s">
        <v>4890</v>
      </c>
      <c r="B1429" s="191" t="s">
        <v>4995</v>
      </c>
      <c r="C1429" s="203" t="s">
        <v>4996</v>
      </c>
      <c r="D1429" s="197" t="s">
        <v>4772</v>
      </c>
      <c r="E1429" s="203" t="s">
        <v>4949</v>
      </c>
      <c r="F1429" s="183" t="s">
        <v>5439</v>
      </c>
      <c r="G1429" s="197" t="s">
        <v>42</v>
      </c>
      <c r="H1429" s="197"/>
      <c r="I1429" s="183" t="s">
        <v>1122</v>
      </c>
      <c r="J1429" s="193">
        <v>10</v>
      </c>
      <c r="K1429" s="204" t="s">
        <v>155</v>
      </c>
      <c r="L1429" s="183"/>
      <c r="M1429" s="197" t="s">
        <v>42</v>
      </c>
      <c r="N1429" s="197" t="s">
        <v>45</v>
      </c>
      <c r="O1429" s="197" t="s">
        <v>42</v>
      </c>
      <c r="P1429" s="197" t="s">
        <v>45</v>
      </c>
      <c r="Q1429" s="198">
        <v>4312583.92</v>
      </c>
      <c r="R1429" s="203"/>
      <c r="S1429" s="194">
        <v>10</v>
      </c>
    </row>
    <row r="1430" spans="1:19" s="9" customFormat="1" ht="27.6" x14ac:dyDescent="0.3">
      <c r="A1430" s="190" t="s">
        <v>4894</v>
      </c>
      <c r="B1430" s="191" t="s">
        <v>4998</v>
      </c>
      <c r="C1430" s="203" t="s">
        <v>4999</v>
      </c>
      <c r="D1430" s="197" t="s">
        <v>4772</v>
      </c>
      <c r="E1430" s="203" t="s">
        <v>4949</v>
      </c>
      <c r="F1430" s="183" t="s">
        <v>5439</v>
      </c>
      <c r="G1430" s="197" t="s">
        <v>42</v>
      </c>
      <c r="H1430" s="197"/>
      <c r="I1430" s="183" t="s">
        <v>5000</v>
      </c>
      <c r="J1430" s="194" t="s">
        <v>5001</v>
      </c>
      <c r="K1430" s="204" t="s">
        <v>155</v>
      </c>
      <c r="L1430" s="183"/>
      <c r="M1430" s="197" t="s">
        <v>42</v>
      </c>
      <c r="N1430" s="197" t="s">
        <v>45</v>
      </c>
      <c r="O1430" s="197" t="s">
        <v>42</v>
      </c>
      <c r="P1430" s="197" t="s">
        <v>45</v>
      </c>
      <c r="Q1430" s="198">
        <v>12937751.76</v>
      </c>
      <c r="R1430" s="203"/>
      <c r="S1430" s="194">
        <v>30</v>
      </c>
    </row>
    <row r="1431" spans="1:19" s="9" customFormat="1" ht="41.4" x14ac:dyDescent="0.3">
      <c r="A1431" s="190" t="s">
        <v>4898</v>
      </c>
      <c r="B1431" s="191" t="s">
        <v>5003</v>
      </c>
      <c r="C1431" s="203" t="s">
        <v>5004</v>
      </c>
      <c r="D1431" s="197" t="s">
        <v>4958</v>
      </c>
      <c r="E1431" s="203" t="s">
        <v>4949</v>
      </c>
      <c r="F1431" s="183" t="s">
        <v>5439</v>
      </c>
      <c r="G1431" s="197" t="s">
        <v>42</v>
      </c>
      <c r="H1431" s="197"/>
      <c r="I1431" s="183" t="s">
        <v>1147</v>
      </c>
      <c r="J1431" s="193">
        <v>7.5</v>
      </c>
      <c r="K1431" s="204" t="s">
        <v>155</v>
      </c>
      <c r="L1431" s="183"/>
      <c r="M1431" s="197" t="s">
        <v>42</v>
      </c>
      <c r="N1431" s="197" t="s">
        <v>45</v>
      </c>
      <c r="O1431" s="197" t="s">
        <v>42</v>
      </c>
      <c r="P1431" s="197" t="s">
        <v>45</v>
      </c>
      <c r="Q1431" s="198">
        <v>3234437.94</v>
      </c>
      <c r="R1431" s="203"/>
      <c r="S1431" s="194">
        <v>7.5</v>
      </c>
    </row>
    <row r="1432" spans="1:19" s="9" customFormat="1" ht="124.2" x14ac:dyDescent="0.3">
      <c r="A1432" s="190" t="s">
        <v>4901</v>
      </c>
      <c r="B1432" s="191" t="s">
        <v>5006</v>
      </c>
      <c r="C1432" s="203" t="s">
        <v>5007</v>
      </c>
      <c r="D1432" s="197" t="s">
        <v>4772</v>
      </c>
      <c r="E1432" s="203" t="s">
        <v>4949</v>
      </c>
      <c r="F1432" s="183" t="s">
        <v>5439</v>
      </c>
      <c r="G1432" s="197" t="s">
        <v>42</v>
      </c>
      <c r="H1432" s="197"/>
      <c r="I1432" s="183" t="s">
        <v>1283</v>
      </c>
      <c r="J1432" s="194">
        <v>15</v>
      </c>
      <c r="K1432" s="204" t="s">
        <v>155</v>
      </c>
      <c r="L1432" s="183"/>
      <c r="M1432" s="197" t="s">
        <v>45</v>
      </c>
      <c r="N1432" s="197" t="s">
        <v>45</v>
      </c>
      <c r="O1432" s="197" t="s">
        <v>42</v>
      </c>
      <c r="P1432" s="197" t="s">
        <v>45</v>
      </c>
      <c r="Q1432" s="198">
        <v>6468875.8799999999</v>
      </c>
      <c r="R1432" s="203"/>
      <c r="S1432" s="194">
        <v>15</v>
      </c>
    </row>
    <row r="1433" spans="1:19" s="9" customFormat="1" ht="138" x14ac:dyDescent="0.3">
      <c r="A1433" s="190" t="s">
        <v>4904</v>
      </c>
      <c r="B1433" s="191" t="s">
        <v>5009</v>
      </c>
      <c r="C1433" s="203" t="s">
        <v>5010</v>
      </c>
      <c r="D1433" s="197" t="s">
        <v>4772</v>
      </c>
      <c r="E1433" s="203" t="s">
        <v>4949</v>
      </c>
      <c r="F1433" s="183" t="s">
        <v>5439</v>
      </c>
      <c r="G1433" s="197" t="s">
        <v>42</v>
      </c>
      <c r="H1433" s="197"/>
      <c r="I1433" s="183" t="s">
        <v>1147</v>
      </c>
      <c r="J1433" s="194">
        <v>7.5</v>
      </c>
      <c r="K1433" s="204" t="s">
        <v>155</v>
      </c>
      <c r="L1433" s="183"/>
      <c r="M1433" s="197" t="s">
        <v>45</v>
      </c>
      <c r="N1433" s="197" t="s">
        <v>45</v>
      </c>
      <c r="O1433" s="197" t="s">
        <v>42</v>
      </c>
      <c r="P1433" s="197" t="s">
        <v>45</v>
      </c>
      <c r="Q1433" s="198">
        <v>3234437.94</v>
      </c>
      <c r="R1433" s="203"/>
      <c r="S1433" s="194">
        <v>7.5</v>
      </c>
    </row>
    <row r="1434" spans="1:19" s="9" customFormat="1" ht="124.2" x14ac:dyDescent="0.3">
      <c r="A1434" s="190" t="s">
        <v>4908</v>
      </c>
      <c r="B1434" s="191" t="s">
        <v>5012</v>
      </c>
      <c r="C1434" s="203" t="s">
        <v>5013</v>
      </c>
      <c r="D1434" s="197" t="s">
        <v>4958</v>
      </c>
      <c r="E1434" s="203" t="s">
        <v>4949</v>
      </c>
      <c r="F1434" s="183" t="s">
        <v>5439</v>
      </c>
      <c r="G1434" s="197" t="s">
        <v>42</v>
      </c>
      <c r="H1434" s="197"/>
      <c r="I1434" s="183" t="s">
        <v>1143</v>
      </c>
      <c r="J1434" s="194">
        <v>30</v>
      </c>
      <c r="K1434" s="204" t="s">
        <v>155</v>
      </c>
      <c r="L1434" s="183"/>
      <c r="M1434" s="197" t="s">
        <v>45</v>
      </c>
      <c r="N1434" s="197" t="s">
        <v>45</v>
      </c>
      <c r="O1434" s="197" t="s">
        <v>42</v>
      </c>
      <c r="P1434" s="197" t="s">
        <v>45</v>
      </c>
      <c r="Q1434" s="198">
        <v>12937751.76</v>
      </c>
      <c r="R1434" s="203"/>
      <c r="S1434" s="194">
        <v>30</v>
      </c>
    </row>
    <row r="1435" spans="1:19" s="9" customFormat="1" ht="124.2" x14ac:dyDescent="0.3">
      <c r="A1435" s="190" t="s">
        <v>4911</v>
      </c>
      <c r="B1435" s="191" t="s">
        <v>5015</v>
      </c>
      <c r="C1435" s="203" t="s">
        <v>5016</v>
      </c>
      <c r="D1435" s="197" t="s">
        <v>4772</v>
      </c>
      <c r="E1435" s="203" t="s">
        <v>4949</v>
      </c>
      <c r="F1435" s="183" t="s">
        <v>5439</v>
      </c>
      <c r="G1435" s="197" t="s">
        <v>42</v>
      </c>
      <c r="H1435" s="197"/>
      <c r="I1435" s="183" t="s">
        <v>1147</v>
      </c>
      <c r="J1435" s="194">
        <v>7.5</v>
      </c>
      <c r="K1435" s="204" t="s">
        <v>155</v>
      </c>
      <c r="L1435" s="183"/>
      <c r="M1435" s="197" t="s">
        <v>45</v>
      </c>
      <c r="N1435" s="197" t="s">
        <v>45</v>
      </c>
      <c r="O1435" s="197" t="s">
        <v>42</v>
      </c>
      <c r="P1435" s="197" t="s">
        <v>45</v>
      </c>
      <c r="Q1435" s="198">
        <v>3234437.94</v>
      </c>
      <c r="R1435" s="203"/>
      <c r="S1435" s="194">
        <v>7.5</v>
      </c>
    </row>
    <row r="1436" spans="1:19" s="9" customFormat="1" ht="41.4" x14ac:dyDescent="0.3">
      <c r="A1436" s="190" t="s">
        <v>4915</v>
      </c>
      <c r="B1436" s="191" t="s">
        <v>5018</v>
      </c>
      <c r="C1436" s="203" t="s">
        <v>5019</v>
      </c>
      <c r="D1436" s="197" t="s">
        <v>4948</v>
      </c>
      <c r="E1436" s="203" t="s">
        <v>4949</v>
      </c>
      <c r="F1436" s="183" t="s">
        <v>5439</v>
      </c>
      <c r="G1436" s="197" t="s">
        <v>42</v>
      </c>
      <c r="H1436" s="197"/>
      <c r="I1436" s="183" t="s">
        <v>101</v>
      </c>
      <c r="J1436" s="193">
        <v>15</v>
      </c>
      <c r="K1436" s="204" t="s">
        <v>75</v>
      </c>
      <c r="L1436" s="183"/>
      <c r="M1436" s="197" t="s">
        <v>42</v>
      </c>
      <c r="N1436" s="197" t="s">
        <v>45</v>
      </c>
      <c r="O1436" s="197" t="s">
        <v>42</v>
      </c>
      <c r="P1436" s="197" t="s">
        <v>45</v>
      </c>
      <c r="Q1436" s="198">
        <v>6468875.8799999999</v>
      </c>
      <c r="R1436" s="203"/>
      <c r="S1436" s="194">
        <v>15</v>
      </c>
    </row>
    <row r="1437" spans="1:19" s="9" customFormat="1" ht="27.6" x14ac:dyDescent="0.3">
      <c r="A1437" s="190" t="s">
        <v>4918</v>
      </c>
      <c r="B1437" s="191" t="s">
        <v>5021</v>
      </c>
      <c r="C1437" s="203" t="s">
        <v>5022</v>
      </c>
      <c r="D1437" s="197" t="s">
        <v>4948</v>
      </c>
      <c r="E1437" s="203" t="s">
        <v>4949</v>
      </c>
      <c r="F1437" s="183" t="s">
        <v>5439</v>
      </c>
      <c r="G1437" s="197" t="s">
        <v>42</v>
      </c>
      <c r="H1437" s="197"/>
      <c r="I1437" s="183" t="s">
        <v>101</v>
      </c>
      <c r="J1437" s="193">
        <v>15</v>
      </c>
      <c r="K1437" s="204" t="s">
        <v>75</v>
      </c>
      <c r="L1437" s="183"/>
      <c r="M1437" s="197" t="s">
        <v>42</v>
      </c>
      <c r="N1437" s="197" t="s">
        <v>45</v>
      </c>
      <c r="O1437" s="197" t="s">
        <v>42</v>
      </c>
      <c r="P1437" s="197" t="s">
        <v>45</v>
      </c>
      <c r="Q1437" s="198">
        <v>6468875.8799999999</v>
      </c>
      <c r="R1437" s="203"/>
      <c r="S1437" s="194">
        <v>15</v>
      </c>
    </row>
    <row r="1438" spans="1:19" s="9" customFormat="1" ht="41.4" x14ac:dyDescent="0.3">
      <c r="A1438" s="190" t="s">
        <v>4921</v>
      </c>
      <c r="B1438" s="191" t="s">
        <v>5024</v>
      </c>
      <c r="C1438" s="203" t="s">
        <v>5025</v>
      </c>
      <c r="D1438" s="197" t="s">
        <v>5026</v>
      </c>
      <c r="E1438" s="203" t="s">
        <v>5027</v>
      </c>
      <c r="F1438" s="183" t="s">
        <v>5439</v>
      </c>
      <c r="G1438" s="197" t="s">
        <v>42</v>
      </c>
      <c r="H1438" s="197"/>
      <c r="I1438" s="183" t="s">
        <v>683</v>
      </c>
      <c r="J1438" s="193">
        <v>2.1</v>
      </c>
      <c r="K1438" s="204" t="s">
        <v>75</v>
      </c>
      <c r="L1438" s="183" t="s">
        <v>2169</v>
      </c>
      <c r="M1438" s="197" t="s">
        <v>42</v>
      </c>
      <c r="N1438" s="197" t="s">
        <v>42</v>
      </c>
      <c r="O1438" s="197" t="s">
        <v>45</v>
      </c>
      <c r="P1438" s="197" t="s">
        <v>45</v>
      </c>
      <c r="Q1438" s="198">
        <v>388132.55279999995</v>
      </c>
      <c r="R1438" s="194" t="s">
        <v>42</v>
      </c>
      <c r="S1438" s="194">
        <v>0.89999999999999991</v>
      </c>
    </row>
    <row r="1439" spans="1:19" s="9" customFormat="1" ht="27.6" x14ac:dyDescent="0.3">
      <c r="A1439" s="190" t="s">
        <v>4924</v>
      </c>
      <c r="B1439" s="191" t="s">
        <v>5029</v>
      </c>
      <c r="C1439" s="203" t="s">
        <v>5030</v>
      </c>
      <c r="D1439" s="197" t="s">
        <v>5026</v>
      </c>
      <c r="E1439" s="203" t="s">
        <v>5027</v>
      </c>
      <c r="F1439" s="183" t="s">
        <v>5439</v>
      </c>
      <c r="G1439" s="197" t="s">
        <v>42</v>
      </c>
      <c r="H1439" s="197"/>
      <c r="I1439" s="183" t="s">
        <v>5031</v>
      </c>
      <c r="J1439" s="193">
        <v>2.5</v>
      </c>
      <c r="K1439" s="204" t="s">
        <v>75</v>
      </c>
      <c r="L1439" s="183" t="s">
        <v>5032</v>
      </c>
      <c r="M1439" s="197" t="s">
        <v>42</v>
      </c>
      <c r="N1439" s="197" t="s">
        <v>42</v>
      </c>
      <c r="O1439" s="197" t="s">
        <v>45</v>
      </c>
      <c r="P1439" s="197" t="s">
        <v>45</v>
      </c>
      <c r="Q1439" s="198">
        <v>1078145.98</v>
      </c>
      <c r="R1439" s="203"/>
      <c r="S1439" s="194">
        <v>2.5</v>
      </c>
    </row>
    <row r="1440" spans="1:19" s="9" customFormat="1" ht="27.6" x14ac:dyDescent="0.3">
      <c r="A1440" s="190" t="s">
        <v>4927</v>
      </c>
      <c r="B1440" s="191" t="s">
        <v>5034</v>
      </c>
      <c r="C1440" s="203" t="s">
        <v>5035</v>
      </c>
      <c r="D1440" s="197" t="s">
        <v>5036</v>
      </c>
      <c r="E1440" s="203" t="s">
        <v>5027</v>
      </c>
      <c r="F1440" s="183" t="s">
        <v>5439</v>
      </c>
      <c r="G1440" s="197" t="s">
        <v>42</v>
      </c>
      <c r="H1440" s="197"/>
      <c r="I1440" s="183" t="s">
        <v>1283</v>
      </c>
      <c r="J1440" s="193">
        <v>15</v>
      </c>
      <c r="K1440" s="204" t="s">
        <v>75</v>
      </c>
      <c r="L1440" s="183"/>
      <c r="M1440" s="197" t="s">
        <v>42</v>
      </c>
      <c r="N1440" s="197" t="s">
        <v>45</v>
      </c>
      <c r="O1440" s="197" t="s">
        <v>42</v>
      </c>
      <c r="P1440" s="197" t="s">
        <v>45</v>
      </c>
      <c r="Q1440" s="198">
        <v>6468875.8799999999</v>
      </c>
      <c r="R1440" s="203"/>
      <c r="S1440" s="194">
        <v>15</v>
      </c>
    </row>
    <row r="1441" spans="1:19" s="9" customFormat="1" ht="27.6" x14ac:dyDescent="0.3">
      <c r="A1441" s="190" t="s">
        <v>4931</v>
      </c>
      <c r="B1441" s="191" t="s">
        <v>5038</v>
      </c>
      <c r="C1441" s="203" t="s">
        <v>5039</v>
      </c>
      <c r="D1441" s="197" t="s">
        <v>5036</v>
      </c>
      <c r="E1441" s="203" t="s">
        <v>5027</v>
      </c>
      <c r="F1441" s="183" t="s">
        <v>5439</v>
      </c>
      <c r="G1441" s="197" t="s">
        <v>42</v>
      </c>
      <c r="H1441" s="197"/>
      <c r="I1441" s="183" t="s">
        <v>74</v>
      </c>
      <c r="J1441" s="193">
        <v>2.5</v>
      </c>
      <c r="K1441" s="204" t="s">
        <v>75</v>
      </c>
      <c r="L1441" s="183"/>
      <c r="M1441" s="197" t="s">
        <v>42</v>
      </c>
      <c r="N1441" s="197" t="s">
        <v>45</v>
      </c>
      <c r="O1441" s="197" t="s">
        <v>42</v>
      </c>
      <c r="P1441" s="197" t="s">
        <v>45</v>
      </c>
      <c r="Q1441" s="198">
        <v>1078145.98</v>
      </c>
      <c r="R1441" s="203"/>
      <c r="S1441" s="194">
        <v>2.5</v>
      </c>
    </row>
    <row r="1442" spans="1:19" s="9" customFormat="1" ht="27.6" x14ac:dyDescent="0.3">
      <c r="A1442" s="190" t="s">
        <v>4934</v>
      </c>
      <c r="B1442" s="191" t="s">
        <v>5041</v>
      </c>
      <c r="C1442" s="203" t="s">
        <v>5042</v>
      </c>
      <c r="D1442" s="197" t="s">
        <v>5036</v>
      </c>
      <c r="E1442" s="203" t="s">
        <v>5027</v>
      </c>
      <c r="F1442" s="183" t="s">
        <v>5439</v>
      </c>
      <c r="G1442" s="197" t="s">
        <v>42</v>
      </c>
      <c r="H1442" s="197"/>
      <c r="I1442" s="183" t="s">
        <v>74</v>
      </c>
      <c r="J1442" s="193">
        <v>5</v>
      </c>
      <c r="K1442" s="204" t="s">
        <v>75</v>
      </c>
      <c r="L1442" s="183"/>
      <c r="M1442" s="197" t="s">
        <v>42</v>
      </c>
      <c r="N1442" s="197" t="s">
        <v>42</v>
      </c>
      <c r="O1442" s="197" t="s">
        <v>45</v>
      </c>
      <c r="P1442" s="197" t="s">
        <v>45</v>
      </c>
      <c r="Q1442" s="198">
        <v>2156291.96</v>
      </c>
      <c r="R1442" s="203"/>
      <c r="S1442" s="194">
        <v>5</v>
      </c>
    </row>
    <row r="1443" spans="1:19" s="9" customFormat="1" ht="41.4" x14ac:dyDescent="0.3">
      <c r="A1443" s="190" t="s">
        <v>4937</v>
      </c>
      <c r="B1443" s="191" t="s">
        <v>5044</v>
      </c>
      <c r="C1443" s="203" t="s">
        <v>5045</v>
      </c>
      <c r="D1443" s="197" t="s">
        <v>5046</v>
      </c>
      <c r="E1443" s="203" t="s">
        <v>5027</v>
      </c>
      <c r="F1443" s="183" t="s">
        <v>5439</v>
      </c>
      <c r="G1443" s="197" t="s">
        <v>42</v>
      </c>
      <c r="H1443" s="197"/>
      <c r="I1443" s="183" t="s">
        <v>683</v>
      </c>
      <c r="J1443" s="193">
        <v>1.5</v>
      </c>
      <c r="K1443" s="204" t="s">
        <v>75</v>
      </c>
      <c r="L1443" s="183"/>
      <c r="M1443" s="197" t="s">
        <v>42</v>
      </c>
      <c r="N1443" s="197" t="s">
        <v>42</v>
      </c>
      <c r="O1443" s="197" t="s">
        <v>45</v>
      </c>
      <c r="P1443" s="197" t="s">
        <v>45</v>
      </c>
      <c r="Q1443" s="198">
        <v>646887.58799999999</v>
      </c>
      <c r="R1443" s="203"/>
      <c r="S1443" s="194">
        <v>1.5</v>
      </c>
    </row>
    <row r="1444" spans="1:19" s="9" customFormat="1" ht="96.6" x14ac:dyDescent="0.3">
      <c r="A1444" s="190" t="s">
        <v>4942</v>
      </c>
      <c r="B1444" s="191" t="s">
        <v>5048</v>
      </c>
      <c r="C1444" s="203" t="s">
        <v>5049</v>
      </c>
      <c r="D1444" s="197" t="s">
        <v>5050</v>
      </c>
      <c r="E1444" s="203" t="s">
        <v>5051</v>
      </c>
      <c r="F1444" s="183" t="s">
        <v>5439</v>
      </c>
      <c r="G1444" s="197" t="s">
        <v>42</v>
      </c>
      <c r="H1444" s="197"/>
      <c r="I1444" s="183" t="s">
        <v>965</v>
      </c>
      <c r="J1444" s="193">
        <v>5</v>
      </c>
      <c r="K1444" s="204" t="s">
        <v>75</v>
      </c>
      <c r="L1444" s="183"/>
      <c r="M1444" s="197" t="s">
        <v>42</v>
      </c>
      <c r="N1444" s="197" t="s">
        <v>42</v>
      </c>
      <c r="O1444" s="197" t="s">
        <v>45</v>
      </c>
      <c r="P1444" s="197" t="s">
        <v>45</v>
      </c>
      <c r="Q1444" s="198">
        <v>2156291.96</v>
      </c>
      <c r="R1444" s="203"/>
      <c r="S1444" s="194">
        <v>5</v>
      </c>
    </row>
    <row r="1445" spans="1:19" s="9" customFormat="1" ht="82.8" x14ac:dyDescent="0.3">
      <c r="A1445" s="190" t="s">
        <v>4945</v>
      </c>
      <c r="B1445" s="191" t="s">
        <v>5053</v>
      </c>
      <c r="C1445" s="203" t="s">
        <v>5054</v>
      </c>
      <c r="D1445" s="197" t="s">
        <v>5050</v>
      </c>
      <c r="E1445" s="203" t="s">
        <v>5051</v>
      </c>
      <c r="F1445" s="183" t="s">
        <v>5439</v>
      </c>
      <c r="G1445" s="197" t="s">
        <v>42</v>
      </c>
      <c r="H1445" s="197"/>
      <c r="I1445" s="183" t="s">
        <v>74</v>
      </c>
      <c r="J1445" s="193">
        <v>2.5</v>
      </c>
      <c r="K1445" s="204" t="s">
        <v>75</v>
      </c>
      <c r="L1445" s="183"/>
      <c r="M1445" s="197" t="s">
        <v>42</v>
      </c>
      <c r="N1445" s="197" t="s">
        <v>42</v>
      </c>
      <c r="O1445" s="197" t="s">
        <v>45</v>
      </c>
      <c r="P1445" s="197" t="s">
        <v>45</v>
      </c>
      <c r="Q1445" s="198">
        <v>1078145.98</v>
      </c>
      <c r="R1445" s="203"/>
      <c r="S1445" s="194">
        <v>2.5</v>
      </c>
    </row>
    <row r="1446" spans="1:19" s="9" customFormat="1" ht="69" x14ac:dyDescent="0.3">
      <c r="A1446" s="190" t="s">
        <v>4951</v>
      </c>
      <c r="B1446" s="191" t="s">
        <v>5056</v>
      </c>
      <c r="C1446" s="203" t="s">
        <v>5057</v>
      </c>
      <c r="D1446" s="197" t="s">
        <v>5058</v>
      </c>
      <c r="E1446" s="203" t="s">
        <v>5051</v>
      </c>
      <c r="F1446" s="183" t="s">
        <v>5439</v>
      </c>
      <c r="G1446" s="197" t="s">
        <v>42</v>
      </c>
      <c r="H1446" s="197"/>
      <c r="I1446" s="183" t="s">
        <v>74</v>
      </c>
      <c r="J1446" s="193">
        <v>2.5</v>
      </c>
      <c r="K1446" s="204" t="s">
        <v>75</v>
      </c>
      <c r="L1446" s="183"/>
      <c r="M1446" s="197" t="s">
        <v>42</v>
      </c>
      <c r="N1446" s="197" t="s">
        <v>42</v>
      </c>
      <c r="O1446" s="197" t="s">
        <v>45</v>
      </c>
      <c r="P1446" s="197" t="s">
        <v>45</v>
      </c>
      <c r="Q1446" s="198">
        <v>1078145.98</v>
      </c>
      <c r="R1446" s="203"/>
      <c r="S1446" s="194">
        <v>2.5</v>
      </c>
    </row>
    <row r="1447" spans="1:19" s="9" customFormat="1" ht="41.4" x14ac:dyDescent="0.3">
      <c r="A1447" s="190" t="s">
        <v>4955</v>
      </c>
      <c r="B1447" s="191" t="s">
        <v>5060</v>
      </c>
      <c r="C1447" s="203" t="s">
        <v>5061</v>
      </c>
      <c r="D1447" s="197" t="s">
        <v>4948</v>
      </c>
      <c r="E1447" s="203" t="s">
        <v>5051</v>
      </c>
      <c r="F1447" s="183" t="s">
        <v>5439</v>
      </c>
      <c r="G1447" s="197" t="s">
        <v>42</v>
      </c>
      <c r="H1447" s="197"/>
      <c r="I1447" s="183" t="s">
        <v>877</v>
      </c>
      <c r="J1447" s="193">
        <v>7.5</v>
      </c>
      <c r="K1447" s="204" t="s">
        <v>75</v>
      </c>
      <c r="L1447" s="183"/>
      <c r="M1447" s="197" t="s">
        <v>45</v>
      </c>
      <c r="N1447" s="197" t="s">
        <v>45</v>
      </c>
      <c r="O1447" s="197" t="s">
        <v>42</v>
      </c>
      <c r="P1447" s="197" t="s">
        <v>45</v>
      </c>
      <c r="Q1447" s="198">
        <v>3234437.94</v>
      </c>
      <c r="R1447" s="203"/>
      <c r="S1447" s="194">
        <v>7.5</v>
      </c>
    </row>
    <row r="1448" spans="1:19" s="9" customFormat="1" ht="55.2" x14ac:dyDescent="0.3">
      <c r="A1448" s="190" t="s">
        <v>4959</v>
      </c>
      <c r="B1448" s="191" t="s">
        <v>5063</v>
      </c>
      <c r="C1448" s="203" t="s">
        <v>5064</v>
      </c>
      <c r="D1448" s="197" t="s">
        <v>4772</v>
      </c>
      <c r="E1448" s="203" t="s">
        <v>5051</v>
      </c>
      <c r="F1448" s="183" t="s">
        <v>5439</v>
      </c>
      <c r="G1448" s="197" t="s">
        <v>42</v>
      </c>
      <c r="H1448" s="197"/>
      <c r="I1448" s="183" t="s">
        <v>683</v>
      </c>
      <c r="J1448" s="193">
        <v>1.5</v>
      </c>
      <c r="K1448" s="204" t="s">
        <v>75</v>
      </c>
      <c r="L1448" s="183"/>
      <c r="M1448" s="197" t="s">
        <v>42</v>
      </c>
      <c r="N1448" s="197" t="s">
        <v>42</v>
      </c>
      <c r="O1448" s="197" t="s">
        <v>45</v>
      </c>
      <c r="P1448" s="197" t="s">
        <v>45</v>
      </c>
      <c r="Q1448" s="198">
        <v>646887.58799999999</v>
      </c>
      <c r="R1448" s="203"/>
      <c r="S1448" s="194">
        <v>1.5</v>
      </c>
    </row>
    <row r="1449" spans="1:19" s="9" customFormat="1" ht="55.2" x14ac:dyDescent="0.3">
      <c r="A1449" s="190" t="s">
        <v>4962</v>
      </c>
      <c r="B1449" s="191" t="s">
        <v>5066</v>
      </c>
      <c r="C1449" s="203" t="s">
        <v>5067</v>
      </c>
      <c r="D1449" s="197" t="s">
        <v>4772</v>
      </c>
      <c r="E1449" s="203" t="s">
        <v>5051</v>
      </c>
      <c r="F1449" s="183" t="s">
        <v>5439</v>
      </c>
      <c r="G1449" s="197" t="s">
        <v>42</v>
      </c>
      <c r="H1449" s="197"/>
      <c r="I1449" s="183" t="s">
        <v>965</v>
      </c>
      <c r="J1449" s="193">
        <v>5</v>
      </c>
      <c r="K1449" s="204" t="s">
        <v>75</v>
      </c>
      <c r="L1449" s="183"/>
      <c r="M1449" s="197" t="s">
        <v>42</v>
      </c>
      <c r="N1449" s="197" t="s">
        <v>42</v>
      </c>
      <c r="O1449" s="197" t="s">
        <v>45</v>
      </c>
      <c r="P1449" s="197" t="s">
        <v>45</v>
      </c>
      <c r="Q1449" s="198">
        <v>2156291.96</v>
      </c>
      <c r="R1449" s="203"/>
      <c r="S1449" s="194">
        <v>5</v>
      </c>
    </row>
    <row r="1450" spans="1:19" s="9" customFormat="1" ht="41.4" x14ac:dyDescent="0.3">
      <c r="A1450" s="190" t="s">
        <v>4965</v>
      </c>
      <c r="B1450" s="191" t="s">
        <v>5069</v>
      </c>
      <c r="C1450" s="203" t="s">
        <v>5070</v>
      </c>
      <c r="D1450" s="197" t="s">
        <v>4772</v>
      </c>
      <c r="E1450" s="203" t="s">
        <v>5051</v>
      </c>
      <c r="F1450" s="183" t="s">
        <v>5439</v>
      </c>
      <c r="G1450" s="197" t="s">
        <v>42</v>
      </c>
      <c r="H1450" s="197"/>
      <c r="I1450" s="183" t="s">
        <v>683</v>
      </c>
      <c r="J1450" s="193">
        <v>1.5</v>
      </c>
      <c r="K1450" s="204" t="s">
        <v>75</v>
      </c>
      <c r="L1450" s="183"/>
      <c r="M1450" s="197" t="s">
        <v>42</v>
      </c>
      <c r="N1450" s="197" t="s">
        <v>42</v>
      </c>
      <c r="O1450" s="197" t="s">
        <v>45</v>
      </c>
      <c r="P1450" s="197" t="s">
        <v>45</v>
      </c>
      <c r="Q1450" s="198">
        <v>646887.58799999999</v>
      </c>
      <c r="R1450" s="203"/>
      <c r="S1450" s="194">
        <v>1.5</v>
      </c>
    </row>
    <row r="1451" spans="1:19" s="9" customFormat="1" ht="27.6" x14ac:dyDescent="0.3">
      <c r="A1451" s="190" t="s">
        <v>4968</v>
      </c>
      <c r="B1451" s="191" t="s">
        <v>5072</v>
      </c>
      <c r="C1451" s="203" t="s">
        <v>5073</v>
      </c>
      <c r="D1451" s="197" t="s">
        <v>5036</v>
      </c>
      <c r="E1451" s="203" t="s">
        <v>5051</v>
      </c>
      <c r="F1451" s="183" t="s">
        <v>5439</v>
      </c>
      <c r="G1451" s="197" t="s">
        <v>42</v>
      </c>
      <c r="H1451" s="197"/>
      <c r="I1451" s="183" t="s">
        <v>683</v>
      </c>
      <c r="J1451" s="193">
        <v>1.5</v>
      </c>
      <c r="K1451" s="204" t="s">
        <v>75</v>
      </c>
      <c r="L1451" s="183"/>
      <c r="M1451" s="197" t="s">
        <v>42</v>
      </c>
      <c r="N1451" s="197" t="s">
        <v>45</v>
      </c>
      <c r="O1451" s="197" t="s">
        <v>42</v>
      </c>
      <c r="P1451" s="197" t="s">
        <v>45</v>
      </c>
      <c r="Q1451" s="198">
        <v>646887.58799999999</v>
      </c>
      <c r="R1451" s="203"/>
      <c r="S1451" s="194">
        <v>1.5</v>
      </c>
    </row>
    <row r="1452" spans="1:19" s="9" customFormat="1" ht="55.2" x14ac:dyDescent="0.3">
      <c r="A1452" s="190" t="s">
        <v>4971</v>
      </c>
      <c r="B1452" s="191" t="s">
        <v>5075</v>
      </c>
      <c r="C1452" s="203" t="s">
        <v>5076</v>
      </c>
      <c r="D1452" s="197" t="s">
        <v>4772</v>
      </c>
      <c r="E1452" s="203" t="s">
        <v>5051</v>
      </c>
      <c r="F1452" s="183" t="s">
        <v>5439</v>
      </c>
      <c r="G1452" s="197" t="s">
        <v>42</v>
      </c>
      <c r="H1452" s="197"/>
      <c r="I1452" s="183" t="s">
        <v>683</v>
      </c>
      <c r="J1452" s="193">
        <v>1.5</v>
      </c>
      <c r="K1452" s="204" t="s">
        <v>75</v>
      </c>
      <c r="L1452" s="183"/>
      <c r="M1452" s="197" t="s">
        <v>42</v>
      </c>
      <c r="N1452" s="197" t="s">
        <v>42</v>
      </c>
      <c r="O1452" s="197" t="s">
        <v>45</v>
      </c>
      <c r="P1452" s="197" t="s">
        <v>45</v>
      </c>
      <c r="Q1452" s="198">
        <v>646887.58799999999</v>
      </c>
      <c r="R1452" s="203"/>
      <c r="S1452" s="194">
        <v>1.5</v>
      </c>
    </row>
    <row r="1453" spans="1:19" s="9" customFormat="1" ht="55.2" x14ac:dyDescent="0.3">
      <c r="A1453" s="190" t="s">
        <v>4975</v>
      </c>
      <c r="B1453" s="191" t="s">
        <v>5078</v>
      </c>
      <c r="C1453" s="203" t="s">
        <v>5079</v>
      </c>
      <c r="D1453" s="197" t="s">
        <v>4772</v>
      </c>
      <c r="E1453" s="203" t="s">
        <v>5051</v>
      </c>
      <c r="F1453" s="183" t="s">
        <v>5439</v>
      </c>
      <c r="G1453" s="197" t="s">
        <v>42</v>
      </c>
      <c r="H1453" s="197"/>
      <c r="I1453" s="183" t="s">
        <v>683</v>
      </c>
      <c r="J1453" s="193">
        <v>1.5</v>
      </c>
      <c r="K1453" s="204" t="s">
        <v>75</v>
      </c>
      <c r="L1453" s="183"/>
      <c r="M1453" s="197" t="s">
        <v>42</v>
      </c>
      <c r="N1453" s="197" t="s">
        <v>42</v>
      </c>
      <c r="O1453" s="197" t="s">
        <v>45</v>
      </c>
      <c r="P1453" s="197" t="s">
        <v>45</v>
      </c>
      <c r="Q1453" s="198">
        <v>646887.58799999999</v>
      </c>
      <c r="R1453" s="203"/>
      <c r="S1453" s="194">
        <v>1.5</v>
      </c>
    </row>
    <row r="1454" spans="1:19" s="9" customFormat="1" x14ac:dyDescent="0.3">
      <c r="A1454" s="190" t="s">
        <v>4978</v>
      </c>
      <c r="B1454" s="191" t="s">
        <v>5081</v>
      </c>
      <c r="C1454" s="203" t="s">
        <v>5082</v>
      </c>
      <c r="D1454" s="197" t="s">
        <v>5083</v>
      </c>
      <c r="E1454" s="203" t="s">
        <v>5051</v>
      </c>
      <c r="F1454" s="183" t="s">
        <v>5439</v>
      </c>
      <c r="G1454" s="197" t="s">
        <v>42</v>
      </c>
      <c r="H1454" s="197"/>
      <c r="I1454" s="183" t="s">
        <v>2342</v>
      </c>
      <c r="J1454" s="193">
        <v>2.5</v>
      </c>
      <c r="K1454" s="204" t="s">
        <v>75</v>
      </c>
      <c r="L1454" s="183"/>
      <c r="M1454" s="197" t="s">
        <v>45</v>
      </c>
      <c r="N1454" s="197" t="s">
        <v>45</v>
      </c>
      <c r="O1454" s="197" t="s">
        <v>42</v>
      </c>
      <c r="P1454" s="197" t="s">
        <v>45</v>
      </c>
      <c r="Q1454" s="198">
        <v>1078145.98</v>
      </c>
      <c r="R1454" s="203"/>
      <c r="S1454" s="194">
        <v>2.5</v>
      </c>
    </row>
    <row r="1455" spans="1:19" s="9" customFormat="1" ht="82.8" x14ac:dyDescent="0.3">
      <c r="A1455" s="190" t="s">
        <v>4981</v>
      </c>
      <c r="B1455" s="191" t="s">
        <v>5085</v>
      </c>
      <c r="C1455" s="203" t="s">
        <v>5086</v>
      </c>
      <c r="D1455" s="197" t="s">
        <v>5083</v>
      </c>
      <c r="E1455" s="203" t="s">
        <v>5051</v>
      </c>
      <c r="F1455" s="183" t="s">
        <v>5439</v>
      </c>
      <c r="G1455" s="197" t="s">
        <v>42</v>
      </c>
      <c r="H1455" s="197"/>
      <c r="I1455" s="183" t="s">
        <v>2342</v>
      </c>
      <c r="J1455" s="193">
        <v>2.5</v>
      </c>
      <c r="K1455" s="204" t="s">
        <v>75</v>
      </c>
      <c r="L1455" s="183"/>
      <c r="M1455" s="197" t="s">
        <v>45</v>
      </c>
      <c r="N1455" s="197" t="s">
        <v>45</v>
      </c>
      <c r="O1455" s="197" t="s">
        <v>42</v>
      </c>
      <c r="P1455" s="197" t="s">
        <v>45</v>
      </c>
      <c r="Q1455" s="198">
        <v>1078145.98</v>
      </c>
      <c r="R1455" s="203"/>
      <c r="S1455" s="194">
        <v>2.5</v>
      </c>
    </row>
    <row r="1456" spans="1:19" s="9" customFormat="1" ht="41.4" x14ac:dyDescent="0.3">
      <c r="A1456" s="190" t="s">
        <v>4985</v>
      </c>
      <c r="B1456" s="191" t="s">
        <v>5088</v>
      </c>
      <c r="C1456" s="203" t="s">
        <v>5089</v>
      </c>
      <c r="D1456" s="197" t="s">
        <v>5083</v>
      </c>
      <c r="E1456" s="203" t="s">
        <v>5051</v>
      </c>
      <c r="F1456" s="183" t="s">
        <v>5439</v>
      </c>
      <c r="G1456" s="197" t="s">
        <v>42</v>
      </c>
      <c r="H1456" s="197"/>
      <c r="I1456" s="183" t="s">
        <v>2342</v>
      </c>
      <c r="J1456" s="193">
        <v>2.5</v>
      </c>
      <c r="K1456" s="204" t="s">
        <v>75</v>
      </c>
      <c r="L1456" s="183"/>
      <c r="M1456" s="197" t="s">
        <v>42</v>
      </c>
      <c r="N1456" s="197" t="s">
        <v>45</v>
      </c>
      <c r="O1456" s="197" t="s">
        <v>42</v>
      </c>
      <c r="P1456" s="197" t="s">
        <v>45</v>
      </c>
      <c r="Q1456" s="198">
        <v>1078145.98</v>
      </c>
      <c r="R1456" s="203"/>
      <c r="S1456" s="194">
        <v>2.5</v>
      </c>
    </row>
    <row r="1457" spans="1:19" s="9" customFormat="1" ht="41.4" x14ac:dyDescent="0.3">
      <c r="A1457" s="190" t="s">
        <v>4988</v>
      </c>
      <c r="B1457" s="191" t="s">
        <v>5091</v>
      </c>
      <c r="C1457" s="203" t="s">
        <v>5092</v>
      </c>
      <c r="D1457" s="197" t="s">
        <v>5083</v>
      </c>
      <c r="E1457" s="203" t="s">
        <v>5051</v>
      </c>
      <c r="F1457" s="183" t="s">
        <v>5439</v>
      </c>
      <c r="G1457" s="197" t="s">
        <v>42</v>
      </c>
      <c r="H1457" s="197"/>
      <c r="I1457" s="183" t="s">
        <v>2342</v>
      </c>
      <c r="J1457" s="193">
        <v>2.5</v>
      </c>
      <c r="K1457" s="204" t="s">
        <v>75</v>
      </c>
      <c r="L1457" s="183"/>
      <c r="M1457" s="197" t="s">
        <v>42</v>
      </c>
      <c r="N1457" s="197" t="s">
        <v>45</v>
      </c>
      <c r="O1457" s="197" t="s">
        <v>42</v>
      </c>
      <c r="P1457" s="197" t="s">
        <v>45</v>
      </c>
      <c r="Q1457" s="198">
        <v>1078145.98</v>
      </c>
      <c r="R1457" s="203"/>
      <c r="S1457" s="194">
        <v>2.5</v>
      </c>
    </row>
    <row r="1458" spans="1:19" s="9" customFormat="1" ht="27.6" x14ac:dyDescent="0.3">
      <c r="A1458" s="190" t="s">
        <v>4991</v>
      </c>
      <c r="B1458" s="191" t="s">
        <v>5094</v>
      </c>
      <c r="C1458" s="203" t="s">
        <v>5095</v>
      </c>
      <c r="D1458" s="197" t="s">
        <v>5050</v>
      </c>
      <c r="E1458" s="203" t="s">
        <v>5051</v>
      </c>
      <c r="F1458" s="183" t="s">
        <v>5439</v>
      </c>
      <c r="G1458" s="197" t="s">
        <v>42</v>
      </c>
      <c r="H1458" s="197"/>
      <c r="I1458" s="183" t="s">
        <v>1638</v>
      </c>
      <c r="J1458" s="193">
        <v>2.5</v>
      </c>
      <c r="K1458" s="204" t="s">
        <v>155</v>
      </c>
      <c r="L1458" s="183"/>
      <c r="M1458" s="197" t="s">
        <v>42</v>
      </c>
      <c r="N1458" s="197" t="s">
        <v>45</v>
      </c>
      <c r="O1458" s="197" t="s">
        <v>42</v>
      </c>
      <c r="P1458" s="197" t="s">
        <v>45</v>
      </c>
      <c r="Q1458" s="198">
        <v>1078145.98</v>
      </c>
      <c r="R1458" s="203"/>
      <c r="S1458" s="194">
        <v>2.5</v>
      </c>
    </row>
    <row r="1459" spans="1:19" s="9" customFormat="1" ht="27.6" x14ac:dyDescent="0.3">
      <c r="A1459" s="190" t="s">
        <v>4994</v>
      </c>
      <c r="B1459" s="191" t="s">
        <v>5097</v>
      </c>
      <c r="C1459" s="203" t="s">
        <v>5098</v>
      </c>
      <c r="D1459" s="197" t="s">
        <v>5050</v>
      </c>
      <c r="E1459" s="203" t="s">
        <v>5051</v>
      </c>
      <c r="F1459" s="183" t="s">
        <v>5439</v>
      </c>
      <c r="G1459" s="197" t="s">
        <v>42</v>
      </c>
      <c r="H1459" s="197"/>
      <c r="I1459" s="183" t="s">
        <v>1638</v>
      </c>
      <c r="J1459" s="193">
        <v>2.5</v>
      </c>
      <c r="K1459" s="204" t="s">
        <v>155</v>
      </c>
      <c r="L1459" s="183"/>
      <c r="M1459" s="197" t="s">
        <v>42</v>
      </c>
      <c r="N1459" s="197" t="s">
        <v>45</v>
      </c>
      <c r="O1459" s="197" t="s">
        <v>42</v>
      </c>
      <c r="P1459" s="197" t="s">
        <v>45</v>
      </c>
      <c r="Q1459" s="198">
        <v>1078145.98</v>
      </c>
      <c r="R1459" s="203"/>
      <c r="S1459" s="194">
        <v>2.5</v>
      </c>
    </row>
    <row r="1460" spans="1:19" s="9" customFormat="1" ht="55.2" x14ac:dyDescent="0.3">
      <c r="A1460" s="190" t="s">
        <v>4997</v>
      </c>
      <c r="B1460" s="191" t="s">
        <v>5100</v>
      </c>
      <c r="C1460" s="244" t="s">
        <v>5101</v>
      </c>
      <c r="D1460" s="231" t="s">
        <v>5050</v>
      </c>
      <c r="E1460" s="244" t="s">
        <v>5051</v>
      </c>
      <c r="F1460" s="183" t="s">
        <v>5439</v>
      </c>
      <c r="G1460" s="231" t="s">
        <v>42</v>
      </c>
      <c r="H1460" s="231"/>
      <c r="I1460" s="230" t="s">
        <v>5102</v>
      </c>
      <c r="J1460" s="270" t="s">
        <v>5103</v>
      </c>
      <c r="K1460" s="245" t="s">
        <v>75</v>
      </c>
      <c r="L1460" s="230"/>
      <c r="M1460" s="231" t="s">
        <v>42</v>
      </c>
      <c r="N1460" s="231" t="s">
        <v>45</v>
      </c>
      <c r="O1460" s="231" t="s">
        <v>42</v>
      </c>
      <c r="P1460" s="231" t="s">
        <v>45</v>
      </c>
      <c r="Q1460" s="246">
        <v>5821988.2919999994</v>
      </c>
      <c r="R1460" s="244"/>
      <c r="S1460" s="194">
        <v>13.5</v>
      </c>
    </row>
    <row r="1461" spans="1:19" s="9" customFormat="1" ht="41.4" x14ac:dyDescent="0.3">
      <c r="A1461" s="190" t="s">
        <v>5002</v>
      </c>
      <c r="B1461" s="191" t="s">
        <v>5105</v>
      </c>
      <c r="C1461" s="203" t="s">
        <v>5106</v>
      </c>
      <c r="D1461" s="197" t="s">
        <v>4772</v>
      </c>
      <c r="E1461" s="203" t="s">
        <v>5051</v>
      </c>
      <c r="F1461" s="183" t="s">
        <v>5439</v>
      </c>
      <c r="G1461" s="197" t="s">
        <v>42</v>
      </c>
      <c r="H1461" s="197"/>
      <c r="I1461" s="183" t="s">
        <v>5107</v>
      </c>
      <c r="J1461" s="193">
        <v>60</v>
      </c>
      <c r="K1461" s="204" t="s">
        <v>155</v>
      </c>
      <c r="L1461" s="183"/>
      <c r="M1461" s="197" t="s">
        <v>42</v>
      </c>
      <c r="N1461" s="197" t="s">
        <v>45</v>
      </c>
      <c r="O1461" s="197" t="s">
        <v>42</v>
      </c>
      <c r="P1461" s="197" t="s">
        <v>45</v>
      </c>
      <c r="Q1461" s="198">
        <v>25875503.52</v>
      </c>
      <c r="R1461" s="203"/>
      <c r="S1461" s="194">
        <v>60</v>
      </c>
    </row>
    <row r="1462" spans="1:19" s="9" customFormat="1" ht="69" x14ac:dyDescent="0.3">
      <c r="A1462" s="190" t="s">
        <v>5005</v>
      </c>
      <c r="B1462" s="191" t="s">
        <v>5109</v>
      </c>
      <c r="C1462" s="203" t="s">
        <v>5110</v>
      </c>
      <c r="D1462" s="197" t="s">
        <v>4772</v>
      </c>
      <c r="E1462" s="203" t="s">
        <v>5051</v>
      </c>
      <c r="F1462" s="183" t="s">
        <v>5439</v>
      </c>
      <c r="G1462" s="197" t="s">
        <v>42</v>
      </c>
      <c r="H1462" s="197"/>
      <c r="I1462" s="183" t="s">
        <v>1283</v>
      </c>
      <c r="J1462" s="193">
        <v>15</v>
      </c>
      <c r="K1462" s="204" t="s">
        <v>155</v>
      </c>
      <c r="L1462" s="183"/>
      <c r="M1462" s="197" t="s">
        <v>42</v>
      </c>
      <c r="N1462" s="197" t="s">
        <v>45</v>
      </c>
      <c r="O1462" s="197" t="s">
        <v>42</v>
      </c>
      <c r="P1462" s="197" t="s">
        <v>45</v>
      </c>
      <c r="Q1462" s="198">
        <v>6468875.8799999999</v>
      </c>
      <c r="R1462" s="203"/>
      <c r="S1462" s="194">
        <v>15</v>
      </c>
    </row>
    <row r="1463" spans="1:19" s="9" customFormat="1" ht="82.8" x14ac:dyDescent="0.3">
      <c r="A1463" s="190" t="s">
        <v>5008</v>
      </c>
      <c r="B1463" s="191" t="s">
        <v>5112</v>
      </c>
      <c r="C1463" s="203" t="s">
        <v>5113</v>
      </c>
      <c r="D1463" s="197" t="s">
        <v>4772</v>
      </c>
      <c r="E1463" s="203" t="s">
        <v>5051</v>
      </c>
      <c r="F1463" s="183" t="s">
        <v>5439</v>
      </c>
      <c r="G1463" s="197" t="s">
        <v>42</v>
      </c>
      <c r="H1463" s="197"/>
      <c r="I1463" s="183" t="s">
        <v>1283</v>
      </c>
      <c r="J1463" s="193">
        <v>15</v>
      </c>
      <c r="K1463" s="204" t="s">
        <v>155</v>
      </c>
      <c r="L1463" s="183"/>
      <c r="M1463" s="197" t="s">
        <v>42</v>
      </c>
      <c r="N1463" s="197" t="s">
        <v>45</v>
      </c>
      <c r="O1463" s="197" t="s">
        <v>42</v>
      </c>
      <c r="P1463" s="197" t="s">
        <v>45</v>
      </c>
      <c r="Q1463" s="198">
        <v>6468875.8799999999</v>
      </c>
      <c r="R1463" s="203"/>
      <c r="S1463" s="194">
        <v>15</v>
      </c>
    </row>
    <row r="1464" spans="1:19" s="9" customFormat="1" ht="41.4" x14ac:dyDescent="0.3">
      <c r="A1464" s="190" t="s">
        <v>5011</v>
      </c>
      <c r="B1464" s="191" t="s">
        <v>5115</v>
      </c>
      <c r="C1464" s="203" t="s">
        <v>5116</v>
      </c>
      <c r="D1464" s="197" t="s">
        <v>5050</v>
      </c>
      <c r="E1464" s="203" t="s">
        <v>5051</v>
      </c>
      <c r="F1464" s="183" t="s">
        <v>5439</v>
      </c>
      <c r="G1464" s="197" t="s">
        <v>42</v>
      </c>
      <c r="H1464" s="197"/>
      <c r="I1464" s="183" t="s">
        <v>1267</v>
      </c>
      <c r="J1464" s="193">
        <v>20</v>
      </c>
      <c r="K1464" s="204" t="s">
        <v>155</v>
      </c>
      <c r="L1464" s="183"/>
      <c r="M1464" s="197" t="s">
        <v>42</v>
      </c>
      <c r="N1464" s="197" t="s">
        <v>45</v>
      </c>
      <c r="O1464" s="197" t="s">
        <v>42</v>
      </c>
      <c r="P1464" s="197" t="s">
        <v>45</v>
      </c>
      <c r="Q1464" s="198">
        <v>8625167.8399999999</v>
      </c>
      <c r="R1464" s="203"/>
      <c r="S1464" s="194">
        <v>20</v>
      </c>
    </row>
    <row r="1465" spans="1:19" s="9" customFormat="1" ht="55.2" x14ac:dyDescent="0.3">
      <c r="A1465" s="190" t="s">
        <v>5014</v>
      </c>
      <c r="B1465" s="191" t="s">
        <v>5118</v>
      </c>
      <c r="C1465" s="203" t="s">
        <v>5119</v>
      </c>
      <c r="D1465" s="197" t="s">
        <v>4772</v>
      </c>
      <c r="E1465" s="203" t="s">
        <v>5051</v>
      </c>
      <c r="F1465" s="183" t="s">
        <v>5439</v>
      </c>
      <c r="G1465" s="197" t="s">
        <v>42</v>
      </c>
      <c r="H1465" s="197"/>
      <c r="I1465" s="183" t="s">
        <v>793</v>
      </c>
      <c r="J1465" s="193">
        <v>5</v>
      </c>
      <c r="K1465" s="204" t="s">
        <v>155</v>
      </c>
      <c r="L1465" s="183"/>
      <c r="M1465" s="197" t="s">
        <v>42</v>
      </c>
      <c r="N1465" s="197" t="s">
        <v>45</v>
      </c>
      <c r="O1465" s="197" t="s">
        <v>42</v>
      </c>
      <c r="P1465" s="197" t="s">
        <v>45</v>
      </c>
      <c r="Q1465" s="198">
        <v>2156291.96</v>
      </c>
      <c r="R1465" s="203"/>
      <c r="S1465" s="194">
        <v>5</v>
      </c>
    </row>
    <row r="1466" spans="1:19" s="9" customFormat="1" ht="55.2" x14ac:dyDescent="0.3">
      <c r="A1466" s="190" t="s">
        <v>5017</v>
      </c>
      <c r="B1466" s="191" t="s">
        <v>5121</v>
      </c>
      <c r="C1466" s="203" t="s">
        <v>5122</v>
      </c>
      <c r="D1466" s="197" t="s">
        <v>5050</v>
      </c>
      <c r="E1466" s="203" t="s">
        <v>5051</v>
      </c>
      <c r="F1466" s="183" t="s">
        <v>5439</v>
      </c>
      <c r="G1466" s="197" t="s">
        <v>42</v>
      </c>
      <c r="H1466" s="197"/>
      <c r="I1466" s="183" t="s">
        <v>74</v>
      </c>
      <c r="J1466" s="193">
        <v>2.5</v>
      </c>
      <c r="K1466" s="204" t="s">
        <v>75</v>
      </c>
      <c r="L1466" s="183"/>
      <c r="M1466" s="197" t="s">
        <v>42</v>
      </c>
      <c r="N1466" s="197" t="s">
        <v>45</v>
      </c>
      <c r="O1466" s="197" t="s">
        <v>42</v>
      </c>
      <c r="P1466" s="197" t="s">
        <v>45</v>
      </c>
      <c r="Q1466" s="198">
        <v>1078145.98</v>
      </c>
      <c r="R1466" s="203"/>
      <c r="S1466" s="194">
        <v>2.5</v>
      </c>
    </row>
    <row r="1467" spans="1:19" s="9" customFormat="1" ht="41.4" x14ac:dyDescent="0.3">
      <c r="A1467" s="190" t="s">
        <v>5020</v>
      </c>
      <c r="B1467" s="191" t="s">
        <v>5124</v>
      </c>
      <c r="C1467" s="203" t="s">
        <v>5125</v>
      </c>
      <c r="D1467" s="197" t="s">
        <v>5050</v>
      </c>
      <c r="E1467" s="203" t="s">
        <v>5051</v>
      </c>
      <c r="F1467" s="183" t="s">
        <v>5439</v>
      </c>
      <c r="G1467" s="197" t="s">
        <v>42</v>
      </c>
      <c r="H1467" s="197"/>
      <c r="I1467" s="183" t="s">
        <v>74</v>
      </c>
      <c r="J1467" s="193">
        <v>2.5</v>
      </c>
      <c r="K1467" s="204" t="s">
        <v>75</v>
      </c>
      <c r="L1467" s="183"/>
      <c r="M1467" s="197" t="s">
        <v>42</v>
      </c>
      <c r="N1467" s="197" t="s">
        <v>45</v>
      </c>
      <c r="O1467" s="197" t="s">
        <v>42</v>
      </c>
      <c r="P1467" s="197" t="s">
        <v>45</v>
      </c>
      <c r="Q1467" s="198">
        <v>1078145.98</v>
      </c>
      <c r="R1467" s="203"/>
      <c r="S1467" s="194">
        <v>2.5</v>
      </c>
    </row>
    <row r="1468" spans="1:19" s="9" customFormat="1" ht="41.4" x14ac:dyDescent="0.3">
      <c r="A1468" s="190" t="s">
        <v>5023</v>
      </c>
      <c r="B1468" s="191" t="s">
        <v>5127</v>
      </c>
      <c r="C1468" s="203" t="s">
        <v>5128</v>
      </c>
      <c r="D1468" s="197" t="s">
        <v>4772</v>
      </c>
      <c r="E1468" s="203" t="s">
        <v>5051</v>
      </c>
      <c r="F1468" s="183" t="s">
        <v>5439</v>
      </c>
      <c r="G1468" s="197" t="s">
        <v>42</v>
      </c>
      <c r="H1468" s="197"/>
      <c r="I1468" s="183" t="s">
        <v>101</v>
      </c>
      <c r="J1468" s="193">
        <v>15</v>
      </c>
      <c r="K1468" s="204" t="s">
        <v>75</v>
      </c>
      <c r="L1468" s="183"/>
      <c r="M1468" s="197" t="s">
        <v>42</v>
      </c>
      <c r="N1468" s="197" t="s">
        <v>45</v>
      </c>
      <c r="O1468" s="197" t="s">
        <v>42</v>
      </c>
      <c r="P1468" s="197" t="s">
        <v>45</v>
      </c>
      <c r="Q1468" s="198">
        <v>6468875.8799999999</v>
      </c>
      <c r="R1468" s="203"/>
      <c r="S1468" s="194">
        <v>15</v>
      </c>
    </row>
    <row r="1469" spans="1:19" s="9" customFormat="1" ht="55.2" x14ac:dyDescent="0.3">
      <c r="A1469" s="190" t="s">
        <v>5028</v>
      </c>
      <c r="B1469" s="191" t="s">
        <v>5130</v>
      </c>
      <c r="C1469" s="203" t="s">
        <v>5131</v>
      </c>
      <c r="D1469" s="197" t="s">
        <v>4772</v>
      </c>
      <c r="E1469" s="203" t="s">
        <v>5051</v>
      </c>
      <c r="F1469" s="183" t="s">
        <v>5439</v>
      </c>
      <c r="G1469" s="197" t="s">
        <v>42</v>
      </c>
      <c r="H1469" s="197"/>
      <c r="I1469" s="183" t="s">
        <v>1147</v>
      </c>
      <c r="J1469" s="193">
        <v>7.5</v>
      </c>
      <c r="K1469" s="204" t="s">
        <v>155</v>
      </c>
      <c r="L1469" s="183"/>
      <c r="M1469" s="197" t="s">
        <v>42</v>
      </c>
      <c r="N1469" s="197" t="s">
        <v>45</v>
      </c>
      <c r="O1469" s="197" t="s">
        <v>42</v>
      </c>
      <c r="P1469" s="197" t="s">
        <v>45</v>
      </c>
      <c r="Q1469" s="198">
        <v>3234437.94</v>
      </c>
      <c r="R1469" s="203"/>
      <c r="S1469" s="194">
        <v>7.5</v>
      </c>
    </row>
    <row r="1470" spans="1:19" s="9" customFormat="1" ht="41.4" x14ac:dyDescent="0.3">
      <c r="A1470" s="190" t="s">
        <v>5033</v>
      </c>
      <c r="B1470" s="191" t="s">
        <v>5133</v>
      </c>
      <c r="C1470" s="203" t="s">
        <v>5134</v>
      </c>
      <c r="D1470" s="197" t="s">
        <v>5050</v>
      </c>
      <c r="E1470" s="203" t="s">
        <v>5051</v>
      </c>
      <c r="F1470" s="183" t="s">
        <v>5439</v>
      </c>
      <c r="G1470" s="197" t="s">
        <v>42</v>
      </c>
      <c r="H1470" s="197"/>
      <c r="I1470" s="183" t="s">
        <v>1223</v>
      </c>
      <c r="J1470" s="193">
        <v>13.5</v>
      </c>
      <c r="K1470" s="204" t="s">
        <v>155</v>
      </c>
      <c r="L1470" s="183"/>
      <c r="M1470" s="197" t="s">
        <v>42</v>
      </c>
      <c r="N1470" s="197" t="s">
        <v>45</v>
      </c>
      <c r="O1470" s="197" t="s">
        <v>42</v>
      </c>
      <c r="P1470" s="197" t="s">
        <v>45</v>
      </c>
      <c r="Q1470" s="198">
        <v>5821988.2919999994</v>
      </c>
      <c r="R1470" s="203"/>
      <c r="S1470" s="194">
        <v>13.5</v>
      </c>
    </row>
    <row r="1471" spans="1:19" s="9" customFormat="1" ht="41.4" x14ac:dyDescent="0.3">
      <c r="A1471" s="190" t="s">
        <v>5037</v>
      </c>
      <c r="B1471" s="191" t="s">
        <v>5136</v>
      </c>
      <c r="C1471" s="203" t="s">
        <v>5137</v>
      </c>
      <c r="D1471" s="197" t="s">
        <v>5050</v>
      </c>
      <c r="E1471" s="203" t="s">
        <v>5051</v>
      </c>
      <c r="F1471" s="183" t="s">
        <v>5439</v>
      </c>
      <c r="G1471" s="197" t="s">
        <v>42</v>
      </c>
      <c r="H1471" s="197"/>
      <c r="I1471" s="183" t="s">
        <v>74</v>
      </c>
      <c r="J1471" s="193">
        <v>2.5</v>
      </c>
      <c r="K1471" s="204" t="s">
        <v>75</v>
      </c>
      <c r="L1471" s="183"/>
      <c r="M1471" s="197" t="s">
        <v>42</v>
      </c>
      <c r="N1471" s="197" t="s">
        <v>45</v>
      </c>
      <c r="O1471" s="197" t="s">
        <v>42</v>
      </c>
      <c r="P1471" s="197" t="s">
        <v>45</v>
      </c>
      <c r="Q1471" s="198">
        <v>1078145.98</v>
      </c>
      <c r="R1471" s="203"/>
      <c r="S1471" s="194">
        <v>2.5</v>
      </c>
    </row>
    <row r="1472" spans="1:19" s="9" customFormat="1" ht="55.2" x14ac:dyDescent="0.3">
      <c r="A1472" s="190" t="s">
        <v>5040</v>
      </c>
      <c r="B1472" s="191" t="s">
        <v>5139</v>
      </c>
      <c r="C1472" s="203" t="s">
        <v>5140</v>
      </c>
      <c r="D1472" s="197" t="s">
        <v>4772</v>
      </c>
      <c r="E1472" s="203" t="s">
        <v>5051</v>
      </c>
      <c r="F1472" s="183" t="s">
        <v>5439</v>
      </c>
      <c r="G1472" s="197" t="s">
        <v>42</v>
      </c>
      <c r="H1472" s="197"/>
      <c r="I1472" s="183" t="s">
        <v>1147</v>
      </c>
      <c r="J1472" s="193">
        <v>7.5</v>
      </c>
      <c r="K1472" s="204" t="s">
        <v>155</v>
      </c>
      <c r="L1472" s="183"/>
      <c r="M1472" s="197" t="s">
        <v>42</v>
      </c>
      <c r="N1472" s="197" t="s">
        <v>45</v>
      </c>
      <c r="O1472" s="197" t="s">
        <v>42</v>
      </c>
      <c r="P1472" s="197" t="s">
        <v>45</v>
      </c>
      <c r="Q1472" s="198">
        <v>3234437.94</v>
      </c>
      <c r="R1472" s="203"/>
      <c r="S1472" s="194">
        <v>7.5</v>
      </c>
    </row>
    <row r="1473" spans="1:19" s="9" customFormat="1" ht="55.2" x14ac:dyDescent="0.3">
      <c r="A1473" s="190" t="s">
        <v>5043</v>
      </c>
      <c r="B1473" s="191" t="s">
        <v>5142</v>
      </c>
      <c r="C1473" s="203" t="s">
        <v>5143</v>
      </c>
      <c r="D1473" s="197" t="s">
        <v>4772</v>
      </c>
      <c r="E1473" s="203" t="s">
        <v>5051</v>
      </c>
      <c r="F1473" s="183" t="s">
        <v>5439</v>
      </c>
      <c r="G1473" s="197" t="s">
        <v>42</v>
      </c>
      <c r="H1473" s="197"/>
      <c r="I1473" s="183" t="s">
        <v>1147</v>
      </c>
      <c r="J1473" s="193">
        <v>7.5</v>
      </c>
      <c r="K1473" s="204" t="s">
        <v>155</v>
      </c>
      <c r="L1473" s="183"/>
      <c r="M1473" s="197" t="s">
        <v>42</v>
      </c>
      <c r="N1473" s="197" t="s">
        <v>45</v>
      </c>
      <c r="O1473" s="197" t="s">
        <v>42</v>
      </c>
      <c r="P1473" s="197" t="s">
        <v>45</v>
      </c>
      <c r="Q1473" s="198">
        <v>3234437.94</v>
      </c>
      <c r="R1473" s="203"/>
      <c r="S1473" s="194">
        <v>7.5</v>
      </c>
    </row>
    <row r="1474" spans="1:19" s="9" customFormat="1" ht="96.6" x14ac:dyDescent="0.3">
      <c r="A1474" s="190" t="s">
        <v>5047</v>
      </c>
      <c r="B1474" s="191" t="s">
        <v>5145</v>
      </c>
      <c r="C1474" s="203" t="s">
        <v>5146</v>
      </c>
      <c r="D1474" s="197" t="s">
        <v>4772</v>
      </c>
      <c r="E1474" s="203" t="s">
        <v>5051</v>
      </c>
      <c r="F1474" s="183" t="s">
        <v>5439</v>
      </c>
      <c r="G1474" s="197" t="s">
        <v>42</v>
      </c>
      <c r="H1474" s="197"/>
      <c r="I1474" s="183" t="s">
        <v>1147</v>
      </c>
      <c r="J1474" s="193">
        <v>7.5</v>
      </c>
      <c r="K1474" s="204" t="s">
        <v>155</v>
      </c>
      <c r="L1474" s="183"/>
      <c r="M1474" s="197" t="s">
        <v>42</v>
      </c>
      <c r="N1474" s="197" t="s">
        <v>45</v>
      </c>
      <c r="O1474" s="197" t="s">
        <v>42</v>
      </c>
      <c r="P1474" s="197" t="s">
        <v>45</v>
      </c>
      <c r="Q1474" s="198">
        <v>3234437.94</v>
      </c>
      <c r="R1474" s="203"/>
      <c r="S1474" s="194">
        <v>7.5</v>
      </c>
    </row>
    <row r="1475" spans="1:19" s="9" customFormat="1" ht="41.4" x14ac:dyDescent="0.3">
      <c r="A1475" s="190" t="s">
        <v>5052</v>
      </c>
      <c r="B1475" s="191" t="s">
        <v>5148</v>
      </c>
      <c r="C1475" s="203" t="s">
        <v>5149</v>
      </c>
      <c r="D1475" s="197" t="s">
        <v>5050</v>
      </c>
      <c r="E1475" s="203" t="s">
        <v>5051</v>
      </c>
      <c r="F1475" s="183" t="s">
        <v>5439</v>
      </c>
      <c r="G1475" s="197" t="s">
        <v>42</v>
      </c>
      <c r="H1475" s="197"/>
      <c r="I1475" s="183" t="s">
        <v>1223</v>
      </c>
      <c r="J1475" s="193">
        <v>13.5</v>
      </c>
      <c r="K1475" s="204" t="s">
        <v>155</v>
      </c>
      <c r="L1475" s="183"/>
      <c r="M1475" s="197" t="s">
        <v>42</v>
      </c>
      <c r="N1475" s="197" t="s">
        <v>45</v>
      </c>
      <c r="O1475" s="197" t="s">
        <v>42</v>
      </c>
      <c r="P1475" s="197" t="s">
        <v>45</v>
      </c>
      <c r="Q1475" s="198">
        <v>5821988.2919999994</v>
      </c>
      <c r="R1475" s="203"/>
      <c r="S1475" s="194">
        <v>13.5</v>
      </c>
    </row>
    <row r="1476" spans="1:19" s="9" customFormat="1" ht="55.2" x14ac:dyDescent="0.3">
      <c r="A1476" s="190" t="s">
        <v>5055</v>
      </c>
      <c r="B1476" s="191" t="s">
        <v>5151</v>
      </c>
      <c r="C1476" s="203" t="s">
        <v>5152</v>
      </c>
      <c r="D1476" s="197" t="s">
        <v>4772</v>
      </c>
      <c r="E1476" s="203" t="s">
        <v>5051</v>
      </c>
      <c r="F1476" s="183" t="s">
        <v>5439</v>
      </c>
      <c r="G1476" s="197" t="s">
        <v>42</v>
      </c>
      <c r="H1476" s="197"/>
      <c r="I1476" s="183" t="s">
        <v>5153</v>
      </c>
      <c r="J1476" s="193">
        <v>1.5</v>
      </c>
      <c r="K1476" s="204" t="s">
        <v>155</v>
      </c>
      <c r="L1476" s="183"/>
      <c r="M1476" s="197" t="s">
        <v>42</v>
      </c>
      <c r="N1476" s="197" t="s">
        <v>45</v>
      </c>
      <c r="O1476" s="197" t="s">
        <v>42</v>
      </c>
      <c r="P1476" s="197" t="s">
        <v>45</v>
      </c>
      <c r="Q1476" s="198">
        <v>646887.58799999999</v>
      </c>
      <c r="R1476" s="203"/>
      <c r="S1476" s="194">
        <v>1.5</v>
      </c>
    </row>
    <row r="1477" spans="1:19" s="9" customFormat="1" ht="69" x14ac:dyDescent="0.3">
      <c r="A1477" s="190" t="s">
        <v>5059</v>
      </c>
      <c r="B1477" s="191" t="s">
        <v>5155</v>
      </c>
      <c r="C1477" s="203" t="s">
        <v>5156</v>
      </c>
      <c r="D1477" s="197" t="s">
        <v>4772</v>
      </c>
      <c r="E1477" s="203" t="s">
        <v>5051</v>
      </c>
      <c r="F1477" s="183" t="s">
        <v>5439</v>
      </c>
      <c r="G1477" s="197" t="s">
        <v>42</v>
      </c>
      <c r="H1477" s="197"/>
      <c r="I1477" s="183" t="s">
        <v>101</v>
      </c>
      <c r="J1477" s="193">
        <v>15</v>
      </c>
      <c r="K1477" s="204" t="s">
        <v>75</v>
      </c>
      <c r="L1477" s="183"/>
      <c r="M1477" s="197" t="s">
        <v>42</v>
      </c>
      <c r="N1477" s="197" t="s">
        <v>45</v>
      </c>
      <c r="O1477" s="197" t="s">
        <v>42</v>
      </c>
      <c r="P1477" s="197" t="s">
        <v>45</v>
      </c>
      <c r="Q1477" s="198">
        <v>6468875.8799999999</v>
      </c>
      <c r="R1477" s="203"/>
      <c r="S1477" s="194">
        <v>15</v>
      </c>
    </row>
    <row r="1478" spans="1:19" s="9" customFormat="1" ht="69" x14ac:dyDescent="0.3">
      <c r="A1478" s="190" t="s">
        <v>5062</v>
      </c>
      <c r="B1478" s="191" t="s">
        <v>5158</v>
      </c>
      <c r="C1478" s="203" t="s">
        <v>5159</v>
      </c>
      <c r="D1478" s="197" t="s">
        <v>4772</v>
      </c>
      <c r="E1478" s="203" t="s">
        <v>5051</v>
      </c>
      <c r="F1478" s="183" t="s">
        <v>5439</v>
      </c>
      <c r="G1478" s="197" t="s">
        <v>42</v>
      </c>
      <c r="H1478" s="197"/>
      <c r="I1478" s="183" t="s">
        <v>5153</v>
      </c>
      <c r="J1478" s="193">
        <v>1.5</v>
      </c>
      <c r="K1478" s="204" t="s">
        <v>155</v>
      </c>
      <c r="L1478" s="183"/>
      <c r="M1478" s="197" t="s">
        <v>42</v>
      </c>
      <c r="N1478" s="197" t="s">
        <v>45</v>
      </c>
      <c r="O1478" s="197" t="s">
        <v>42</v>
      </c>
      <c r="P1478" s="197" t="s">
        <v>45</v>
      </c>
      <c r="Q1478" s="198">
        <v>646887.58799999999</v>
      </c>
      <c r="R1478" s="203"/>
      <c r="S1478" s="194">
        <v>1.5</v>
      </c>
    </row>
    <row r="1479" spans="1:19" s="9" customFormat="1" ht="27.6" x14ac:dyDescent="0.3">
      <c r="A1479" s="190" t="s">
        <v>5065</v>
      </c>
      <c r="B1479" s="191" t="s">
        <v>5161</v>
      </c>
      <c r="C1479" s="203" t="s">
        <v>5162</v>
      </c>
      <c r="D1479" s="197" t="s">
        <v>5050</v>
      </c>
      <c r="E1479" s="203" t="s">
        <v>5051</v>
      </c>
      <c r="F1479" s="183" t="s">
        <v>5439</v>
      </c>
      <c r="G1479" s="197" t="s">
        <v>42</v>
      </c>
      <c r="H1479" s="197"/>
      <c r="I1479" s="183" t="s">
        <v>1283</v>
      </c>
      <c r="J1479" s="193">
        <v>15</v>
      </c>
      <c r="K1479" s="204" t="s">
        <v>155</v>
      </c>
      <c r="L1479" s="183"/>
      <c r="M1479" s="197" t="s">
        <v>42</v>
      </c>
      <c r="N1479" s="197" t="s">
        <v>45</v>
      </c>
      <c r="O1479" s="197" t="s">
        <v>42</v>
      </c>
      <c r="P1479" s="197" t="s">
        <v>45</v>
      </c>
      <c r="Q1479" s="198">
        <v>6468875.8799999999</v>
      </c>
      <c r="R1479" s="203"/>
      <c r="S1479" s="194">
        <v>15</v>
      </c>
    </row>
    <row r="1480" spans="1:19" s="9" customFormat="1" ht="55.2" x14ac:dyDescent="0.3">
      <c r="A1480" s="190" t="s">
        <v>5068</v>
      </c>
      <c r="B1480" s="191" t="s">
        <v>5164</v>
      </c>
      <c r="C1480" s="203" t="s">
        <v>5165</v>
      </c>
      <c r="D1480" s="197" t="s">
        <v>4772</v>
      </c>
      <c r="E1480" s="203" t="s">
        <v>5051</v>
      </c>
      <c r="F1480" s="183" t="s">
        <v>5439</v>
      </c>
      <c r="G1480" s="197" t="s">
        <v>42</v>
      </c>
      <c r="H1480" s="197"/>
      <c r="I1480" s="183" t="s">
        <v>101</v>
      </c>
      <c r="J1480" s="193">
        <v>15</v>
      </c>
      <c r="K1480" s="204" t="s">
        <v>75</v>
      </c>
      <c r="L1480" s="183"/>
      <c r="M1480" s="197" t="s">
        <v>42</v>
      </c>
      <c r="N1480" s="197" t="s">
        <v>45</v>
      </c>
      <c r="O1480" s="197" t="s">
        <v>42</v>
      </c>
      <c r="P1480" s="197" t="s">
        <v>45</v>
      </c>
      <c r="Q1480" s="198">
        <v>6468875.8799999999</v>
      </c>
      <c r="R1480" s="203"/>
      <c r="S1480" s="194">
        <v>15</v>
      </c>
    </row>
    <row r="1481" spans="1:19" s="9" customFormat="1" ht="55.2" x14ac:dyDescent="0.3">
      <c r="A1481" s="190" t="s">
        <v>5071</v>
      </c>
      <c r="B1481" s="191" t="s">
        <v>5167</v>
      </c>
      <c r="C1481" s="203" t="s">
        <v>5168</v>
      </c>
      <c r="D1481" s="197" t="s">
        <v>5050</v>
      </c>
      <c r="E1481" s="203" t="s">
        <v>5051</v>
      </c>
      <c r="F1481" s="183" t="s">
        <v>5439</v>
      </c>
      <c r="G1481" s="197" t="s">
        <v>42</v>
      </c>
      <c r="H1481" s="197"/>
      <c r="I1481" s="183" t="s">
        <v>1638</v>
      </c>
      <c r="J1481" s="193">
        <v>2.5</v>
      </c>
      <c r="K1481" s="204" t="s">
        <v>155</v>
      </c>
      <c r="L1481" s="183"/>
      <c r="M1481" s="197" t="s">
        <v>42</v>
      </c>
      <c r="N1481" s="197" t="s">
        <v>45</v>
      </c>
      <c r="O1481" s="197" t="s">
        <v>42</v>
      </c>
      <c r="P1481" s="197" t="s">
        <v>45</v>
      </c>
      <c r="Q1481" s="198">
        <v>1078145.98</v>
      </c>
      <c r="R1481" s="203"/>
      <c r="S1481" s="194">
        <v>2.5</v>
      </c>
    </row>
    <row r="1482" spans="1:19" s="9" customFormat="1" ht="41.4" x14ac:dyDescent="0.3">
      <c r="A1482" s="190" t="s">
        <v>5074</v>
      </c>
      <c r="B1482" s="191" t="s">
        <v>5170</v>
      </c>
      <c r="C1482" s="203" t="s">
        <v>5171</v>
      </c>
      <c r="D1482" s="197" t="s">
        <v>5050</v>
      </c>
      <c r="E1482" s="203" t="s">
        <v>5051</v>
      </c>
      <c r="F1482" s="183" t="s">
        <v>5439</v>
      </c>
      <c r="G1482" s="197" t="s">
        <v>42</v>
      </c>
      <c r="H1482" s="197"/>
      <c r="I1482" s="183" t="s">
        <v>3647</v>
      </c>
      <c r="J1482" s="193">
        <v>13.5</v>
      </c>
      <c r="K1482" s="204" t="s">
        <v>75</v>
      </c>
      <c r="L1482" s="183"/>
      <c r="M1482" s="197" t="s">
        <v>42</v>
      </c>
      <c r="N1482" s="197" t="s">
        <v>45</v>
      </c>
      <c r="O1482" s="197" t="s">
        <v>42</v>
      </c>
      <c r="P1482" s="197" t="s">
        <v>45</v>
      </c>
      <c r="Q1482" s="198">
        <v>5821988.2919999994</v>
      </c>
      <c r="R1482" s="203"/>
      <c r="S1482" s="194">
        <v>13.5</v>
      </c>
    </row>
    <row r="1483" spans="1:19" s="9" customFormat="1" ht="27.6" x14ac:dyDescent="0.3">
      <c r="A1483" s="190" t="s">
        <v>5077</v>
      </c>
      <c r="B1483" s="191" t="s">
        <v>5173</v>
      </c>
      <c r="C1483" s="203" t="s">
        <v>5174</v>
      </c>
      <c r="D1483" s="197" t="s">
        <v>5050</v>
      </c>
      <c r="E1483" s="203" t="s">
        <v>5051</v>
      </c>
      <c r="F1483" s="183" t="s">
        <v>5439</v>
      </c>
      <c r="G1483" s="197" t="s">
        <v>42</v>
      </c>
      <c r="H1483" s="197"/>
      <c r="I1483" s="183" t="s">
        <v>200</v>
      </c>
      <c r="J1483" s="193">
        <v>3.5</v>
      </c>
      <c r="K1483" s="204" t="s">
        <v>75</v>
      </c>
      <c r="L1483" s="183"/>
      <c r="M1483" s="197" t="s">
        <v>42</v>
      </c>
      <c r="N1483" s="197" t="s">
        <v>45</v>
      </c>
      <c r="O1483" s="197" t="s">
        <v>42</v>
      </c>
      <c r="P1483" s="197" t="s">
        <v>45</v>
      </c>
      <c r="Q1483" s="198">
        <v>1509404.372</v>
      </c>
      <c r="R1483" s="203"/>
      <c r="S1483" s="194">
        <v>3.5</v>
      </c>
    </row>
    <row r="1484" spans="1:19" s="9" customFormat="1" ht="69" x14ac:dyDescent="0.3">
      <c r="A1484" s="190" t="s">
        <v>5080</v>
      </c>
      <c r="B1484" s="191" t="s">
        <v>5176</v>
      </c>
      <c r="C1484" s="203" t="s">
        <v>5177</v>
      </c>
      <c r="D1484" s="197" t="s">
        <v>4772</v>
      </c>
      <c r="E1484" s="203" t="s">
        <v>5051</v>
      </c>
      <c r="F1484" s="183" t="s">
        <v>5439</v>
      </c>
      <c r="G1484" s="197" t="s">
        <v>42</v>
      </c>
      <c r="H1484" s="197"/>
      <c r="I1484" s="183" t="s">
        <v>3882</v>
      </c>
      <c r="J1484" s="193">
        <v>30</v>
      </c>
      <c r="K1484" s="204" t="s">
        <v>75</v>
      </c>
      <c r="L1484" s="183"/>
      <c r="M1484" s="197" t="s">
        <v>42</v>
      </c>
      <c r="N1484" s="197" t="s">
        <v>45</v>
      </c>
      <c r="O1484" s="197" t="s">
        <v>42</v>
      </c>
      <c r="P1484" s="197" t="s">
        <v>45</v>
      </c>
      <c r="Q1484" s="198">
        <v>12937751.76</v>
      </c>
      <c r="R1484" s="203"/>
      <c r="S1484" s="194">
        <v>30</v>
      </c>
    </row>
    <row r="1485" spans="1:19" s="9" customFormat="1" ht="69" x14ac:dyDescent="0.3">
      <c r="A1485" s="190" t="s">
        <v>5084</v>
      </c>
      <c r="B1485" s="191" t="s">
        <v>5179</v>
      </c>
      <c r="C1485" s="203" t="s">
        <v>5180</v>
      </c>
      <c r="D1485" s="197" t="s">
        <v>5050</v>
      </c>
      <c r="E1485" s="203" t="s">
        <v>5051</v>
      </c>
      <c r="F1485" s="183" t="s">
        <v>5439</v>
      </c>
      <c r="G1485" s="197" t="s">
        <v>42</v>
      </c>
      <c r="H1485" s="197"/>
      <c r="I1485" s="183" t="s">
        <v>200</v>
      </c>
      <c r="J1485" s="193">
        <v>3.5</v>
      </c>
      <c r="K1485" s="204" t="s">
        <v>75</v>
      </c>
      <c r="L1485" s="183"/>
      <c r="M1485" s="197" t="s">
        <v>42</v>
      </c>
      <c r="N1485" s="197" t="s">
        <v>45</v>
      </c>
      <c r="O1485" s="197" t="s">
        <v>42</v>
      </c>
      <c r="P1485" s="197" t="s">
        <v>45</v>
      </c>
      <c r="Q1485" s="198">
        <v>1509404.372</v>
      </c>
      <c r="R1485" s="203"/>
      <c r="S1485" s="194">
        <v>3.5</v>
      </c>
    </row>
    <row r="1486" spans="1:19" s="9" customFormat="1" ht="55.2" x14ac:dyDescent="0.3">
      <c r="A1486" s="190" t="s">
        <v>5087</v>
      </c>
      <c r="B1486" s="191" t="s">
        <v>5182</v>
      </c>
      <c r="C1486" s="203" t="s">
        <v>5183</v>
      </c>
      <c r="D1486" s="197" t="s">
        <v>5050</v>
      </c>
      <c r="E1486" s="203" t="s">
        <v>5051</v>
      </c>
      <c r="F1486" s="183" t="s">
        <v>5439</v>
      </c>
      <c r="G1486" s="197" t="s">
        <v>42</v>
      </c>
      <c r="H1486" s="197"/>
      <c r="I1486" s="183" t="s">
        <v>1440</v>
      </c>
      <c r="J1486" s="193">
        <v>3.5</v>
      </c>
      <c r="K1486" s="204" t="s">
        <v>155</v>
      </c>
      <c r="L1486" s="183"/>
      <c r="M1486" s="197" t="s">
        <v>42</v>
      </c>
      <c r="N1486" s="197" t="s">
        <v>45</v>
      </c>
      <c r="O1486" s="197" t="s">
        <v>42</v>
      </c>
      <c r="P1486" s="197" t="s">
        <v>45</v>
      </c>
      <c r="Q1486" s="198">
        <v>1509404.372</v>
      </c>
      <c r="R1486" s="203"/>
      <c r="S1486" s="194">
        <v>3.5</v>
      </c>
    </row>
    <row r="1487" spans="1:19" s="9" customFormat="1" ht="27.6" x14ac:dyDescent="0.3">
      <c r="A1487" s="190" t="s">
        <v>5090</v>
      </c>
      <c r="B1487" s="191" t="s">
        <v>5185</v>
      </c>
      <c r="C1487" s="203" t="s">
        <v>5186</v>
      </c>
      <c r="D1487" s="197" t="s">
        <v>4948</v>
      </c>
      <c r="E1487" s="203" t="s">
        <v>5051</v>
      </c>
      <c r="F1487" s="183" t="s">
        <v>5439</v>
      </c>
      <c r="G1487" s="197" t="s">
        <v>42</v>
      </c>
      <c r="H1487" s="197"/>
      <c r="I1487" s="183" t="s">
        <v>683</v>
      </c>
      <c r="J1487" s="193">
        <v>1.5</v>
      </c>
      <c r="K1487" s="204" t="s">
        <v>75</v>
      </c>
      <c r="L1487" s="183"/>
      <c r="M1487" s="197" t="s">
        <v>42</v>
      </c>
      <c r="N1487" s="197" t="s">
        <v>45</v>
      </c>
      <c r="O1487" s="197" t="s">
        <v>42</v>
      </c>
      <c r="P1487" s="197" t="s">
        <v>45</v>
      </c>
      <c r="Q1487" s="198">
        <v>646887.58799999999</v>
      </c>
      <c r="R1487" s="203"/>
      <c r="S1487" s="194">
        <v>1.5</v>
      </c>
    </row>
    <row r="1488" spans="1:19" s="9" customFormat="1" ht="27.6" x14ac:dyDescent="0.3">
      <c r="A1488" s="190" t="s">
        <v>5093</v>
      </c>
      <c r="B1488" s="191" t="s">
        <v>5188</v>
      </c>
      <c r="C1488" s="203" t="s">
        <v>5189</v>
      </c>
      <c r="D1488" s="197" t="s">
        <v>4850</v>
      </c>
      <c r="E1488" s="203" t="s">
        <v>5190</v>
      </c>
      <c r="F1488" s="183" t="s">
        <v>5439</v>
      </c>
      <c r="G1488" s="197" t="s">
        <v>42</v>
      </c>
      <c r="H1488" s="197"/>
      <c r="I1488" s="183" t="s">
        <v>881</v>
      </c>
      <c r="J1488" s="193">
        <v>3.5</v>
      </c>
      <c r="K1488" s="204" t="s">
        <v>44</v>
      </c>
      <c r="L1488" s="183"/>
      <c r="M1488" s="197" t="s">
        <v>42</v>
      </c>
      <c r="N1488" s="197" t="s">
        <v>45</v>
      </c>
      <c r="O1488" s="197" t="s">
        <v>42</v>
      </c>
      <c r="P1488" s="197" t="s">
        <v>45</v>
      </c>
      <c r="Q1488" s="198">
        <v>1509404.372</v>
      </c>
      <c r="R1488" s="203"/>
      <c r="S1488" s="194">
        <v>3.5</v>
      </c>
    </row>
    <row r="1489" spans="1:19" s="9" customFormat="1" ht="27.6" x14ac:dyDescent="0.3">
      <c r="A1489" s="190" t="s">
        <v>5096</v>
      </c>
      <c r="B1489" s="191" t="s">
        <v>5192</v>
      </c>
      <c r="C1489" s="203" t="s">
        <v>5193</v>
      </c>
      <c r="D1489" s="197" t="s">
        <v>5194</v>
      </c>
      <c r="E1489" s="203" t="s">
        <v>5190</v>
      </c>
      <c r="F1489" s="183" t="s">
        <v>5439</v>
      </c>
      <c r="G1489" s="197"/>
      <c r="H1489" s="197" t="s">
        <v>42</v>
      </c>
      <c r="I1489" s="183" t="s">
        <v>683</v>
      </c>
      <c r="J1489" s="193">
        <v>1.5</v>
      </c>
      <c r="K1489" s="204" t="s">
        <v>75</v>
      </c>
      <c r="L1489" s="183"/>
      <c r="M1489" s="197" t="s">
        <v>45</v>
      </c>
      <c r="N1489" s="197" t="s">
        <v>45</v>
      </c>
      <c r="O1489" s="197" t="s">
        <v>42</v>
      </c>
      <c r="P1489" s="197" t="s">
        <v>45</v>
      </c>
      <c r="Q1489" s="198">
        <v>646887.58799999999</v>
      </c>
      <c r="R1489" s="203"/>
      <c r="S1489" s="194">
        <v>1.5</v>
      </c>
    </row>
    <row r="1490" spans="1:19" s="9" customFormat="1" ht="27.6" x14ac:dyDescent="0.3">
      <c r="A1490" s="190" t="s">
        <v>5099</v>
      </c>
      <c r="B1490" s="191" t="s">
        <v>5196</v>
      </c>
      <c r="C1490" s="203" t="s">
        <v>5197</v>
      </c>
      <c r="D1490" s="197" t="s">
        <v>4850</v>
      </c>
      <c r="E1490" s="203" t="s">
        <v>5190</v>
      </c>
      <c r="F1490" s="183" t="s">
        <v>5439</v>
      </c>
      <c r="G1490" s="197" t="s">
        <v>42</v>
      </c>
      <c r="H1490" s="197"/>
      <c r="I1490" s="183" t="s">
        <v>5198</v>
      </c>
      <c r="J1490" s="193">
        <v>4</v>
      </c>
      <c r="K1490" s="204" t="s">
        <v>44</v>
      </c>
      <c r="L1490" s="183"/>
      <c r="M1490" s="197" t="s">
        <v>42</v>
      </c>
      <c r="N1490" s="197" t="s">
        <v>45</v>
      </c>
      <c r="O1490" s="197" t="s">
        <v>42</v>
      </c>
      <c r="P1490" s="197" t="s">
        <v>45</v>
      </c>
      <c r="Q1490" s="198">
        <v>1725033.568</v>
      </c>
      <c r="R1490" s="203"/>
      <c r="S1490" s="194">
        <v>4</v>
      </c>
    </row>
    <row r="1491" spans="1:19" s="9" customFormat="1" ht="27.6" x14ac:dyDescent="0.3">
      <c r="A1491" s="190" t="s">
        <v>5104</v>
      </c>
      <c r="B1491" s="191" t="s">
        <v>5200</v>
      </c>
      <c r="C1491" s="203" t="s">
        <v>5201</v>
      </c>
      <c r="D1491" s="197" t="s">
        <v>4850</v>
      </c>
      <c r="E1491" s="203" t="s">
        <v>5190</v>
      </c>
      <c r="F1491" s="183" t="s">
        <v>5439</v>
      </c>
      <c r="G1491" s="197" t="s">
        <v>42</v>
      </c>
      <c r="H1491" s="197"/>
      <c r="I1491" s="183" t="s">
        <v>5202</v>
      </c>
      <c r="J1491" s="193">
        <v>3</v>
      </c>
      <c r="K1491" s="204" t="s">
        <v>44</v>
      </c>
      <c r="L1491" s="183"/>
      <c r="M1491" s="197" t="s">
        <v>42</v>
      </c>
      <c r="N1491" s="197" t="s">
        <v>45</v>
      </c>
      <c r="O1491" s="197" t="s">
        <v>42</v>
      </c>
      <c r="P1491" s="197" t="s">
        <v>45</v>
      </c>
      <c r="Q1491" s="198">
        <v>1293775.176</v>
      </c>
      <c r="R1491" s="203"/>
      <c r="S1491" s="194">
        <v>3</v>
      </c>
    </row>
    <row r="1492" spans="1:19" s="9" customFormat="1" ht="27.6" x14ac:dyDescent="0.3">
      <c r="A1492" s="190" t="s">
        <v>5108</v>
      </c>
      <c r="B1492" s="191" t="s">
        <v>5204</v>
      </c>
      <c r="C1492" s="203" t="s">
        <v>5205</v>
      </c>
      <c r="D1492" s="197" t="s">
        <v>4850</v>
      </c>
      <c r="E1492" s="203" t="s">
        <v>5190</v>
      </c>
      <c r="F1492" s="183" t="s">
        <v>5439</v>
      </c>
      <c r="G1492" s="197" t="s">
        <v>42</v>
      </c>
      <c r="H1492" s="197"/>
      <c r="I1492" s="183" t="s">
        <v>2211</v>
      </c>
      <c r="J1492" s="193">
        <v>5</v>
      </c>
      <c r="K1492" s="204" t="s">
        <v>44</v>
      </c>
      <c r="L1492" s="183"/>
      <c r="M1492" s="197" t="s">
        <v>42</v>
      </c>
      <c r="N1492" s="197" t="s">
        <v>45</v>
      </c>
      <c r="O1492" s="197" t="s">
        <v>42</v>
      </c>
      <c r="P1492" s="197" t="s">
        <v>45</v>
      </c>
      <c r="Q1492" s="198">
        <v>2156291.96</v>
      </c>
      <c r="R1492" s="203"/>
      <c r="S1492" s="194">
        <v>5</v>
      </c>
    </row>
    <row r="1493" spans="1:19" s="9" customFormat="1" ht="27.6" x14ac:dyDescent="0.3">
      <c r="A1493" s="190" t="s">
        <v>5111</v>
      </c>
      <c r="B1493" s="191" t="s">
        <v>5207</v>
      </c>
      <c r="C1493" s="203" t="s">
        <v>5208</v>
      </c>
      <c r="D1493" s="197" t="s">
        <v>4850</v>
      </c>
      <c r="E1493" s="203" t="s">
        <v>5190</v>
      </c>
      <c r="F1493" s="183" t="s">
        <v>5439</v>
      </c>
      <c r="G1493" s="197" t="s">
        <v>42</v>
      </c>
      <c r="H1493" s="197"/>
      <c r="I1493" s="183" t="s">
        <v>881</v>
      </c>
      <c r="J1493" s="193">
        <v>3.5</v>
      </c>
      <c r="K1493" s="204" t="s">
        <v>44</v>
      </c>
      <c r="L1493" s="183"/>
      <c r="M1493" s="197" t="s">
        <v>42</v>
      </c>
      <c r="N1493" s="197" t="s">
        <v>45</v>
      </c>
      <c r="O1493" s="197" t="s">
        <v>42</v>
      </c>
      <c r="P1493" s="197" t="s">
        <v>45</v>
      </c>
      <c r="Q1493" s="198">
        <v>1509404.372</v>
      </c>
      <c r="R1493" s="203"/>
      <c r="S1493" s="194">
        <v>3.5</v>
      </c>
    </row>
    <row r="1494" spans="1:19" s="9" customFormat="1" ht="27.6" x14ac:dyDescent="0.3">
      <c r="A1494" s="190" t="s">
        <v>5114</v>
      </c>
      <c r="B1494" s="191" t="s">
        <v>5210</v>
      </c>
      <c r="C1494" s="203" t="s">
        <v>5211</v>
      </c>
      <c r="D1494" s="197" t="s">
        <v>4850</v>
      </c>
      <c r="E1494" s="203" t="s">
        <v>5190</v>
      </c>
      <c r="F1494" s="183" t="s">
        <v>5439</v>
      </c>
      <c r="G1494" s="197" t="s">
        <v>42</v>
      </c>
      <c r="H1494" s="197" t="s">
        <v>42</v>
      </c>
      <c r="I1494" s="183" t="s">
        <v>5212</v>
      </c>
      <c r="J1494" s="193">
        <v>4.5</v>
      </c>
      <c r="K1494" s="204" t="s">
        <v>44</v>
      </c>
      <c r="L1494" s="183"/>
      <c r="M1494" s="197" t="s">
        <v>45</v>
      </c>
      <c r="N1494" s="197" t="s">
        <v>45</v>
      </c>
      <c r="O1494" s="197" t="s">
        <v>42</v>
      </c>
      <c r="P1494" s="197" t="s">
        <v>45</v>
      </c>
      <c r="Q1494" s="198">
        <v>1940662.764</v>
      </c>
      <c r="R1494" s="203"/>
      <c r="S1494" s="194">
        <v>4.5</v>
      </c>
    </row>
    <row r="1495" spans="1:19" s="9" customFormat="1" ht="41.4" x14ac:dyDescent="0.3">
      <c r="A1495" s="190" t="s">
        <v>5117</v>
      </c>
      <c r="B1495" s="191" t="s">
        <v>5214</v>
      </c>
      <c r="C1495" s="203" t="s">
        <v>5215</v>
      </c>
      <c r="D1495" s="197" t="s">
        <v>5216</v>
      </c>
      <c r="E1495" s="203" t="s">
        <v>5217</v>
      </c>
      <c r="F1495" s="183" t="s">
        <v>5439</v>
      </c>
      <c r="G1495" s="197" t="s">
        <v>42</v>
      </c>
      <c r="H1495" s="197"/>
      <c r="I1495" s="183" t="s">
        <v>5218</v>
      </c>
      <c r="J1495" s="193">
        <v>75</v>
      </c>
      <c r="K1495" s="204" t="s">
        <v>155</v>
      </c>
      <c r="L1495" s="183"/>
      <c r="M1495" s="197" t="s">
        <v>42</v>
      </c>
      <c r="N1495" s="197" t="s">
        <v>45</v>
      </c>
      <c r="O1495" s="197" t="s">
        <v>42</v>
      </c>
      <c r="P1495" s="197" t="s">
        <v>45</v>
      </c>
      <c r="Q1495" s="198">
        <v>32344379.399999999</v>
      </c>
      <c r="R1495" s="203"/>
      <c r="S1495" s="194">
        <v>75</v>
      </c>
    </row>
    <row r="1496" spans="1:19" s="9" customFormat="1" ht="27.6" x14ac:dyDescent="0.3">
      <c r="A1496" s="190" t="s">
        <v>5120</v>
      </c>
      <c r="B1496" s="191" t="s">
        <v>5220</v>
      </c>
      <c r="C1496" s="203" t="s">
        <v>5221</v>
      </c>
      <c r="D1496" s="197" t="s">
        <v>5222</v>
      </c>
      <c r="E1496" s="203" t="s">
        <v>5217</v>
      </c>
      <c r="F1496" s="183" t="s">
        <v>5439</v>
      </c>
      <c r="G1496" s="197" t="s">
        <v>42</v>
      </c>
      <c r="H1496" s="197"/>
      <c r="I1496" s="183" t="s">
        <v>5223</v>
      </c>
      <c r="J1496" s="193">
        <v>66</v>
      </c>
      <c r="K1496" s="204" t="s">
        <v>155</v>
      </c>
      <c r="L1496" s="183"/>
      <c r="M1496" s="197" t="s">
        <v>42</v>
      </c>
      <c r="N1496" s="197" t="s">
        <v>45</v>
      </c>
      <c r="O1496" s="197" t="s">
        <v>42</v>
      </c>
      <c r="P1496" s="197" t="s">
        <v>45</v>
      </c>
      <c r="Q1496" s="198">
        <v>28463053.872000001</v>
      </c>
      <c r="R1496" s="203"/>
      <c r="S1496" s="194">
        <v>66</v>
      </c>
    </row>
    <row r="1497" spans="1:19" s="9" customFormat="1" ht="41.4" x14ac:dyDescent="0.3">
      <c r="A1497" s="190" t="s">
        <v>5123</v>
      </c>
      <c r="B1497" s="191" t="s">
        <v>5225</v>
      </c>
      <c r="C1497" s="203" t="s">
        <v>5226</v>
      </c>
      <c r="D1497" s="197" t="s">
        <v>5227</v>
      </c>
      <c r="E1497" s="203" t="s">
        <v>5217</v>
      </c>
      <c r="F1497" s="183" t="s">
        <v>5439</v>
      </c>
      <c r="G1497" s="197" t="s">
        <v>42</v>
      </c>
      <c r="H1497" s="197" t="s">
        <v>42</v>
      </c>
      <c r="I1497" s="183" t="s">
        <v>5228</v>
      </c>
      <c r="J1497" s="193">
        <v>91.5</v>
      </c>
      <c r="K1497" s="204" t="s">
        <v>1854</v>
      </c>
      <c r="L1497" s="183"/>
      <c r="M1497" s="197" t="s">
        <v>45</v>
      </c>
      <c r="N1497" s="197" t="s">
        <v>45</v>
      </c>
      <c r="O1497" s="197" t="s">
        <v>42</v>
      </c>
      <c r="P1497" s="197" t="s">
        <v>42</v>
      </c>
      <c r="Q1497" s="198">
        <v>39460142.868000001</v>
      </c>
      <c r="R1497" s="203"/>
      <c r="S1497" s="194">
        <v>91.5</v>
      </c>
    </row>
    <row r="1498" spans="1:19" s="9" customFormat="1" ht="69" x14ac:dyDescent="0.3">
      <c r="A1498" s="190" t="s">
        <v>5126</v>
      </c>
      <c r="B1498" s="191" t="s">
        <v>5230</v>
      </c>
      <c r="C1498" s="203" t="s">
        <v>5231</v>
      </c>
      <c r="D1498" s="197" t="s">
        <v>5050</v>
      </c>
      <c r="E1498" s="203" t="s">
        <v>5232</v>
      </c>
      <c r="F1498" s="183" t="s">
        <v>5439</v>
      </c>
      <c r="G1498" s="197" t="s">
        <v>42</v>
      </c>
      <c r="H1498" s="197"/>
      <c r="I1498" s="183" t="s">
        <v>683</v>
      </c>
      <c r="J1498" s="193">
        <v>1.5</v>
      </c>
      <c r="K1498" s="204" t="s">
        <v>44</v>
      </c>
      <c r="L1498" s="183"/>
      <c r="M1498" s="197" t="s">
        <v>42</v>
      </c>
      <c r="N1498" s="197" t="s">
        <v>45</v>
      </c>
      <c r="O1498" s="197" t="s">
        <v>42</v>
      </c>
      <c r="P1498" s="197" t="s">
        <v>45</v>
      </c>
      <c r="Q1498" s="198">
        <v>646887.58799999999</v>
      </c>
      <c r="R1498" s="203"/>
      <c r="S1498" s="194">
        <v>1.5</v>
      </c>
    </row>
    <row r="1499" spans="1:19" s="9" customFormat="1" ht="27.6" x14ac:dyDescent="0.3">
      <c r="A1499" s="190" t="s">
        <v>5129</v>
      </c>
      <c r="B1499" s="191" t="s">
        <v>5234</v>
      </c>
      <c r="C1499" s="203" t="s">
        <v>5235</v>
      </c>
      <c r="D1499" s="197" t="s">
        <v>4772</v>
      </c>
      <c r="E1499" s="203" t="s">
        <v>5232</v>
      </c>
      <c r="F1499" s="183" t="s">
        <v>5439</v>
      </c>
      <c r="G1499" s="197" t="s">
        <v>42</v>
      </c>
      <c r="H1499" s="197"/>
      <c r="I1499" s="183" t="s">
        <v>683</v>
      </c>
      <c r="J1499" s="193">
        <v>1.5</v>
      </c>
      <c r="K1499" s="204" t="s">
        <v>44</v>
      </c>
      <c r="L1499" s="183"/>
      <c r="M1499" s="197" t="s">
        <v>42</v>
      </c>
      <c r="N1499" s="197" t="s">
        <v>45</v>
      </c>
      <c r="O1499" s="197" t="s">
        <v>42</v>
      </c>
      <c r="P1499" s="197" t="s">
        <v>45</v>
      </c>
      <c r="Q1499" s="198">
        <v>646887.58799999999</v>
      </c>
      <c r="R1499" s="203"/>
      <c r="S1499" s="194">
        <v>1.5</v>
      </c>
    </row>
    <row r="1500" spans="1:19" s="9" customFormat="1" ht="69" x14ac:dyDescent="0.3">
      <c r="A1500" s="190" t="s">
        <v>5132</v>
      </c>
      <c r="B1500" s="191" t="s">
        <v>5237</v>
      </c>
      <c r="C1500" s="203" t="s">
        <v>5238</v>
      </c>
      <c r="D1500" s="197" t="s">
        <v>4780</v>
      </c>
      <c r="E1500" s="203" t="s">
        <v>5239</v>
      </c>
      <c r="F1500" s="183" t="s">
        <v>5439</v>
      </c>
      <c r="G1500" s="197"/>
      <c r="H1500" s="197" t="s">
        <v>42</v>
      </c>
      <c r="I1500" s="183" t="s">
        <v>877</v>
      </c>
      <c r="J1500" s="193">
        <v>7.5</v>
      </c>
      <c r="K1500" s="204" t="s">
        <v>44</v>
      </c>
      <c r="L1500" s="183"/>
      <c r="M1500" s="197" t="s">
        <v>45</v>
      </c>
      <c r="N1500" s="197" t="s">
        <v>42</v>
      </c>
      <c r="O1500" s="197" t="s">
        <v>45</v>
      </c>
      <c r="P1500" s="197" t="s">
        <v>45</v>
      </c>
      <c r="Q1500" s="198">
        <v>3234437.94</v>
      </c>
      <c r="R1500" s="203"/>
      <c r="S1500" s="194">
        <v>7.5</v>
      </c>
    </row>
    <row r="1501" spans="1:19" s="9" customFormat="1" ht="27.6" x14ac:dyDescent="0.3">
      <c r="A1501" s="190" t="s">
        <v>5135</v>
      </c>
      <c r="B1501" s="191" t="s">
        <v>5241</v>
      </c>
      <c r="C1501" s="203" t="s">
        <v>5242</v>
      </c>
      <c r="D1501" s="197" t="s">
        <v>4780</v>
      </c>
      <c r="E1501" s="203" t="s">
        <v>5239</v>
      </c>
      <c r="F1501" s="183" t="s">
        <v>5439</v>
      </c>
      <c r="G1501" s="197" t="s">
        <v>42</v>
      </c>
      <c r="H1501" s="197" t="s">
        <v>42</v>
      </c>
      <c r="I1501" s="183" t="s">
        <v>2110</v>
      </c>
      <c r="J1501" s="193">
        <v>2.5</v>
      </c>
      <c r="K1501" s="204" t="s">
        <v>44</v>
      </c>
      <c r="L1501" s="183"/>
      <c r="M1501" s="197" t="s">
        <v>42</v>
      </c>
      <c r="N1501" s="197" t="s">
        <v>42</v>
      </c>
      <c r="O1501" s="197" t="s">
        <v>45</v>
      </c>
      <c r="P1501" s="197" t="s">
        <v>45</v>
      </c>
      <c r="Q1501" s="198">
        <v>1078145.98</v>
      </c>
      <c r="R1501" s="203"/>
      <c r="S1501" s="194">
        <v>2.5</v>
      </c>
    </row>
    <row r="1502" spans="1:19" s="9" customFormat="1" ht="55.2" x14ac:dyDescent="0.3">
      <c r="A1502" s="190" t="s">
        <v>5138</v>
      </c>
      <c r="B1502" s="191" t="s">
        <v>5244</v>
      </c>
      <c r="C1502" s="203" t="s">
        <v>5245</v>
      </c>
      <c r="D1502" s="197" t="s">
        <v>4780</v>
      </c>
      <c r="E1502" s="203" t="s">
        <v>5239</v>
      </c>
      <c r="F1502" s="183" t="s">
        <v>5439</v>
      </c>
      <c r="G1502" s="197"/>
      <c r="H1502" s="197" t="s">
        <v>42</v>
      </c>
      <c r="I1502" s="183" t="s">
        <v>2544</v>
      </c>
      <c r="J1502" s="193">
        <v>100</v>
      </c>
      <c r="K1502" s="204" t="s">
        <v>44</v>
      </c>
      <c r="L1502" s="183"/>
      <c r="M1502" s="197" t="s">
        <v>42</v>
      </c>
      <c r="N1502" s="197" t="s">
        <v>42</v>
      </c>
      <c r="O1502" s="197" t="s">
        <v>45</v>
      </c>
      <c r="P1502" s="197" t="s">
        <v>42</v>
      </c>
      <c r="Q1502" s="198">
        <v>43125839.200000003</v>
      </c>
      <c r="R1502" s="203"/>
      <c r="S1502" s="194">
        <v>100</v>
      </c>
    </row>
    <row r="1503" spans="1:19" s="9" customFormat="1" ht="69" x14ac:dyDescent="0.3">
      <c r="A1503" s="190" t="s">
        <v>5141</v>
      </c>
      <c r="B1503" s="191" t="s">
        <v>5247</v>
      </c>
      <c r="C1503" s="203" t="s">
        <v>5248</v>
      </c>
      <c r="D1503" s="197" t="s">
        <v>4780</v>
      </c>
      <c r="E1503" s="203" t="s">
        <v>5239</v>
      </c>
      <c r="F1503" s="183" t="s">
        <v>5439</v>
      </c>
      <c r="G1503" s="197"/>
      <c r="H1503" s="197" t="s">
        <v>42</v>
      </c>
      <c r="I1503" s="183" t="s">
        <v>2412</v>
      </c>
      <c r="J1503" s="193">
        <v>7.5</v>
      </c>
      <c r="K1503" s="204" t="s">
        <v>44</v>
      </c>
      <c r="L1503" s="183"/>
      <c r="M1503" s="197" t="s">
        <v>45</v>
      </c>
      <c r="N1503" s="197" t="s">
        <v>42</v>
      </c>
      <c r="O1503" s="197">
        <v>0</v>
      </c>
      <c r="P1503" s="197" t="s">
        <v>42</v>
      </c>
      <c r="Q1503" s="198">
        <v>3234437.94</v>
      </c>
      <c r="R1503" s="203"/>
      <c r="S1503" s="194">
        <v>7.5</v>
      </c>
    </row>
    <row r="1504" spans="1:19" s="9" customFormat="1" ht="55.2" x14ac:dyDescent="0.3">
      <c r="A1504" s="190" t="s">
        <v>5144</v>
      </c>
      <c r="B1504" s="191" t="s">
        <v>5250</v>
      </c>
      <c r="C1504" s="203" t="s">
        <v>5251</v>
      </c>
      <c r="D1504" s="197" t="s">
        <v>4780</v>
      </c>
      <c r="E1504" s="203" t="s">
        <v>5239</v>
      </c>
      <c r="F1504" s="183" t="s">
        <v>5439</v>
      </c>
      <c r="G1504" s="197"/>
      <c r="H1504" s="197" t="s">
        <v>42</v>
      </c>
      <c r="I1504" s="183" t="s">
        <v>881</v>
      </c>
      <c r="J1504" s="193">
        <v>3.5</v>
      </c>
      <c r="K1504" s="204" t="s">
        <v>44</v>
      </c>
      <c r="L1504" s="183"/>
      <c r="M1504" s="197" t="s">
        <v>42</v>
      </c>
      <c r="N1504" s="197" t="s">
        <v>42</v>
      </c>
      <c r="O1504" s="197" t="s">
        <v>45</v>
      </c>
      <c r="P1504" s="197" t="s">
        <v>42</v>
      </c>
      <c r="Q1504" s="198">
        <v>1509404.372</v>
      </c>
      <c r="R1504" s="203"/>
      <c r="S1504" s="194">
        <v>3.5</v>
      </c>
    </row>
    <row r="1505" spans="1:19" s="9" customFormat="1" ht="69" x14ac:dyDescent="0.3">
      <c r="A1505" s="190" t="s">
        <v>5147</v>
      </c>
      <c r="B1505" s="191" t="s">
        <v>5253</v>
      </c>
      <c r="C1505" s="203" t="s">
        <v>5254</v>
      </c>
      <c r="D1505" s="197" t="s">
        <v>5050</v>
      </c>
      <c r="E1505" s="203" t="s">
        <v>5255</v>
      </c>
      <c r="F1505" s="183" t="s">
        <v>5439</v>
      </c>
      <c r="G1505" s="197" t="s">
        <v>42</v>
      </c>
      <c r="H1505" s="197"/>
      <c r="I1505" s="183" t="s">
        <v>1283</v>
      </c>
      <c r="J1505" s="193">
        <v>15</v>
      </c>
      <c r="K1505" s="204" t="s">
        <v>155</v>
      </c>
      <c r="L1505" s="183"/>
      <c r="M1505" s="197" t="s">
        <v>42</v>
      </c>
      <c r="N1505" s="197" t="s">
        <v>45</v>
      </c>
      <c r="O1505" s="197" t="s">
        <v>42</v>
      </c>
      <c r="P1505" s="197" t="s">
        <v>45</v>
      </c>
      <c r="Q1505" s="198">
        <v>6468875.8799999999</v>
      </c>
      <c r="R1505" s="203"/>
      <c r="S1505" s="194">
        <v>15</v>
      </c>
    </row>
    <row r="1506" spans="1:19" s="9" customFormat="1" ht="55.2" x14ac:dyDescent="0.3">
      <c r="A1506" s="190" t="s">
        <v>5150</v>
      </c>
      <c r="B1506" s="191" t="s">
        <v>5257</v>
      </c>
      <c r="C1506" s="203" t="s">
        <v>5258</v>
      </c>
      <c r="D1506" s="197" t="s">
        <v>5259</v>
      </c>
      <c r="E1506" s="203" t="s">
        <v>5255</v>
      </c>
      <c r="F1506" s="183" t="s">
        <v>5439</v>
      </c>
      <c r="G1506" s="197" t="s">
        <v>42</v>
      </c>
      <c r="H1506" s="197"/>
      <c r="I1506" s="183" t="s">
        <v>44</v>
      </c>
      <c r="J1506" s="193">
        <v>17.5</v>
      </c>
      <c r="K1506" s="204" t="s">
        <v>75</v>
      </c>
      <c r="L1506" s="183"/>
      <c r="M1506" s="197" t="s">
        <v>45</v>
      </c>
      <c r="N1506" s="197" t="s">
        <v>45</v>
      </c>
      <c r="O1506" s="197" t="s">
        <v>42</v>
      </c>
      <c r="P1506" s="197" t="s">
        <v>45</v>
      </c>
      <c r="Q1506" s="198">
        <v>7547021.8599999994</v>
      </c>
      <c r="R1506" s="203"/>
      <c r="S1506" s="194">
        <v>17.5</v>
      </c>
    </row>
    <row r="1507" spans="1:19" s="9" customFormat="1" ht="55.2" x14ac:dyDescent="0.3">
      <c r="A1507" s="190" t="s">
        <v>5154</v>
      </c>
      <c r="B1507" s="191" t="s">
        <v>5261</v>
      </c>
      <c r="C1507" s="203" t="s">
        <v>5262</v>
      </c>
      <c r="D1507" s="197" t="s">
        <v>5259</v>
      </c>
      <c r="E1507" s="203" t="s">
        <v>5255</v>
      </c>
      <c r="F1507" s="183" t="s">
        <v>5439</v>
      </c>
      <c r="G1507" s="197" t="s">
        <v>42</v>
      </c>
      <c r="H1507" s="197"/>
      <c r="I1507" s="183" t="s">
        <v>44</v>
      </c>
      <c r="J1507" s="193">
        <v>5</v>
      </c>
      <c r="K1507" s="204" t="s">
        <v>75</v>
      </c>
      <c r="L1507" s="183"/>
      <c r="M1507" s="197" t="s">
        <v>45</v>
      </c>
      <c r="N1507" s="197" t="s">
        <v>45</v>
      </c>
      <c r="O1507" s="197" t="s">
        <v>42</v>
      </c>
      <c r="P1507" s="197" t="s">
        <v>45</v>
      </c>
      <c r="Q1507" s="198">
        <v>2156291.96</v>
      </c>
      <c r="R1507" s="203"/>
      <c r="S1507" s="194">
        <v>5</v>
      </c>
    </row>
    <row r="1508" spans="1:19" s="9" customFormat="1" ht="27.6" x14ac:dyDescent="0.3">
      <c r="A1508" s="190" t="s">
        <v>5157</v>
      </c>
      <c r="B1508" s="191" t="s">
        <v>5264</v>
      </c>
      <c r="C1508" s="203" t="s">
        <v>5265</v>
      </c>
      <c r="D1508" s="197" t="s">
        <v>5259</v>
      </c>
      <c r="E1508" s="203" t="s">
        <v>5255</v>
      </c>
      <c r="F1508" s="183" t="s">
        <v>5439</v>
      </c>
      <c r="G1508" s="197" t="s">
        <v>42</v>
      </c>
      <c r="H1508" s="197"/>
      <c r="I1508" s="183" t="s">
        <v>44</v>
      </c>
      <c r="J1508" s="193">
        <v>3.5</v>
      </c>
      <c r="K1508" s="204" t="s">
        <v>75</v>
      </c>
      <c r="L1508" s="183"/>
      <c r="M1508" s="197" t="s">
        <v>45</v>
      </c>
      <c r="N1508" s="197" t="s">
        <v>45</v>
      </c>
      <c r="O1508" s="197" t="s">
        <v>42</v>
      </c>
      <c r="P1508" s="197" t="s">
        <v>45</v>
      </c>
      <c r="Q1508" s="198">
        <v>1509404.372</v>
      </c>
      <c r="R1508" s="203"/>
      <c r="S1508" s="194">
        <v>3.5</v>
      </c>
    </row>
    <row r="1509" spans="1:19" s="9" customFormat="1" ht="55.2" x14ac:dyDescent="0.3">
      <c r="A1509" s="190" t="s">
        <v>5160</v>
      </c>
      <c r="B1509" s="191" t="s">
        <v>5267</v>
      </c>
      <c r="C1509" s="203" t="s">
        <v>5268</v>
      </c>
      <c r="D1509" s="197" t="s">
        <v>5259</v>
      </c>
      <c r="E1509" s="203" t="s">
        <v>5255</v>
      </c>
      <c r="F1509" s="183" t="s">
        <v>5439</v>
      </c>
      <c r="G1509" s="197" t="s">
        <v>42</v>
      </c>
      <c r="H1509" s="197"/>
      <c r="I1509" s="183" t="s">
        <v>44</v>
      </c>
      <c r="J1509" s="193">
        <v>10</v>
      </c>
      <c r="K1509" s="204" t="s">
        <v>75</v>
      </c>
      <c r="L1509" s="183"/>
      <c r="M1509" s="197" t="s">
        <v>42</v>
      </c>
      <c r="N1509" s="197" t="s">
        <v>45</v>
      </c>
      <c r="O1509" s="197" t="s">
        <v>42</v>
      </c>
      <c r="P1509" s="197" t="s">
        <v>45</v>
      </c>
      <c r="Q1509" s="198">
        <v>4312583.92</v>
      </c>
      <c r="R1509" s="203"/>
      <c r="S1509" s="194">
        <v>10</v>
      </c>
    </row>
    <row r="1510" spans="1:19" s="9" customFormat="1" ht="55.2" x14ac:dyDescent="0.3">
      <c r="A1510" s="190" t="s">
        <v>5163</v>
      </c>
      <c r="B1510" s="191" t="s">
        <v>5270</v>
      </c>
      <c r="C1510" s="203" t="s">
        <v>5271</v>
      </c>
      <c r="D1510" s="197" t="s">
        <v>5259</v>
      </c>
      <c r="E1510" s="203" t="s">
        <v>5255</v>
      </c>
      <c r="F1510" s="183" t="s">
        <v>5439</v>
      </c>
      <c r="G1510" s="197" t="s">
        <v>42</v>
      </c>
      <c r="H1510" s="197"/>
      <c r="I1510" s="183" t="s">
        <v>44</v>
      </c>
      <c r="J1510" s="193">
        <v>3.5</v>
      </c>
      <c r="K1510" s="204" t="s">
        <v>75</v>
      </c>
      <c r="L1510" s="183"/>
      <c r="M1510" s="197" t="s">
        <v>42</v>
      </c>
      <c r="N1510" s="197" t="s">
        <v>45</v>
      </c>
      <c r="O1510" s="197" t="s">
        <v>42</v>
      </c>
      <c r="P1510" s="197" t="s">
        <v>45</v>
      </c>
      <c r="Q1510" s="198">
        <v>1509404.372</v>
      </c>
      <c r="R1510" s="203"/>
      <c r="S1510" s="194">
        <v>3.5</v>
      </c>
    </row>
    <row r="1511" spans="1:19" s="9" customFormat="1" ht="27.6" x14ac:dyDescent="0.3">
      <c r="A1511" s="190" t="s">
        <v>5166</v>
      </c>
      <c r="B1511" s="191" t="s">
        <v>5273</v>
      </c>
      <c r="C1511" s="203" t="s">
        <v>5274</v>
      </c>
      <c r="D1511" s="197" t="s">
        <v>5275</v>
      </c>
      <c r="E1511" s="203" t="s">
        <v>5255</v>
      </c>
      <c r="F1511" s="183" t="s">
        <v>5439</v>
      </c>
      <c r="G1511" s="197" t="s">
        <v>42</v>
      </c>
      <c r="H1511" s="197"/>
      <c r="I1511" s="183" t="s">
        <v>137</v>
      </c>
      <c r="J1511" s="193">
        <v>3.5</v>
      </c>
      <c r="K1511" s="204" t="s">
        <v>44</v>
      </c>
      <c r="L1511" s="183"/>
      <c r="M1511" s="197" t="s">
        <v>45</v>
      </c>
      <c r="N1511" s="197" t="s">
        <v>45</v>
      </c>
      <c r="O1511" s="197" t="s">
        <v>45</v>
      </c>
      <c r="P1511" s="197" t="s">
        <v>45</v>
      </c>
      <c r="Q1511" s="198">
        <v>1509404.372</v>
      </c>
      <c r="R1511" s="203"/>
      <c r="S1511" s="194">
        <v>3.5</v>
      </c>
    </row>
    <row r="1512" spans="1:19" s="9" customFormat="1" ht="27.6" x14ac:dyDescent="0.3">
      <c r="A1512" s="190" t="s">
        <v>5169</v>
      </c>
      <c r="B1512" s="191" t="s">
        <v>5282</v>
      </c>
      <c r="C1512" s="203" t="s">
        <v>5283</v>
      </c>
      <c r="D1512" s="197" t="s">
        <v>5284</v>
      </c>
      <c r="E1512" s="203" t="s">
        <v>5285</v>
      </c>
      <c r="F1512" s="183" t="s">
        <v>5447</v>
      </c>
      <c r="G1512" s="197"/>
      <c r="H1512" s="197" t="s">
        <v>42</v>
      </c>
      <c r="I1512" s="141" t="s">
        <v>5286</v>
      </c>
      <c r="J1512" s="194">
        <v>10</v>
      </c>
      <c r="K1512" s="204" t="s">
        <v>75</v>
      </c>
      <c r="L1512" s="183"/>
      <c r="M1512" s="197" t="s">
        <v>45</v>
      </c>
      <c r="N1512" s="197" t="s">
        <v>45</v>
      </c>
      <c r="O1512" s="197" t="s">
        <v>42</v>
      </c>
      <c r="P1512" s="197" t="s">
        <v>45</v>
      </c>
      <c r="Q1512" s="198">
        <v>4312583.92</v>
      </c>
      <c r="R1512" s="203"/>
      <c r="S1512" s="194">
        <v>10</v>
      </c>
    </row>
    <row r="1513" spans="1:19" s="9" customFormat="1" ht="27.6" x14ac:dyDescent="0.3">
      <c r="A1513" s="190" t="s">
        <v>5172</v>
      </c>
      <c r="B1513" s="191" t="s">
        <v>5288</v>
      </c>
      <c r="C1513" s="203" t="s">
        <v>5289</v>
      </c>
      <c r="D1513" s="197" t="s">
        <v>5284</v>
      </c>
      <c r="E1513" s="203" t="s">
        <v>5285</v>
      </c>
      <c r="F1513" s="183" t="s">
        <v>5447</v>
      </c>
      <c r="G1513" s="197"/>
      <c r="H1513" s="197" t="s">
        <v>42</v>
      </c>
      <c r="I1513" s="183" t="s">
        <v>133</v>
      </c>
      <c r="J1513" s="194">
        <v>7.5</v>
      </c>
      <c r="K1513" s="204" t="s">
        <v>75</v>
      </c>
      <c r="L1513" s="183"/>
      <c r="M1513" s="197" t="s">
        <v>45</v>
      </c>
      <c r="N1513" s="197" t="s">
        <v>42</v>
      </c>
      <c r="O1513" s="197"/>
      <c r="P1513" s="197" t="s">
        <v>42</v>
      </c>
      <c r="Q1513" s="198">
        <v>3234437.94</v>
      </c>
      <c r="R1513" s="203"/>
      <c r="S1513" s="194">
        <v>7.5</v>
      </c>
    </row>
    <row r="1514" spans="1:19" s="9" customFormat="1" ht="55.2" x14ac:dyDescent="0.3">
      <c r="A1514" s="190" t="s">
        <v>5175</v>
      </c>
      <c r="B1514" s="191" t="s">
        <v>5291</v>
      </c>
      <c r="C1514" s="203" t="s">
        <v>5292</v>
      </c>
      <c r="D1514" s="197" t="s">
        <v>5284</v>
      </c>
      <c r="E1514" s="203" t="s">
        <v>5293</v>
      </c>
      <c r="F1514" s="183" t="s">
        <v>5447</v>
      </c>
      <c r="G1514" s="197"/>
      <c r="H1514" s="197" t="s">
        <v>42</v>
      </c>
      <c r="I1514" s="183" t="s">
        <v>133</v>
      </c>
      <c r="J1514" s="193">
        <v>10</v>
      </c>
      <c r="K1514" s="204" t="s">
        <v>82</v>
      </c>
      <c r="L1514" s="183"/>
      <c r="M1514" s="197" t="s">
        <v>42</v>
      </c>
      <c r="N1514" s="197" t="s">
        <v>45</v>
      </c>
      <c r="O1514" s="197" t="s">
        <v>42</v>
      </c>
      <c r="P1514" s="197" t="s">
        <v>45</v>
      </c>
      <c r="Q1514" s="198">
        <v>4312583.92</v>
      </c>
      <c r="R1514" s="203"/>
      <c r="S1514" s="194">
        <v>10</v>
      </c>
    </row>
    <row r="1515" spans="1:19" s="9" customFormat="1" ht="55.2" x14ac:dyDescent="0.3">
      <c r="A1515" s="190" t="s">
        <v>5178</v>
      </c>
      <c r="B1515" s="191" t="s">
        <v>5295</v>
      </c>
      <c r="C1515" s="203" t="s">
        <v>5296</v>
      </c>
      <c r="D1515" s="197" t="s">
        <v>5284</v>
      </c>
      <c r="E1515" s="203" t="s">
        <v>5293</v>
      </c>
      <c r="F1515" s="183" t="s">
        <v>5447</v>
      </c>
      <c r="G1515" s="197"/>
      <c r="H1515" s="197" t="s">
        <v>42</v>
      </c>
      <c r="I1515" s="183" t="s">
        <v>2407</v>
      </c>
      <c r="J1515" s="193">
        <v>10</v>
      </c>
      <c r="K1515" s="204" t="s">
        <v>5297</v>
      </c>
      <c r="L1515" s="141"/>
      <c r="M1515" s="197" t="s">
        <v>42</v>
      </c>
      <c r="N1515" s="197" t="s">
        <v>45</v>
      </c>
      <c r="O1515" s="197" t="s">
        <v>42</v>
      </c>
      <c r="P1515" s="197" t="s">
        <v>45</v>
      </c>
      <c r="Q1515" s="198">
        <v>4312583.92</v>
      </c>
      <c r="R1515" s="203"/>
      <c r="S1515" s="194">
        <v>10</v>
      </c>
    </row>
    <row r="1516" spans="1:19" s="9" customFormat="1" ht="55.2" x14ac:dyDescent="0.3">
      <c r="A1516" s="190" t="s">
        <v>5181</v>
      </c>
      <c r="B1516" s="191" t="s">
        <v>5299</v>
      </c>
      <c r="C1516" s="203" t="s">
        <v>5300</v>
      </c>
      <c r="D1516" s="197" t="s">
        <v>5284</v>
      </c>
      <c r="E1516" s="203" t="s">
        <v>5293</v>
      </c>
      <c r="F1516" s="183" t="s">
        <v>5447</v>
      </c>
      <c r="G1516" s="197"/>
      <c r="H1516" s="197" t="s">
        <v>42</v>
      </c>
      <c r="I1516" s="183" t="s">
        <v>2211</v>
      </c>
      <c r="J1516" s="193">
        <v>5</v>
      </c>
      <c r="K1516" s="204" t="s">
        <v>82</v>
      </c>
      <c r="L1516" s="183"/>
      <c r="M1516" s="197" t="s">
        <v>42</v>
      </c>
      <c r="N1516" s="197" t="s">
        <v>45</v>
      </c>
      <c r="O1516" s="197" t="s">
        <v>42</v>
      </c>
      <c r="P1516" s="197" t="s">
        <v>45</v>
      </c>
      <c r="Q1516" s="198">
        <v>2156291.96</v>
      </c>
      <c r="R1516" s="203"/>
      <c r="S1516" s="194">
        <v>5</v>
      </c>
    </row>
    <row r="1517" spans="1:19" s="9" customFormat="1" ht="41.4" x14ac:dyDescent="0.3">
      <c r="A1517" s="190" t="s">
        <v>5184</v>
      </c>
      <c r="B1517" s="191" t="s">
        <v>5302</v>
      </c>
      <c r="C1517" s="203" t="s">
        <v>5303</v>
      </c>
      <c r="D1517" s="197" t="s">
        <v>5284</v>
      </c>
      <c r="E1517" s="203" t="s">
        <v>5293</v>
      </c>
      <c r="F1517" s="183" t="s">
        <v>5447</v>
      </c>
      <c r="G1517" s="197"/>
      <c r="H1517" s="197" t="s">
        <v>42</v>
      </c>
      <c r="I1517" s="183" t="s">
        <v>4930</v>
      </c>
      <c r="J1517" s="193">
        <v>10</v>
      </c>
      <c r="K1517" s="204" t="s">
        <v>155</v>
      </c>
      <c r="L1517" s="183"/>
      <c r="M1517" s="197" t="s">
        <v>42</v>
      </c>
      <c r="N1517" s="197" t="s">
        <v>45</v>
      </c>
      <c r="O1517" s="197" t="s">
        <v>42</v>
      </c>
      <c r="P1517" s="197" t="s">
        <v>45</v>
      </c>
      <c r="Q1517" s="198">
        <v>4312583.92</v>
      </c>
      <c r="R1517" s="203"/>
      <c r="S1517" s="194">
        <v>10</v>
      </c>
    </row>
    <row r="1518" spans="1:19" s="9" customFormat="1" ht="41.4" x14ac:dyDescent="0.3">
      <c r="A1518" s="190" t="s">
        <v>5187</v>
      </c>
      <c r="B1518" s="191" t="s">
        <v>5305</v>
      </c>
      <c r="C1518" s="203" t="s">
        <v>5306</v>
      </c>
      <c r="D1518" s="197" t="s">
        <v>5284</v>
      </c>
      <c r="E1518" s="203" t="s">
        <v>5293</v>
      </c>
      <c r="F1518" s="183" t="s">
        <v>5447</v>
      </c>
      <c r="G1518" s="197"/>
      <c r="H1518" s="197" t="s">
        <v>42</v>
      </c>
      <c r="I1518" s="183" t="s">
        <v>877</v>
      </c>
      <c r="J1518" s="193">
        <v>7.5</v>
      </c>
      <c r="K1518" s="204" t="s">
        <v>82</v>
      </c>
      <c r="L1518" s="183"/>
      <c r="M1518" s="197" t="s">
        <v>42</v>
      </c>
      <c r="N1518" s="197" t="s">
        <v>45</v>
      </c>
      <c r="O1518" s="197" t="s">
        <v>42</v>
      </c>
      <c r="P1518" s="197" t="s">
        <v>45</v>
      </c>
      <c r="Q1518" s="198">
        <v>3234437.94</v>
      </c>
      <c r="R1518" s="203"/>
      <c r="S1518" s="194">
        <v>7.5</v>
      </c>
    </row>
    <row r="1519" spans="1:19" s="9" customFormat="1" ht="27.6" x14ac:dyDescent="0.3">
      <c r="A1519" s="190" t="s">
        <v>5191</v>
      </c>
      <c r="B1519" s="191" t="s">
        <v>5308</v>
      </c>
      <c r="C1519" s="203" t="s">
        <v>5309</v>
      </c>
      <c r="D1519" s="197" t="s">
        <v>5284</v>
      </c>
      <c r="E1519" s="203" t="s">
        <v>5293</v>
      </c>
      <c r="F1519" s="183" t="s">
        <v>5447</v>
      </c>
      <c r="G1519" s="197"/>
      <c r="H1519" s="197" t="s">
        <v>42</v>
      </c>
      <c r="I1519" s="183" t="s">
        <v>2412</v>
      </c>
      <c r="J1519" s="193">
        <v>7.5</v>
      </c>
      <c r="K1519" s="204" t="s">
        <v>82</v>
      </c>
      <c r="L1519" s="183"/>
      <c r="M1519" s="197" t="s">
        <v>42</v>
      </c>
      <c r="N1519" s="197" t="s">
        <v>45</v>
      </c>
      <c r="O1519" s="197" t="s">
        <v>42</v>
      </c>
      <c r="P1519" s="197" t="s">
        <v>45</v>
      </c>
      <c r="Q1519" s="198">
        <v>3234437.94</v>
      </c>
      <c r="R1519" s="203"/>
      <c r="S1519" s="194">
        <v>7.5</v>
      </c>
    </row>
    <row r="1520" spans="1:19" s="9" customFormat="1" ht="96.6" x14ac:dyDescent="0.3">
      <c r="A1520" s="190" t="s">
        <v>5195</v>
      </c>
      <c r="B1520" s="191" t="s">
        <v>5311</v>
      </c>
      <c r="C1520" s="203" t="s">
        <v>5312</v>
      </c>
      <c r="D1520" s="197" t="s">
        <v>5284</v>
      </c>
      <c r="E1520" s="203" t="s">
        <v>5293</v>
      </c>
      <c r="F1520" s="183" t="s">
        <v>5447</v>
      </c>
      <c r="G1520" s="197" t="s">
        <v>42</v>
      </c>
      <c r="H1520" s="197"/>
      <c r="I1520" s="183" t="s">
        <v>2544</v>
      </c>
      <c r="J1520" s="193">
        <v>12.5</v>
      </c>
      <c r="K1520" s="204" t="s">
        <v>82</v>
      </c>
      <c r="L1520" s="183"/>
      <c r="M1520" s="197" t="s">
        <v>42</v>
      </c>
      <c r="N1520" s="197" t="s">
        <v>42</v>
      </c>
      <c r="O1520" s="197" t="s">
        <v>45</v>
      </c>
      <c r="P1520" s="197" t="s">
        <v>45</v>
      </c>
      <c r="Q1520" s="198">
        <v>5390729.9000000004</v>
      </c>
      <c r="R1520" s="203"/>
      <c r="S1520" s="194">
        <v>12.5</v>
      </c>
    </row>
    <row r="1521" spans="1:19" s="9" customFormat="1" ht="96.6" x14ac:dyDescent="0.3">
      <c r="A1521" s="190" t="s">
        <v>5199</v>
      </c>
      <c r="B1521" s="191" t="s">
        <v>5314</v>
      </c>
      <c r="C1521" s="203" t="s">
        <v>5315</v>
      </c>
      <c r="D1521" s="197" t="s">
        <v>5284</v>
      </c>
      <c r="E1521" s="203" t="s">
        <v>5293</v>
      </c>
      <c r="F1521" s="183" t="s">
        <v>5447</v>
      </c>
      <c r="G1521" s="197" t="s">
        <v>42</v>
      </c>
      <c r="H1521" s="197"/>
      <c r="I1521" s="183" t="s">
        <v>2416</v>
      </c>
      <c r="J1521" s="193">
        <v>15</v>
      </c>
      <c r="K1521" s="204" t="s">
        <v>82</v>
      </c>
      <c r="L1521" s="183"/>
      <c r="M1521" s="197" t="s">
        <v>42</v>
      </c>
      <c r="N1521" s="197" t="s">
        <v>42</v>
      </c>
      <c r="O1521" s="197" t="s">
        <v>45</v>
      </c>
      <c r="P1521" s="197" t="s">
        <v>45</v>
      </c>
      <c r="Q1521" s="198">
        <v>6468875.8799999999</v>
      </c>
      <c r="R1521" s="203"/>
      <c r="S1521" s="194">
        <v>15</v>
      </c>
    </row>
    <row r="1522" spans="1:19" s="9" customFormat="1" ht="110.4" x14ac:dyDescent="0.3">
      <c r="A1522" s="190" t="s">
        <v>5203</v>
      </c>
      <c r="B1522" s="191" t="s">
        <v>5317</v>
      </c>
      <c r="C1522" s="203" t="s">
        <v>5318</v>
      </c>
      <c r="D1522" s="197" t="s">
        <v>5284</v>
      </c>
      <c r="E1522" s="203" t="s">
        <v>5293</v>
      </c>
      <c r="F1522" s="183" t="s">
        <v>5447</v>
      </c>
      <c r="G1522" s="197" t="s">
        <v>42</v>
      </c>
      <c r="H1522" s="197"/>
      <c r="I1522" s="183" t="s">
        <v>2416</v>
      </c>
      <c r="J1522" s="193">
        <v>15</v>
      </c>
      <c r="K1522" s="204" t="s">
        <v>82</v>
      </c>
      <c r="L1522" s="183"/>
      <c r="M1522" s="197" t="s">
        <v>42</v>
      </c>
      <c r="N1522" s="197" t="s">
        <v>42</v>
      </c>
      <c r="O1522" s="197" t="s">
        <v>45</v>
      </c>
      <c r="P1522" s="197" t="s">
        <v>45</v>
      </c>
      <c r="Q1522" s="198">
        <v>6468875.8799999999</v>
      </c>
      <c r="R1522" s="203"/>
      <c r="S1522" s="194">
        <v>15</v>
      </c>
    </row>
    <row r="1523" spans="1:19" s="9" customFormat="1" ht="55.2" x14ac:dyDescent="0.3">
      <c r="A1523" s="190" t="s">
        <v>5206</v>
      </c>
      <c r="B1523" s="191" t="s">
        <v>5320</v>
      </c>
      <c r="C1523" s="203" t="s">
        <v>5321</v>
      </c>
      <c r="D1523" s="197" t="s">
        <v>5284</v>
      </c>
      <c r="E1523" s="203" t="s">
        <v>5293</v>
      </c>
      <c r="F1523" s="183" t="s">
        <v>5447</v>
      </c>
      <c r="G1523" s="197" t="s">
        <v>42</v>
      </c>
      <c r="H1523" s="197"/>
      <c r="I1523" s="183" t="s">
        <v>101</v>
      </c>
      <c r="J1523" s="193">
        <v>15</v>
      </c>
      <c r="K1523" s="204" t="s">
        <v>82</v>
      </c>
      <c r="L1523" s="183"/>
      <c r="M1523" s="197" t="s">
        <v>42</v>
      </c>
      <c r="N1523" s="197" t="s">
        <v>42</v>
      </c>
      <c r="O1523" s="197" t="s">
        <v>45</v>
      </c>
      <c r="P1523" s="197" t="s">
        <v>45</v>
      </c>
      <c r="Q1523" s="198">
        <v>6468875.8799999999</v>
      </c>
      <c r="R1523" s="203"/>
      <c r="S1523" s="194">
        <v>15</v>
      </c>
    </row>
    <row r="1524" spans="1:19" s="9" customFormat="1" ht="96.6" x14ac:dyDescent="0.3">
      <c r="A1524" s="190" t="s">
        <v>5209</v>
      </c>
      <c r="B1524" s="191" t="s">
        <v>5323</v>
      </c>
      <c r="C1524" s="203" t="s">
        <v>5324</v>
      </c>
      <c r="D1524" s="197" t="s">
        <v>5284</v>
      </c>
      <c r="E1524" s="203" t="s">
        <v>5293</v>
      </c>
      <c r="F1524" s="183" t="s">
        <v>5447</v>
      </c>
      <c r="G1524" s="197" t="s">
        <v>42</v>
      </c>
      <c r="H1524" s="197"/>
      <c r="I1524" s="183" t="s">
        <v>133</v>
      </c>
      <c r="J1524" s="193">
        <v>10</v>
      </c>
      <c r="K1524" s="204" t="s">
        <v>82</v>
      </c>
      <c r="L1524" s="183"/>
      <c r="M1524" s="197" t="s">
        <v>42</v>
      </c>
      <c r="N1524" s="197" t="s">
        <v>42</v>
      </c>
      <c r="O1524" s="197" t="s">
        <v>45</v>
      </c>
      <c r="P1524" s="197" t="s">
        <v>45</v>
      </c>
      <c r="Q1524" s="198">
        <v>4312583.92</v>
      </c>
      <c r="R1524" s="203"/>
      <c r="S1524" s="194">
        <v>10</v>
      </c>
    </row>
    <row r="1525" spans="1:19" s="9" customFormat="1" ht="96.6" x14ac:dyDescent="0.3">
      <c r="A1525" s="190" t="s">
        <v>5213</v>
      </c>
      <c r="B1525" s="191" t="s">
        <v>5326</v>
      </c>
      <c r="C1525" s="203" t="s">
        <v>5327</v>
      </c>
      <c r="D1525" s="197" t="s">
        <v>5284</v>
      </c>
      <c r="E1525" s="203" t="s">
        <v>5293</v>
      </c>
      <c r="F1525" s="183" t="s">
        <v>5447</v>
      </c>
      <c r="G1525" s="197" t="s">
        <v>42</v>
      </c>
      <c r="H1525" s="197"/>
      <c r="I1525" s="183" t="s">
        <v>2407</v>
      </c>
      <c r="J1525" s="193">
        <v>10</v>
      </c>
      <c r="K1525" s="204" t="s">
        <v>82</v>
      </c>
      <c r="L1525" s="183"/>
      <c r="M1525" s="197" t="s">
        <v>42</v>
      </c>
      <c r="N1525" s="197" t="s">
        <v>42</v>
      </c>
      <c r="O1525" s="197" t="s">
        <v>45</v>
      </c>
      <c r="P1525" s="197" t="s">
        <v>45</v>
      </c>
      <c r="Q1525" s="198">
        <v>4312583.92</v>
      </c>
      <c r="R1525" s="203"/>
      <c r="S1525" s="194">
        <v>10</v>
      </c>
    </row>
    <row r="1526" spans="1:19" s="9" customFormat="1" ht="69" x14ac:dyDescent="0.3">
      <c r="A1526" s="190" t="s">
        <v>5219</v>
      </c>
      <c r="B1526" s="191" t="s">
        <v>5329</v>
      </c>
      <c r="C1526" s="203" t="s">
        <v>5330</v>
      </c>
      <c r="D1526" s="197" t="s">
        <v>5284</v>
      </c>
      <c r="E1526" s="203" t="s">
        <v>5293</v>
      </c>
      <c r="F1526" s="183" t="s">
        <v>5447</v>
      </c>
      <c r="G1526" s="197" t="s">
        <v>42</v>
      </c>
      <c r="H1526" s="197"/>
      <c r="I1526" s="183" t="s">
        <v>3882</v>
      </c>
      <c r="J1526" s="193">
        <v>30</v>
      </c>
      <c r="K1526" s="204" t="s">
        <v>82</v>
      </c>
      <c r="L1526" s="183"/>
      <c r="M1526" s="197" t="s">
        <v>42</v>
      </c>
      <c r="N1526" s="197" t="s">
        <v>45</v>
      </c>
      <c r="O1526" s="197" t="s">
        <v>42</v>
      </c>
      <c r="P1526" s="197" t="s">
        <v>45</v>
      </c>
      <c r="Q1526" s="198">
        <v>12937751.76</v>
      </c>
      <c r="R1526" s="203"/>
      <c r="S1526" s="194">
        <v>30</v>
      </c>
    </row>
    <row r="1527" spans="1:19" s="9" customFormat="1" ht="82.8" x14ac:dyDescent="0.3">
      <c r="A1527" s="190" t="s">
        <v>5224</v>
      </c>
      <c r="B1527" s="191" t="s">
        <v>5332</v>
      </c>
      <c r="C1527" s="203" t="s">
        <v>5333</v>
      </c>
      <c r="D1527" s="197" t="s">
        <v>5284</v>
      </c>
      <c r="E1527" s="203" t="s">
        <v>5293</v>
      </c>
      <c r="F1527" s="183" t="s">
        <v>5447</v>
      </c>
      <c r="G1527" s="197" t="s">
        <v>42</v>
      </c>
      <c r="H1527" s="197"/>
      <c r="I1527" s="183" t="s">
        <v>5334</v>
      </c>
      <c r="J1527" s="193">
        <v>22.5</v>
      </c>
      <c r="K1527" s="204" t="s">
        <v>82</v>
      </c>
      <c r="L1527" s="183"/>
      <c r="M1527" s="197" t="s">
        <v>42</v>
      </c>
      <c r="N1527" s="197" t="s">
        <v>45</v>
      </c>
      <c r="O1527" s="197" t="s">
        <v>42</v>
      </c>
      <c r="P1527" s="197" t="s">
        <v>45</v>
      </c>
      <c r="Q1527" s="198">
        <v>9703313.8200000003</v>
      </c>
      <c r="R1527" s="203"/>
      <c r="S1527" s="194">
        <v>22.5</v>
      </c>
    </row>
    <row r="1528" spans="1:19" s="9" customFormat="1" ht="69" x14ac:dyDescent="0.3">
      <c r="A1528" s="190" t="s">
        <v>5229</v>
      </c>
      <c r="B1528" s="191" t="s">
        <v>5336</v>
      </c>
      <c r="C1528" s="203" t="s">
        <v>5337</v>
      </c>
      <c r="D1528" s="197" t="s">
        <v>5284</v>
      </c>
      <c r="E1528" s="203" t="s">
        <v>5293</v>
      </c>
      <c r="F1528" s="183" t="s">
        <v>5447</v>
      </c>
      <c r="G1528" s="197" t="s">
        <v>42</v>
      </c>
      <c r="H1528" s="197"/>
      <c r="I1528" s="183" t="s">
        <v>3550</v>
      </c>
      <c r="J1528" s="193">
        <v>22.5</v>
      </c>
      <c r="K1528" s="204" t="s">
        <v>82</v>
      </c>
      <c r="L1528" s="183"/>
      <c r="M1528" s="197" t="s">
        <v>42</v>
      </c>
      <c r="N1528" s="197" t="s">
        <v>45</v>
      </c>
      <c r="O1528" s="197" t="s">
        <v>42</v>
      </c>
      <c r="P1528" s="197" t="s">
        <v>45</v>
      </c>
      <c r="Q1528" s="198">
        <v>9703313.8200000003</v>
      </c>
      <c r="R1528" s="203"/>
      <c r="S1528" s="194">
        <v>22.5</v>
      </c>
    </row>
    <row r="1529" spans="1:19" s="9" customFormat="1" ht="82.8" x14ac:dyDescent="0.3">
      <c r="A1529" s="190" t="s">
        <v>5233</v>
      </c>
      <c r="B1529" s="191" t="s">
        <v>5339</v>
      </c>
      <c r="C1529" s="203" t="s">
        <v>5340</v>
      </c>
      <c r="D1529" s="197" t="s">
        <v>5284</v>
      </c>
      <c r="E1529" s="203" t="s">
        <v>5293</v>
      </c>
      <c r="F1529" s="183" t="s">
        <v>5447</v>
      </c>
      <c r="G1529" s="197" t="s">
        <v>42</v>
      </c>
      <c r="H1529" s="197"/>
      <c r="I1529" s="183" t="s">
        <v>3882</v>
      </c>
      <c r="J1529" s="193">
        <v>30</v>
      </c>
      <c r="K1529" s="204" t="s">
        <v>82</v>
      </c>
      <c r="L1529" s="183"/>
      <c r="M1529" s="197" t="s">
        <v>42</v>
      </c>
      <c r="N1529" s="197" t="s">
        <v>42</v>
      </c>
      <c r="O1529" s="197" t="s">
        <v>45</v>
      </c>
      <c r="P1529" s="197" t="s">
        <v>45</v>
      </c>
      <c r="Q1529" s="198">
        <v>12937751.76</v>
      </c>
      <c r="R1529" s="203"/>
      <c r="S1529" s="194">
        <v>30</v>
      </c>
    </row>
    <row r="1530" spans="1:19" s="9" customFormat="1" ht="69" x14ac:dyDescent="0.3">
      <c r="A1530" s="190" t="s">
        <v>5236</v>
      </c>
      <c r="B1530" s="191" t="s">
        <v>5342</v>
      </c>
      <c r="C1530" s="203" t="s">
        <v>5343</v>
      </c>
      <c r="D1530" s="197" t="s">
        <v>5284</v>
      </c>
      <c r="E1530" s="203" t="s">
        <v>5293</v>
      </c>
      <c r="F1530" s="183" t="s">
        <v>5447</v>
      </c>
      <c r="G1530" s="197" t="s">
        <v>42</v>
      </c>
      <c r="H1530" s="197"/>
      <c r="I1530" s="183" t="s">
        <v>101</v>
      </c>
      <c r="J1530" s="193">
        <v>15</v>
      </c>
      <c r="K1530" s="204" t="s">
        <v>82</v>
      </c>
      <c r="L1530" s="183"/>
      <c r="M1530" s="197" t="s">
        <v>42</v>
      </c>
      <c r="N1530" s="197" t="s">
        <v>42</v>
      </c>
      <c r="O1530" s="197" t="s">
        <v>45</v>
      </c>
      <c r="P1530" s="197" t="s">
        <v>45</v>
      </c>
      <c r="Q1530" s="198">
        <v>6468875.8799999999</v>
      </c>
      <c r="R1530" s="203"/>
      <c r="S1530" s="194">
        <v>15</v>
      </c>
    </row>
    <row r="1531" spans="1:19" s="9" customFormat="1" ht="110.4" x14ac:dyDescent="0.3">
      <c r="A1531" s="190" t="s">
        <v>5240</v>
      </c>
      <c r="B1531" s="191" t="s">
        <v>5345</v>
      </c>
      <c r="C1531" s="203" t="s">
        <v>5346</v>
      </c>
      <c r="D1531" s="197" t="s">
        <v>5284</v>
      </c>
      <c r="E1531" s="203" t="s">
        <v>5293</v>
      </c>
      <c r="F1531" s="183" t="s">
        <v>5447</v>
      </c>
      <c r="G1531" s="197" t="s">
        <v>42</v>
      </c>
      <c r="H1531" s="197"/>
      <c r="I1531" s="183" t="s">
        <v>101</v>
      </c>
      <c r="J1531" s="193">
        <v>15</v>
      </c>
      <c r="K1531" s="204" t="s">
        <v>82</v>
      </c>
      <c r="L1531" s="183"/>
      <c r="M1531" s="197" t="s">
        <v>42</v>
      </c>
      <c r="N1531" s="197" t="s">
        <v>42</v>
      </c>
      <c r="O1531" s="197" t="s">
        <v>45</v>
      </c>
      <c r="P1531" s="197" t="s">
        <v>45</v>
      </c>
      <c r="Q1531" s="198">
        <v>6468875.8799999999</v>
      </c>
      <c r="R1531" s="203"/>
      <c r="S1531" s="194">
        <v>15</v>
      </c>
    </row>
    <row r="1532" spans="1:19" s="9" customFormat="1" ht="69" x14ac:dyDescent="0.3">
      <c r="A1532" s="190" t="s">
        <v>5243</v>
      </c>
      <c r="B1532" s="191" t="s">
        <v>5348</v>
      </c>
      <c r="C1532" s="203" t="s">
        <v>5349</v>
      </c>
      <c r="D1532" s="197" t="s">
        <v>5284</v>
      </c>
      <c r="E1532" s="203" t="s">
        <v>5293</v>
      </c>
      <c r="F1532" s="183" t="s">
        <v>5447</v>
      </c>
      <c r="G1532" s="197" t="s">
        <v>42</v>
      </c>
      <c r="H1532" s="197"/>
      <c r="I1532" s="183" t="s">
        <v>101</v>
      </c>
      <c r="J1532" s="193">
        <v>15</v>
      </c>
      <c r="K1532" s="204" t="s">
        <v>82</v>
      </c>
      <c r="L1532" s="183"/>
      <c r="M1532" s="197" t="s">
        <v>42</v>
      </c>
      <c r="N1532" s="197" t="s">
        <v>42</v>
      </c>
      <c r="O1532" s="197" t="s">
        <v>45</v>
      </c>
      <c r="P1532" s="197" t="s">
        <v>45</v>
      </c>
      <c r="Q1532" s="198">
        <v>6468875.8799999999</v>
      </c>
      <c r="R1532" s="203"/>
      <c r="S1532" s="194">
        <v>15</v>
      </c>
    </row>
    <row r="1533" spans="1:19" s="9" customFormat="1" ht="82.8" x14ac:dyDescent="0.3">
      <c r="A1533" s="190" t="s">
        <v>5246</v>
      </c>
      <c r="B1533" s="191" t="s">
        <v>5351</v>
      </c>
      <c r="C1533" s="203" t="s">
        <v>5352</v>
      </c>
      <c r="D1533" s="197" t="s">
        <v>5284</v>
      </c>
      <c r="E1533" s="203" t="s">
        <v>5293</v>
      </c>
      <c r="F1533" s="183" t="s">
        <v>5447</v>
      </c>
      <c r="G1533" s="197" t="s">
        <v>42</v>
      </c>
      <c r="H1533" s="197"/>
      <c r="I1533" s="183" t="s">
        <v>101</v>
      </c>
      <c r="J1533" s="193">
        <v>15</v>
      </c>
      <c r="K1533" s="204" t="s">
        <v>82</v>
      </c>
      <c r="L1533" s="183"/>
      <c r="M1533" s="197" t="s">
        <v>42</v>
      </c>
      <c r="N1533" s="197" t="s">
        <v>42</v>
      </c>
      <c r="O1533" s="197" t="s">
        <v>45</v>
      </c>
      <c r="P1533" s="197" t="s">
        <v>45</v>
      </c>
      <c r="Q1533" s="198">
        <v>6468875.8799999999</v>
      </c>
      <c r="R1533" s="203"/>
      <c r="S1533" s="194">
        <v>15</v>
      </c>
    </row>
    <row r="1534" spans="1:19" s="9" customFormat="1" ht="69" x14ac:dyDescent="0.3">
      <c r="A1534" s="190" t="s">
        <v>5249</v>
      </c>
      <c r="B1534" s="191" t="s">
        <v>5354</v>
      </c>
      <c r="C1534" s="203" t="s">
        <v>5355</v>
      </c>
      <c r="D1534" s="197" t="s">
        <v>5284</v>
      </c>
      <c r="E1534" s="203" t="s">
        <v>5293</v>
      </c>
      <c r="F1534" s="183" t="s">
        <v>5447</v>
      </c>
      <c r="G1534" s="197" t="s">
        <v>42</v>
      </c>
      <c r="H1534" s="197"/>
      <c r="I1534" s="183" t="s">
        <v>3550</v>
      </c>
      <c r="J1534" s="193">
        <v>22.5</v>
      </c>
      <c r="K1534" s="204" t="s">
        <v>82</v>
      </c>
      <c r="L1534" s="183"/>
      <c r="M1534" s="197" t="s">
        <v>45</v>
      </c>
      <c r="N1534" s="197" t="s">
        <v>42</v>
      </c>
      <c r="O1534" s="197" t="s">
        <v>45</v>
      </c>
      <c r="P1534" s="197" t="s">
        <v>45</v>
      </c>
      <c r="Q1534" s="198">
        <v>9703313.8200000003</v>
      </c>
      <c r="R1534" s="203"/>
      <c r="S1534" s="194">
        <v>22.5</v>
      </c>
    </row>
    <row r="1535" spans="1:19" s="9" customFormat="1" ht="82.8" x14ac:dyDescent="0.3">
      <c r="A1535" s="190" t="s">
        <v>5252</v>
      </c>
      <c r="B1535" s="191" t="s">
        <v>5357</v>
      </c>
      <c r="C1535" s="203" t="s">
        <v>5358</v>
      </c>
      <c r="D1535" s="197" t="s">
        <v>5284</v>
      </c>
      <c r="E1535" s="203" t="s">
        <v>5293</v>
      </c>
      <c r="F1535" s="183" t="s">
        <v>5447</v>
      </c>
      <c r="G1535" s="197" t="s">
        <v>42</v>
      </c>
      <c r="H1535" s="197"/>
      <c r="I1535" s="183" t="s">
        <v>2416</v>
      </c>
      <c r="J1535" s="193">
        <v>15</v>
      </c>
      <c r="K1535" s="204" t="s">
        <v>82</v>
      </c>
      <c r="L1535" s="183"/>
      <c r="M1535" s="197" t="s">
        <v>42</v>
      </c>
      <c r="N1535" s="197" t="s">
        <v>42</v>
      </c>
      <c r="O1535" s="197" t="s">
        <v>45</v>
      </c>
      <c r="P1535" s="197" t="s">
        <v>45</v>
      </c>
      <c r="Q1535" s="198">
        <v>6468875.8799999999</v>
      </c>
      <c r="R1535" s="203"/>
      <c r="S1535" s="194">
        <v>15</v>
      </c>
    </row>
    <row r="1536" spans="1:19" s="9" customFormat="1" ht="82.8" x14ac:dyDescent="0.3">
      <c r="A1536" s="190" t="s">
        <v>5256</v>
      </c>
      <c r="B1536" s="191" t="s">
        <v>5360</v>
      </c>
      <c r="C1536" s="203" t="s">
        <v>5361</v>
      </c>
      <c r="D1536" s="197" t="s">
        <v>5362</v>
      </c>
      <c r="E1536" s="203" t="s">
        <v>5293</v>
      </c>
      <c r="F1536" s="183" t="s">
        <v>5447</v>
      </c>
      <c r="G1536" s="197" t="s">
        <v>42</v>
      </c>
      <c r="H1536" s="197"/>
      <c r="I1536" s="183" t="s">
        <v>101</v>
      </c>
      <c r="J1536" s="193">
        <v>15</v>
      </c>
      <c r="K1536" s="204" t="s">
        <v>82</v>
      </c>
      <c r="L1536" s="183"/>
      <c r="M1536" s="197" t="s">
        <v>42</v>
      </c>
      <c r="N1536" s="197" t="s">
        <v>45</v>
      </c>
      <c r="O1536" s="197" t="s">
        <v>42</v>
      </c>
      <c r="P1536" s="197" t="s">
        <v>45</v>
      </c>
      <c r="Q1536" s="198">
        <v>6468875.8799999999</v>
      </c>
      <c r="R1536" s="203"/>
      <c r="S1536" s="194">
        <v>15</v>
      </c>
    </row>
    <row r="1537" spans="1:19" s="9" customFormat="1" ht="69" x14ac:dyDescent="0.3">
      <c r="A1537" s="190" t="s">
        <v>5260</v>
      </c>
      <c r="B1537" s="191" t="s">
        <v>5364</v>
      </c>
      <c r="C1537" s="203" t="s">
        <v>5365</v>
      </c>
      <c r="D1537" s="197" t="s">
        <v>5284</v>
      </c>
      <c r="E1537" s="203" t="s">
        <v>5293</v>
      </c>
      <c r="F1537" s="183" t="s">
        <v>5447</v>
      </c>
      <c r="G1537" s="197" t="s">
        <v>42</v>
      </c>
      <c r="H1537" s="197"/>
      <c r="I1537" s="183" t="s">
        <v>2416</v>
      </c>
      <c r="J1537" s="193">
        <v>15</v>
      </c>
      <c r="K1537" s="204" t="s">
        <v>82</v>
      </c>
      <c r="L1537" s="183"/>
      <c r="M1537" s="197" t="s">
        <v>42</v>
      </c>
      <c r="N1537" s="197" t="s">
        <v>45</v>
      </c>
      <c r="O1537" s="197" t="s">
        <v>42</v>
      </c>
      <c r="P1537" s="197" t="s">
        <v>45</v>
      </c>
      <c r="Q1537" s="198">
        <v>6468875.8799999999</v>
      </c>
      <c r="R1537" s="203"/>
      <c r="S1537" s="194">
        <v>15</v>
      </c>
    </row>
    <row r="1538" spans="1:19" s="9" customFormat="1" ht="82.8" x14ac:dyDescent="0.3">
      <c r="A1538" s="190" t="s">
        <v>5263</v>
      </c>
      <c r="B1538" s="191" t="s">
        <v>5367</v>
      </c>
      <c r="C1538" s="203" t="s">
        <v>5368</v>
      </c>
      <c r="D1538" s="197" t="s">
        <v>5284</v>
      </c>
      <c r="E1538" s="203" t="s">
        <v>5293</v>
      </c>
      <c r="F1538" s="183" t="s">
        <v>5447</v>
      </c>
      <c r="G1538" s="197" t="s">
        <v>42</v>
      </c>
      <c r="H1538" s="197"/>
      <c r="I1538" s="183" t="s">
        <v>2416</v>
      </c>
      <c r="J1538" s="193">
        <v>15</v>
      </c>
      <c r="K1538" s="204" t="s">
        <v>82</v>
      </c>
      <c r="L1538" s="183"/>
      <c r="M1538" s="197" t="s">
        <v>42</v>
      </c>
      <c r="N1538" s="197" t="s">
        <v>45</v>
      </c>
      <c r="O1538" s="197" t="s">
        <v>42</v>
      </c>
      <c r="P1538" s="197" t="s">
        <v>45</v>
      </c>
      <c r="Q1538" s="198">
        <v>6468875.8799999999</v>
      </c>
      <c r="R1538" s="203"/>
      <c r="S1538" s="194">
        <v>15</v>
      </c>
    </row>
    <row r="1539" spans="1:19" s="9" customFormat="1" ht="41.4" x14ac:dyDescent="0.3">
      <c r="A1539" s="190" t="s">
        <v>5266</v>
      </c>
      <c r="B1539" s="191" t="s">
        <v>5370</v>
      </c>
      <c r="C1539" s="203" t="s">
        <v>5371</v>
      </c>
      <c r="D1539" s="197" t="s">
        <v>5284</v>
      </c>
      <c r="E1539" s="203" t="s">
        <v>5293</v>
      </c>
      <c r="F1539" s="183" t="s">
        <v>5447</v>
      </c>
      <c r="G1539" s="197" t="s">
        <v>42</v>
      </c>
      <c r="H1539" s="197"/>
      <c r="I1539" s="183" t="s">
        <v>5334</v>
      </c>
      <c r="J1539" s="193">
        <v>22.5</v>
      </c>
      <c r="K1539" s="204" t="s">
        <v>82</v>
      </c>
      <c r="L1539" s="183"/>
      <c r="M1539" s="197" t="s">
        <v>42</v>
      </c>
      <c r="N1539" s="197" t="s">
        <v>42</v>
      </c>
      <c r="O1539" s="197" t="s">
        <v>45</v>
      </c>
      <c r="P1539" s="197" t="s">
        <v>45</v>
      </c>
      <c r="Q1539" s="198">
        <v>9703313.8200000003</v>
      </c>
      <c r="R1539" s="203"/>
      <c r="S1539" s="194">
        <v>22.5</v>
      </c>
    </row>
    <row r="1540" spans="1:19" s="9" customFormat="1" ht="82.8" x14ac:dyDescent="0.3">
      <c r="A1540" s="190" t="s">
        <v>5269</v>
      </c>
      <c r="B1540" s="191" t="s">
        <v>5373</v>
      </c>
      <c r="C1540" s="203" t="s">
        <v>5374</v>
      </c>
      <c r="D1540" s="197" t="s">
        <v>5284</v>
      </c>
      <c r="E1540" s="203" t="s">
        <v>5293</v>
      </c>
      <c r="F1540" s="183" t="s">
        <v>5447</v>
      </c>
      <c r="G1540" s="197" t="s">
        <v>42</v>
      </c>
      <c r="H1540" s="197"/>
      <c r="I1540" s="183" t="s">
        <v>5375</v>
      </c>
      <c r="J1540" s="193">
        <v>30</v>
      </c>
      <c r="K1540" s="204" t="s">
        <v>82</v>
      </c>
      <c r="L1540" s="183"/>
      <c r="M1540" s="197" t="s">
        <v>42</v>
      </c>
      <c r="N1540" s="197" t="s">
        <v>45</v>
      </c>
      <c r="O1540" s="197" t="s">
        <v>42</v>
      </c>
      <c r="P1540" s="197" t="s">
        <v>45</v>
      </c>
      <c r="Q1540" s="198">
        <v>12937751.76</v>
      </c>
      <c r="R1540" s="203"/>
      <c r="S1540" s="194">
        <v>30</v>
      </c>
    </row>
    <row r="1541" spans="1:19" s="9" customFormat="1" ht="55.2" x14ac:dyDescent="0.3">
      <c r="A1541" s="190" t="s">
        <v>5272</v>
      </c>
      <c r="B1541" s="191" t="s">
        <v>5377</v>
      </c>
      <c r="C1541" s="203" t="s">
        <v>5378</v>
      </c>
      <c r="D1541" s="197" t="s">
        <v>5284</v>
      </c>
      <c r="E1541" s="203" t="s">
        <v>5293</v>
      </c>
      <c r="F1541" s="183" t="s">
        <v>5447</v>
      </c>
      <c r="G1541" s="197" t="s">
        <v>42</v>
      </c>
      <c r="H1541" s="197"/>
      <c r="I1541" s="183" t="s">
        <v>2416</v>
      </c>
      <c r="J1541" s="193">
        <v>15</v>
      </c>
      <c r="K1541" s="204" t="s">
        <v>82</v>
      </c>
      <c r="L1541" s="183"/>
      <c r="M1541" s="197" t="s">
        <v>42</v>
      </c>
      <c r="N1541" s="197" t="s">
        <v>42</v>
      </c>
      <c r="O1541" s="197" t="s">
        <v>45</v>
      </c>
      <c r="P1541" s="197" t="s">
        <v>45</v>
      </c>
      <c r="Q1541" s="198">
        <v>6468875.8799999999</v>
      </c>
      <c r="R1541" s="203"/>
      <c r="S1541" s="194">
        <v>15</v>
      </c>
    </row>
    <row r="1542" spans="1:19" s="9" customFormat="1" ht="41.4" x14ac:dyDescent="0.3">
      <c r="A1542" s="190" t="s">
        <v>5276</v>
      </c>
      <c r="B1542" s="191" t="s">
        <v>5380</v>
      </c>
      <c r="C1542" s="203" t="s">
        <v>5381</v>
      </c>
      <c r="D1542" s="197" t="s">
        <v>5284</v>
      </c>
      <c r="E1542" s="203" t="s">
        <v>5293</v>
      </c>
      <c r="F1542" s="183" t="s">
        <v>5447</v>
      </c>
      <c r="G1542" s="197" t="s">
        <v>42</v>
      </c>
      <c r="H1542" s="197"/>
      <c r="I1542" s="183" t="s">
        <v>5375</v>
      </c>
      <c r="J1542" s="193">
        <v>30</v>
      </c>
      <c r="K1542" s="204" t="s">
        <v>82</v>
      </c>
      <c r="L1542" s="183"/>
      <c r="M1542" s="197" t="s">
        <v>42</v>
      </c>
      <c r="N1542" s="197" t="s">
        <v>45</v>
      </c>
      <c r="O1542" s="197" t="s">
        <v>42</v>
      </c>
      <c r="P1542" s="197" t="s">
        <v>45</v>
      </c>
      <c r="Q1542" s="198">
        <v>12937751.76</v>
      </c>
      <c r="R1542" s="203"/>
      <c r="S1542" s="194">
        <v>30</v>
      </c>
    </row>
    <row r="1543" spans="1:19" s="9" customFormat="1" ht="96.6" x14ac:dyDescent="0.3">
      <c r="A1543" s="190" t="s">
        <v>5278</v>
      </c>
      <c r="B1543" s="191" t="s">
        <v>5383</v>
      </c>
      <c r="C1543" s="203" t="s">
        <v>5384</v>
      </c>
      <c r="D1543" s="197" t="s">
        <v>5284</v>
      </c>
      <c r="E1543" s="203" t="s">
        <v>5293</v>
      </c>
      <c r="F1543" s="183" t="s">
        <v>5447</v>
      </c>
      <c r="G1543" s="197"/>
      <c r="H1543" s="197" t="s">
        <v>42</v>
      </c>
      <c r="I1543" s="183" t="s">
        <v>2544</v>
      </c>
      <c r="J1543" s="193">
        <v>12.5</v>
      </c>
      <c r="K1543" s="204" t="s">
        <v>82</v>
      </c>
      <c r="L1543" s="183"/>
      <c r="M1543" s="197" t="s">
        <v>42</v>
      </c>
      <c r="N1543" s="197" t="s">
        <v>45</v>
      </c>
      <c r="O1543" s="197" t="s">
        <v>42</v>
      </c>
      <c r="P1543" s="197" t="s">
        <v>45</v>
      </c>
      <c r="Q1543" s="198">
        <v>5390729.9000000004</v>
      </c>
      <c r="R1543" s="203"/>
      <c r="S1543" s="194">
        <v>12.5</v>
      </c>
    </row>
    <row r="1544" spans="1:19" s="9" customFormat="1" ht="69" x14ac:dyDescent="0.3">
      <c r="A1544" s="190" t="s">
        <v>5279</v>
      </c>
      <c r="B1544" s="191" t="s">
        <v>5386</v>
      </c>
      <c r="C1544" s="203" t="s">
        <v>5387</v>
      </c>
      <c r="D1544" s="197" t="s">
        <v>5284</v>
      </c>
      <c r="E1544" s="203" t="s">
        <v>5293</v>
      </c>
      <c r="F1544" s="183" t="s">
        <v>5447</v>
      </c>
      <c r="G1544" s="197"/>
      <c r="H1544" s="197" t="s">
        <v>42</v>
      </c>
      <c r="I1544" s="183" t="s">
        <v>5388</v>
      </c>
      <c r="J1544" s="193">
        <v>12.5</v>
      </c>
      <c r="K1544" s="204" t="s">
        <v>2150</v>
      </c>
      <c r="L1544" s="183"/>
      <c r="M1544" s="197" t="s">
        <v>42</v>
      </c>
      <c r="N1544" s="197" t="s">
        <v>45</v>
      </c>
      <c r="O1544" s="197" t="s">
        <v>42</v>
      </c>
      <c r="P1544" s="197" t="s">
        <v>42</v>
      </c>
      <c r="Q1544" s="198">
        <f>53907.299*12.5*8</f>
        <v>5390729.9000000004</v>
      </c>
      <c r="R1544" s="203"/>
      <c r="S1544" s="194">
        <v>12.5</v>
      </c>
    </row>
    <row r="1545" spans="1:19" s="9" customFormat="1" ht="82.8" x14ac:dyDescent="0.3">
      <c r="A1545" s="190" t="s">
        <v>5280</v>
      </c>
      <c r="B1545" s="191" t="s">
        <v>5390</v>
      </c>
      <c r="C1545" s="203" t="s">
        <v>5391</v>
      </c>
      <c r="D1545" s="197" t="s">
        <v>5284</v>
      </c>
      <c r="E1545" s="203" t="s">
        <v>5293</v>
      </c>
      <c r="F1545" s="183" t="s">
        <v>5447</v>
      </c>
      <c r="G1545" s="197"/>
      <c r="H1545" s="197" t="s">
        <v>42</v>
      </c>
      <c r="I1545" s="183" t="s">
        <v>1535</v>
      </c>
      <c r="J1545" s="193">
        <v>12.5</v>
      </c>
      <c r="K1545" s="204" t="s">
        <v>82</v>
      </c>
      <c r="L1545" s="183"/>
      <c r="M1545" s="197" t="s">
        <v>42</v>
      </c>
      <c r="N1545" s="197" t="s">
        <v>45</v>
      </c>
      <c r="O1545" s="197" t="s">
        <v>42</v>
      </c>
      <c r="P1545" s="197" t="s">
        <v>42</v>
      </c>
      <c r="Q1545" s="198">
        <v>5390729.9000000004</v>
      </c>
      <c r="R1545" s="203"/>
      <c r="S1545" s="194">
        <v>12.5</v>
      </c>
    </row>
    <row r="1546" spans="1:19" s="9" customFormat="1" ht="41.4" x14ac:dyDescent="0.3">
      <c r="A1546" s="190" t="s">
        <v>5281</v>
      </c>
      <c r="B1546" s="191" t="s">
        <v>5393</v>
      </c>
      <c r="C1546" s="203" t="s">
        <v>5394</v>
      </c>
      <c r="D1546" s="197" t="s">
        <v>5362</v>
      </c>
      <c r="E1546" s="203" t="s">
        <v>5293</v>
      </c>
      <c r="F1546" s="183" t="s">
        <v>5447</v>
      </c>
      <c r="G1546" s="197" t="s">
        <v>42</v>
      </c>
      <c r="H1546" s="197"/>
      <c r="I1546" s="183" t="s">
        <v>2416</v>
      </c>
      <c r="J1546" s="193">
        <v>15</v>
      </c>
      <c r="K1546" s="204" t="s">
        <v>82</v>
      </c>
      <c r="L1546" s="183"/>
      <c r="M1546" s="197" t="s">
        <v>42</v>
      </c>
      <c r="N1546" s="197" t="s">
        <v>42</v>
      </c>
      <c r="O1546" s="197" t="s">
        <v>45</v>
      </c>
      <c r="P1546" s="197" t="s">
        <v>45</v>
      </c>
      <c r="Q1546" s="198">
        <v>6468875.8799999999</v>
      </c>
      <c r="R1546" s="203"/>
      <c r="S1546" s="194">
        <v>15</v>
      </c>
    </row>
    <row r="1547" spans="1:19" s="9" customFormat="1" ht="27.6" x14ac:dyDescent="0.3">
      <c r="A1547" s="190" t="s">
        <v>5287</v>
      </c>
      <c r="B1547" s="191" t="s">
        <v>2965</v>
      </c>
      <c r="C1547" s="203" t="s">
        <v>2966</v>
      </c>
      <c r="D1547" s="197" t="s">
        <v>2479</v>
      </c>
      <c r="E1547" s="203" t="s">
        <v>2967</v>
      </c>
      <c r="F1547" s="183" t="s">
        <v>5450</v>
      </c>
      <c r="G1547" s="197"/>
      <c r="H1547" s="197" t="s">
        <v>42</v>
      </c>
      <c r="I1547" s="183" t="s">
        <v>2110</v>
      </c>
      <c r="J1547" s="193">
        <v>2.5</v>
      </c>
      <c r="K1547" s="204" t="s">
        <v>44</v>
      </c>
      <c r="L1547" s="183"/>
      <c r="M1547" s="197" t="s">
        <v>42</v>
      </c>
      <c r="N1547" s="197" t="s">
        <v>42</v>
      </c>
      <c r="O1547" s="229"/>
      <c r="P1547" s="229"/>
      <c r="Q1547" s="198">
        <v>1078145.98</v>
      </c>
      <c r="R1547" s="203"/>
      <c r="S1547" s="194">
        <v>2.5</v>
      </c>
    </row>
    <row r="1548" spans="1:19" s="9" customFormat="1" ht="41.4" x14ac:dyDescent="0.3">
      <c r="A1548" s="190" t="s">
        <v>5290</v>
      </c>
      <c r="B1548" s="191" t="s">
        <v>2969</v>
      </c>
      <c r="C1548" s="203" t="s">
        <v>2970</v>
      </c>
      <c r="D1548" s="193" t="s">
        <v>2971</v>
      </c>
      <c r="E1548" s="203" t="s">
        <v>2967</v>
      </c>
      <c r="F1548" s="183" t="s">
        <v>5450</v>
      </c>
      <c r="G1548" s="197"/>
      <c r="H1548" s="197" t="s">
        <v>42</v>
      </c>
      <c r="I1548" s="204" t="s">
        <v>2972</v>
      </c>
      <c r="J1548" s="193">
        <v>1</v>
      </c>
      <c r="K1548" s="204" t="s">
        <v>44</v>
      </c>
      <c r="L1548" s="183" t="s">
        <v>2973</v>
      </c>
      <c r="M1548" s="197"/>
      <c r="N1548" s="197" t="s">
        <v>42</v>
      </c>
      <c r="O1548" s="229"/>
      <c r="P1548" s="229"/>
      <c r="Q1548" s="228">
        <v>431258.39199999999</v>
      </c>
      <c r="R1548" s="203"/>
      <c r="S1548" s="194">
        <v>1</v>
      </c>
    </row>
    <row r="1549" spans="1:19" s="9" customFormat="1" ht="41.4" x14ac:dyDescent="0.3">
      <c r="A1549" s="190" t="s">
        <v>5294</v>
      </c>
      <c r="B1549" s="191" t="s">
        <v>2975</v>
      </c>
      <c r="C1549" s="183" t="s">
        <v>2976</v>
      </c>
      <c r="D1549" s="193" t="s">
        <v>2971</v>
      </c>
      <c r="E1549" s="203" t="s">
        <v>2967</v>
      </c>
      <c r="F1549" s="183" t="s">
        <v>5450</v>
      </c>
      <c r="G1549" s="197"/>
      <c r="H1549" s="197" t="s">
        <v>42</v>
      </c>
      <c r="I1549" s="204" t="s">
        <v>2977</v>
      </c>
      <c r="J1549" s="193">
        <v>1</v>
      </c>
      <c r="K1549" s="204" t="s">
        <v>44</v>
      </c>
      <c r="L1549" s="183" t="s">
        <v>2973</v>
      </c>
      <c r="M1549" s="197"/>
      <c r="N1549" s="197" t="s">
        <v>42</v>
      </c>
      <c r="O1549" s="229"/>
      <c r="P1549" s="229"/>
      <c r="Q1549" s="228">
        <v>431258.39199999999</v>
      </c>
      <c r="R1549" s="203"/>
      <c r="S1549" s="194">
        <v>1</v>
      </c>
    </row>
    <row r="1550" spans="1:19" s="9" customFormat="1" ht="27.6" x14ac:dyDescent="0.3">
      <c r="A1550" s="190" t="s">
        <v>5298</v>
      </c>
      <c r="B1550" s="191" t="s">
        <v>2979</v>
      </c>
      <c r="C1550" s="203" t="s">
        <v>2980</v>
      </c>
      <c r="D1550" s="193" t="s">
        <v>2971</v>
      </c>
      <c r="E1550" s="203" t="s">
        <v>2967</v>
      </c>
      <c r="F1550" s="183" t="s">
        <v>5450</v>
      </c>
      <c r="G1550" s="197"/>
      <c r="H1550" s="197" t="s">
        <v>42</v>
      </c>
      <c r="I1550" s="204" t="s">
        <v>2972</v>
      </c>
      <c r="J1550" s="193">
        <v>1</v>
      </c>
      <c r="K1550" s="204" t="s">
        <v>44</v>
      </c>
      <c r="L1550" s="183" t="s">
        <v>2973</v>
      </c>
      <c r="M1550" s="197"/>
      <c r="N1550" s="197" t="s">
        <v>42</v>
      </c>
      <c r="O1550" s="229"/>
      <c r="P1550" s="229"/>
      <c r="Q1550" s="228">
        <v>431258.39199999999</v>
      </c>
      <c r="R1550" s="203"/>
      <c r="S1550" s="194">
        <v>1</v>
      </c>
    </row>
    <row r="1551" spans="1:19" s="9" customFormat="1" ht="69" x14ac:dyDescent="0.3">
      <c r="A1551" s="190" t="s">
        <v>5301</v>
      </c>
      <c r="B1551" s="191" t="s">
        <v>2999</v>
      </c>
      <c r="C1551" s="203" t="s">
        <v>3000</v>
      </c>
      <c r="D1551" s="193" t="s">
        <v>3072</v>
      </c>
      <c r="E1551" s="203" t="s">
        <v>3073</v>
      </c>
      <c r="F1551" s="183" t="s">
        <v>5451</v>
      </c>
      <c r="G1551" s="197"/>
      <c r="H1551" s="197" t="s">
        <v>42</v>
      </c>
      <c r="I1551" s="204" t="s">
        <v>59</v>
      </c>
      <c r="J1551" s="193">
        <v>1.5</v>
      </c>
      <c r="K1551" s="204" t="s">
        <v>44</v>
      </c>
      <c r="L1551" s="183"/>
      <c r="M1551" s="197"/>
      <c r="N1551" s="197" t="s">
        <v>42</v>
      </c>
      <c r="O1551" s="229"/>
      <c r="P1551" s="229"/>
      <c r="Q1551" s="228">
        <v>646887.58799999999</v>
      </c>
      <c r="R1551" s="203"/>
      <c r="S1551" s="194">
        <v>1.5</v>
      </c>
    </row>
    <row r="1552" spans="1:19" s="9" customFormat="1" ht="69" x14ac:dyDescent="0.3">
      <c r="A1552" s="190" t="s">
        <v>5304</v>
      </c>
      <c r="B1552" s="191" t="s">
        <v>3077</v>
      </c>
      <c r="C1552" s="203" t="s">
        <v>3078</v>
      </c>
      <c r="D1552" s="193" t="s">
        <v>3072</v>
      </c>
      <c r="E1552" s="203" t="s">
        <v>3073</v>
      </c>
      <c r="F1552" s="183" t="s">
        <v>5451</v>
      </c>
      <c r="G1552" s="197"/>
      <c r="H1552" s="197" t="s">
        <v>42</v>
      </c>
      <c r="I1552" s="204" t="s">
        <v>644</v>
      </c>
      <c r="J1552" s="193">
        <v>1.5</v>
      </c>
      <c r="K1552" s="204" t="s">
        <v>44</v>
      </c>
      <c r="L1552" s="183"/>
      <c r="M1552" s="197"/>
      <c r="N1552" s="197" t="s">
        <v>42</v>
      </c>
      <c r="O1552" s="229"/>
      <c r="P1552" s="229"/>
      <c r="Q1552" s="228">
        <v>646887.58799999999</v>
      </c>
      <c r="R1552" s="203"/>
      <c r="S1552" s="194">
        <v>1.5</v>
      </c>
    </row>
    <row r="1553" spans="1:19" s="9" customFormat="1" ht="82.8" x14ac:dyDescent="0.3">
      <c r="A1553" s="190" t="s">
        <v>5307</v>
      </c>
      <c r="B1553" s="191" t="s">
        <v>3081</v>
      </c>
      <c r="C1553" s="203" t="s">
        <v>3082</v>
      </c>
      <c r="D1553" s="193" t="s">
        <v>3072</v>
      </c>
      <c r="E1553" s="203" t="s">
        <v>3073</v>
      </c>
      <c r="F1553" s="183" t="s">
        <v>5451</v>
      </c>
      <c r="G1553" s="197"/>
      <c r="H1553" s="197" t="s">
        <v>42</v>
      </c>
      <c r="I1553" s="204" t="s">
        <v>1791</v>
      </c>
      <c r="J1553" s="193">
        <v>1.5</v>
      </c>
      <c r="K1553" s="204" t="s">
        <v>44</v>
      </c>
      <c r="L1553" s="183"/>
      <c r="M1553" s="197"/>
      <c r="N1553" s="197" t="s">
        <v>42</v>
      </c>
      <c r="O1553" s="229"/>
      <c r="P1553" s="229"/>
      <c r="Q1553" s="228">
        <v>646887.58799999999</v>
      </c>
      <c r="R1553" s="203"/>
      <c r="S1553" s="194">
        <v>1.5</v>
      </c>
    </row>
    <row r="1554" spans="1:19" s="9" customFormat="1" ht="27.6" x14ac:dyDescent="0.3">
      <c r="A1554" s="190" t="s">
        <v>5310</v>
      </c>
      <c r="B1554" s="191" t="s">
        <v>5396</v>
      </c>
      <c r="C1554" s="203" t="s">
        <v>5397</v>
      </c>
      <c r="D1554" s="197" t="s">
        <v>5398</v>
      </c>
      <c r="E1554" s="203" t="s">
        <v>5399</v>
      </c>
      <c r="F1554" s="183" t="s">
        <v>5452</v>
      </c>
      <c r="G1554" s="197" t="s">
        <v>42</v>
      </c>
      <c r="H1554" s="197"/>
      <c r="I1554" s="183" t="s">
        <v>95</v>
      </c>
      <c r="J1554" s="193">
        <v>5</v>
      </c>
      <c r="K1554" s="204" t="s">
        <v>44</v>
      </c>
      <c r="L1554" s="183"/>
      <c r="M1554" s="197" t="s">
        <v>45</v>
      </c>
      <c r="N1554" s="197" t="s">
        <v>45</v>
      </c>
      <c r="O1554" s="197" t="s">
        <v>45</v>
      </c>
      <c r="P1554" s="197" t="s">
        <v>45</v>
      </c>
      <c r="Q1554" s="198">
        <v>2156291.96</v>
      </c>
      <c r="R1554" s="203"/>
      <c r="S1554" s="194">
        <v>5</v>
      </c>
    </row>
    <row r="1555" spans="1:19" s="9" customFormat="1" ht="27.6" x14ac:dyDescent="0.3">
      <c r="A1555" s="190" t="s">
        <v>5313</v>
      </c>
      <c r="B1555" s="191" t="s">
        <v>5401</v>
      </c>
      <c r="C1555" s="203" t="s">
        <v>5402</v>
      </c>
      <c r="D1555" s="197" t="s">
        <v>5398</v>
      </c>
      <c r="E1555" s="203" t="s">
        <v>5399</v>
      </c>
      <c r="F1555" s="183" t="s">
        <v>5452</v>
      </c>
      <c r="G1555" s="197"/>
      <c r="H1555" s="197" t="s">
        <v>42</v>
      </c>
      <c r="I1555" s="183" t="s">
        <v>95</v>
      </c>
      <c r="J1555" s="193">
        <v>5</v>
      </c>
      <c r="K1555" s="204" t="s">
        <v>44</v>
      </c>
      <c r="L1555" s="183"/>
      <c r="M1555" s="197" t="s">
        <v>42</v>
      </c>
      <c r="N1555" s="197" t="s">
        <v>45</v>
      </c>
      <c r="O1555" s="197" t="s">
        <v>42</v>
      </c>
      <c r="P1555" s="197"/>
      <c r="Q1555" s="198">
        <v>2156291.96</v>
      </c>
      <c r="R1555" s="203"/>
      <c r="S1555" s="194">
        <v>5</v>
      </c>
    </row>
    <row r="1556" spans="1:19" s="9" customFormat="1" ht="27.6" x14ac:dyDescent="0.3">
      <c r="A1556" s="190" t="s">
        <v>5316</v>
      </c>
      <c r="B1556" s="191" t="s">
        <v>5404</v>
      </c>
      <c r="C1556" s="203" t="s">
        <v>5405</v>
      </c>
      <c r="D1556" s="197" t="s">
        <v>5398</v>
      </c>
      <c r="E1556" s="203" t="s">
        <v>5406</v>
      </c>
      <c r="F1556" s="183" t="s">
        <v>5452</v>
      </c>
      <c r="G1556" s="197"/>
      <c r="H1556" s="197" t="s">
        <v>42</v>
      </c>
      <c r="I1556" s="183" t="s">
        <v>965</v>
      </c>
      <c r="J1556" s="193">
        <v>5</v>
      </c>
      <c r="K1556" s="204" t="s">
        <v>44</v>
      </c>
      <c r="L1556" s="183"/>
      <c r="M1556" s="197" t="s">
        <v>42</v>
      </c>
      <c r="N1556" s="197" t="s">
        <v>45</v>
      </c>
      <c r="O1556" s="197" t="s">
        <v>42</v>
      </c>
      <c r="P1556" s="197" t="s">
        <v>45</v>
      </c>
      <c r="Q1556" s="198">
        <v>2156291.96</v>
      </c>
      <c r="R1556" s="203"/>
      <c r="S1556" s="194">
        <v>5</v>
      </c>
    </row>
    <row r="1557" spans="1:19" x14ac:dyDescent="0.25">
      <c r="A1557" s="36"/>
      <c r="B1557" s="36"/>
      <c r="C1557" s="50"/>
      <c r="D1557" s="36"/>
      <c r="E1557" s="50"/>
      <c r="F1557" s="50"/>
      <c r="G1557" s="36"/>
      <c r="I1557" s="51"/>
      <c r="J1557" s="75"/>
      <c r="M1557" s="36"/>
      <c r="N1557" s="36"/>
      <c r="O1557" s="9"/>
      <c r="P1557" s="9"/>
      <c r="Q1557" s="162"/>
      <c r="R1557" s="50"/>
      <c r="S1557" s="75">
        <f>SUM(S4:S1556)</f>
        <v>12899.100000000002</v>
      </c>
    </row>
    <row r="1558" spans="1:19" x14ac:dyDescent="0.25">
      <c r="A1558" s="36"/>
      <c r="B1558" s="36"/>
      <c r="C1558" s="50"/>
      <c r="D1558" s="36"/>
      <c r="E1558" s="50"/>
      <c r="F1558" s="50"/>
      <c r="G1558" s="36"/>
      <c r="I1558" s="51"/>
      <c r="J1558" s="75"/>
      <c r="M1558" s="36"/>
      <c r="N1558" s="36"/>
      <c r="O1558" s="9"/>
      <c r="P1558" s="9"/>
      <c r="Q1558" s="162"/>
      <c r="R1558" s="50"/>
      <c r="S1558" s="75"/>
    </row>
    <row r="1559" spans="1:19" x14ac:dyDescent="0.25">
      <c r="A1559" s="36"/>
      <c r="B1559" s="306"/>
      <c r="C1559" s="306"/>
      <c r="D1559" s="165"/>
      <c r="E1559" s="50"/>
      <c r="F1559" s="50"/>
      <c r="G1559" s="36"/>
      <c r="I1559" s="51"/>
      <c r="J1559" s="75"/>
      <c r="M1559" s="36"/>
      <c r="N1559" s="36"/>
      <c r="O1559" s="9"/>
      <c r="P1559" s="9"/>
      <c r="Q1559" s="162"/>
      <c r="R1559" s="50"/>
      <c r="S1559" s="75"/>
    </row>
    <row r="1560" spans="1:19" x14ac:dyDescent="0.25">
      <c r="A1560" s="36"/>
      <c r="B1560" s="36"/>
      <c r="C1560" s="3" t="s">
        <v>5410</v>
      </c>
      <c r="D1560" s="165"/>
      <c r="E1560" s="50"/>
      <c r="F1560" s="50"/>
      <c r="G1560" s="36"/>
      <c r="I1560" s="51"/>
      <c r="J1560" s="75"/>
      <c r="M1560" s="36"/>
      <c r="N1560" s="36"/>
      <c r="O1560" s="9"/>
      <c r="P1560" s="9"/>
      <c r="Q1560" s="162"/>
      <c r="R1560" s="50"/>
      <c r="S1560" s="75"/>
    </row>
    <row r="1561" spans="1:19" ht="14.4" x14ac:dyDescent="0.25">
      <c r="A1561" s="36"/>
      <c r="B1561" s="166" t="s">
        <v>5411</v>
      </c>
      <c r="C1561" s="167" t="s">
        <v>5412</v>
      </c>
      <c r="D1561" s="165"/>
      <c r="E1561" s="50"/>
      <c r="F1561" s="50"/>
      <c r="G1561" s="36"/>
      <c r="I1561" s="51"/>
      <c r="J1561" s="75"/>
      <c r="M1561" s="36"/>
      <c r="N1561" s="36"/>
      <c r="O1561" s="9"/>
      <c r="P1561" s="9"/>
      <c r="Q1561" s="162"/>
      <c r="R1561" s="50"/>
      <c r="S1561" s="75"/>
    </row>
    <row r="1562" spans="1:19" ht="27.6" x14ac:dyDescent="0.25">
      <c r="A1562" s="36"/>
      <c r="B1562" s="166"/>
      <c r="C1562" s="50" t="s">
        <v>5413</v>
      </c>
      <c r="D1562" s="168">
        <v>1522</v>
      </c>
      <c r="E1562" s="50" t="s">
        <v>5414</v>
      </c>
      <c r="F1562" s="50"/>
      <c r="G1562" s="36"/>
      <c r="I1562" s="51"/>
      <c r="J1562" s="75"/>
      <c r="M1562" s="36"/>
      <c r="N1562" s="36"/>
      <c r="O1562" s="9"/>
      <c r="P1562" s="9"/>
      <c r="Q1562" s="162"/>
      <c r="R1562" s="50"/>
      <c r="S1562" s="75"/>
    </row>
    <row r="1563" spans="1:19" ht="14.4" x14ac:dyDescent="0.25">
      <c r="A1563" s="36"/>
      <c r="B1563" s="166"/>
      <c r="C1563" s="50" t="s">
        <v>5415</v>
      </c>
      <c r="D1563" s="168">
        <v>135</v>
      </c>
      <c r="E1563" s="50" t="s">
        <v>5414</v>
      </c>
      <c r="F1563" s="50"/>
      <c r="G1563" s="36"/>
      <c r="I1563" s="51"/>
      <c r="J1563" s="75"/>
      <c r="M1563" s="36"/>
      <c r="N1563" s="36"/>
      <c r="O1563" s="9"/>
      <c r="P1563" s="9"/>
      <c r="Q1563" s="162"/>
      <c r="R1563" s="50"/>
      <c r="S1563" s="75"/>
    </row>
    <row r="1564" spans="1:19" ht="14.4" x14ac:dyDescent="0.25">
      <c r="A1564" s="36"/>
      <c r="B1564" s="166"/>
      <c r="C1564" s="50" t="s">
        <v>5416</v>
      </c>
      <c r="D1564" s="168">
        <f>D1562-D1563</f>
        <v>1387</v>
      </c>
      <c r="E1564" s="50" t="s">
        <v>5414</v>
      </c>
      <c r="F1564" s="50"/>
      <c r="G1564" s="36"/>
      <c r="I1564" s="51"/>
      <c r="J1564" s="75"/>
      <c r="M1564" s="36"/>
      <c r="N1564" s="36"/>
      <c r="O1564" s="9"/>
      <c r="P1564" s="9"/>
      <c r="Q1564" s="162"/>
      <c r="R1564" s="50"/>
      <c r="S1564" s="75"/>
    </row>
    <row r="1565" spans="1:19" ht="14.4" x14ac:dyDescent="0.25">
      <c r="A1565" s="36"/>
      <c r="B1565" s="166"/>
      <c r="C1565" s="50" t="s">
        <v>5</v>
      </c>
      <c r="D1565" s="36">
        <v>1302</v>
      </c>
      <c r="E1565" s="50" t="s">
        <v>5414</v>
      </c>
      <c r="F1565" s="50"/>
      <c r="G1565" s="36"/>
      <c r="I1565" s="51"/>
      <c r="J1565" s="75"/>
      <c r="M1565" s="36"/>
      <c r="N1565" s="36"/>
      <c r="O1565" s="9"/>
      <c r="P1565" s="9"/>
      <c r="Q1565" s="162"/>
      <c r="R1565" s="50"/>
      <c r="S1565" s="75"/>
    </row>
    <row r="1566" spans="1:19" ht="14.4" x14ac:dyDescent="0.25">
      <c r="A1566" s="36"/>
      <c r="B1566" s="166"/>
      <c r="C1566" s="50" t="s">
        <v>6</v>
      </c>
      <c r="D1566" s="36">
        <v>287</v>
      </c>
      <c r="E1566" s="50" t="s">
        <v>5414</v>
      </c>
      <c r="F1566" s="50"/>
      <c r="G1566" s="36"/>
      <c r="I1566" s="51"/>
      <c r="J1566" s="75"/>
      <c r="M1566" s="36"/>
      <c r="N1566" s="36"/>
      <c r="O1566" s="9"/>
      <c r="P1566" s="9"/>
      <c r="Q1566" s="162"/>
      <c r="R1566" s="50"/>
      <c r="S1566" s="75"/>
    </row>
    <row r="1567" spans="1:19" ht="14.4" x14ac:dyDescent="0.25">
      <c r="A1567" s="36"/>
      <c r="B1567" s="166"/>
      <c r="C1567" s="50" t="s">
        <v>8</v>
      </c>
      <c r="D1567" s="36">
        <v>1131</v>
      </c>
      <c r="E1567" s="50" t="s">
        <v>5414</v>
      </c>
      <c r="F1567" s="50"/>
      <c r="G1567" s="36"/>
      <c r="I1567" s="51"/>
      <c r="J1567" s="75"/>
      <c r="M1567" s="36"/>
      <c r="N1567" s="36"/>
      <c r="O1567" s="9"/>
      <c r="P1567" s="9"/>
      <c r="Q1567" s="162"/>
      <c r="R1567" s="50"/>
      <c r="S1567" s="75"/>
    </row>
    <row r="1568" spans="1:19" ht="14.4" x14ac:dyDescent="0.25">
      <c r="A1568" s="36"/>
      <c r="B1568" s="166"/>
      <c r="C1568" s="50" t="s">
        <v>5417</v>
      </c>
      <c r="D1568" s="36">
        <v>779</v>
      </c>
      <c r="E1568" s="50" t="s">
        <v>5414</v>
      </c>
      <c r="F1568" s="50"/>
      <c r="G1568" s="36"/>
      <c r="I1568" s="51"/>
      <c r="J1568" s="75"/>
      <c r="M1568" s="36"/>
      <c r="N1568" s="36"/>
      <c r="O1568" s="9"/>
      <c r="P1568" s="9"/>
      <c r="Q1568" s="162"/>
      <c r="R1568" s="50"/>
      <c r="S1568" s="75"/>
    </row>
    <row r="1569" spans="1:19" ht="14.4" x14ac:dyDescent="0.25">
      <c r="A1569" s="36"/>
      <c r="B1569" s="166"/>
      <c r="C1569" s="50" t="s">
        <v>5418</v>
      </c>
      <c r="D1569" s="36">
        <v>692</v>
      </c>
      <c r="E1569" s="50" t="s">
        <v>5414</v>
      </c>
      <c r="F1569" s="50"/>
      <c r="G1569" s="36"/>
      <c r="I1569" s="51"/>
      <c r="J1569" s="75"/>
      <c r="M1569" s="36"/>
      <c r="N1569" s="36"/>
      <c r="O1569" s="9"/>
      <c r="P1569" s="9"/>
      <c r="Q1569" s="162"/>
      <c r="R1569" s="50"/>
      <c r="S1569" s="75"/>
    </row>
    <row r="1570" spans="1:19" ht="14.4" x14ac:dyDescent="0.25">
      <c r="A1570" s="36"/>
      <c r="B1570" s="166"/>
      <c r="C1570" s="50" t="s">
        <v>10</v>
      </c>
      <c r="D1570" s="36">
        <v>350</v>
      </c>
      <c r="E1570" s="50" t="s">
        <v>5414</v>
      </c>
      <c r="F1570" s="50"/>
      <c r="G1570" s="36"/>
      <c r="I1570" s="51"/>
      <c r="J1570" s="75"/>
      <c r="M1570" s="36"/>
      <c r="N1570" s="36"/>
      <c r="O1570" s="9"/>
      <c r="P1570" s="9"/>
      <c r="Q1570" s="162"/>
      <c r="R1570" s="50"/>
      <c r="S1570" s="75"/>
    </row>
    <row r="1571" spans="1:19" ht="14.4" x14ac:dyDescent="0.25">
      <c r="A1571" s="36"/>
      <c r="B1571" s="166" t="s">
        <v>5419</v>
      </c>
      <c r="C1571" s="167" t="s">
        <v>5420</v>
      </c>
      <c r="D1571" s="165"/>
      <c r="E1571" s="50"/>
      <c r="F1571" s="50"/>
      <c r="G1571" s="36"/>
      <c r="I1571" s="51"/>
      <c r="J1571" s="75"/>
      <c r="M1571" s="36"/>
      <c r="N1571" s="36"/>
      <c r="O1571" s="9"/>
      <c r="P1571" s="9"/>
      <c r="Q1571" s="162"/>
      <c r="R1571" s="50"/>
      <c r="S1571" s="75"/>
    </row>
    <row r="1572" spans="1:19" x14ac:dyDescent="0.25">
      <c r="A1572" s="36"/>
      <c r="B1572" s="36"/>
      <c r="C1572" s="50" t="s">
        <v>44</v>
      </c>
      <c r="D1572" s="36">
        <f>COUNTIF($K$4:$K$1556,C1572)</f>
        <v>1099</v>
      </c>
      <c r="E1572" s="50" t="s">
        <v>5414</v>
      </c>
      <c r="F1572" s="50"/>
      <c r="G1572" s="36"/>
      <c r="I1572" s="51"/>
      <c r="J1572" s="75"/>
      <c r="M1572" s="36"/>
      <c r="N1572" s="36"/>
      <c r="O1572" s="9"/>
      <c r="P1572" s="9"/>
      <c r="Q1572" s="162"/>
      <c r="R1572" s="50"/>
      <c r="S1572" s="75"/>
    </row>
    <row r="1573" spans="1:19" x14ac:dyDescent="0.25">
      <c r="A1573" s="36"/>
      <c r="B1573" s="36"/>
      <c r="C1573" s="50" t="s">
        <v>143</v>
      </c>
      <c r="D1573" s="36">
        <f>COUNTIF($K$4:$K$1556,C1573)</f>
        <v>386</v>
      </c>
      <c r="E1573" s="50" t="s">
        <v>5414</v>
      </c>
      <c r="F1573" s="50"/>
      <c r="G1573" s="36"/>
      <c r="I1573" s="51"/>
      <c r="J1573" s="75"/>
      <c r="M1573" s="36"/>
      <c r="N1573" s="36"/>
      <c r="O1573" s="9"/>
      <c r="P1573" s="9"/>
      <c r="Q1573" s="162"/>
      <c r="R1573" s="50"/>
      <c r="S1573" s="75"/>
    </row>
    <row r="1574" spans="1:19" x14ac:dyDescent="0.25">
      <c r="A1574" s="36"/>
      <c r="B1574" s="36"/>
      <c r="C1574" s="50" t="s">
        <v>5421</v>
      </c>
      <c r="D1574" s="36">
        <f>COUNTIF($K$4:$K$1556,C1574)</f>
        <v>1</v>
      </c>
      <c r="E1574" s="50" t="s">
        <v>5414</v>
      </c>
      <c r="F1574" s="50"/>
      <c r="G1574" s="36"/>
      <c r="I1574" s="51"/>
      <c r="J1574" s="75"/>
      <c r="M1574" s="36"/>
      <c r="N1574" s="36"/>
      <c r="O1574" s="9"/>
      <c r="P1574" s="9"/>
      <c r="Q1574" s="162"/>
      <c r="R1574" s="50"/>
      <c r="S1574" s="75"/>
    </row>
    <row r="1575" spans="1:19" x14ac:dyDescent="0.25">
      <c r="A1575" s="36"/>
      <c r="B1575" s="36"/>
      <c r="C1575" s="50" t="s">
        <v>5422</v>
      </c>
      <c r="D1575" s="36">
        <f>COUNTIF($K$4:$K$1556,C1575)</f>
        <v>3</v>
      </c>
      <c r="E1575" s="50" t="s">
        <v>5414</v>
      </c>
      <c r="F1575" s="50"/>
      <c r="G1575" s="36"/>
      <c r="I1575" s="51"/>
      <c r="J1575" s="75"/>
      <c r="M1575" s="36"/>
      <c r="N1575" s="36"/>
      <c r="O1575" s="9"/>
      <c r="P1575" s="9"/>
      <c r="Q1575" s="162"/>
      <c r="R1575" s="50"/>
      <c r="S1575" s="75"/>
    </row>
    <row r="1576" spans="1:19" x14ac:dyDescent="0.25">
      <c r="A1576" s="36"/>
      <c r="B1576" s="36"/>
      <c r="C1576" s="50" t="s">
        <v>5423</v>
      </c>
      <c r="D1576" s="36">
        <f>COUNTIF($K$4:$K$1556,C1576)</f>
        <v>0</v>
      </c>
      <c r="E1576" s="50" t="s">
        <v>5414</v>
      </c>
      <c r="F1576" s="50"/>
      <c r="G1576" s="36"/>
      <c r="I1576" s="51"/>
      <c r="J1576" s="75"/>
      <c r="M1576" s="36"/>
      <c r="N1576" s="36"/>
      <c r="O1576" s="9"/>
      <c r="P1576" s="9"/>
      <c r="Q1576" s="162"/>
      <c r="R1576" s="50"/>
      <c r="S1576" s="75"/>
    </row>
    <row r="1577" spans="1:19" x14ac:dyDescent="0.25">
      <c r="A1577" s="36"/>
      <c r="B1577" s="36"/>
      <c r="C1577" s="50" t="s">
        <v>414</v>
      </c>
      <c r="D1577" s="36">
        <v>131</v>
      </c>
      <c r="E1577" s="50" t="s">
        <v>5414</v>
      </c>
      <c r="F1577" s="50"/>
      <c r="G1577" s="36"/>
      <c r="I1577" s="51"/>
      <c r="J1577" s="75"/>
      <c r="M1577" s="36"/>
      <c r="N1577" s="36"/>
      <c r="O1577" s="9"/>
      <c r="P1577" s="9"/>
      <c r="Q1577" s="162"/>
      <c r="R1577" s="50"/>
      <c r="S1577" s="75"/>
    </row>
    <row r="1578" spans="1:19" ht="14.4" x14ac:dyDescent="0.25">
      <c r="A1578" s="36"/>
      <c r="B1578" s="166" t="s">
        <v>5424</v>
      </c>
      <c r="C1578" s="167" t="s">
        <v>5425</v>
      </c>
      <c r="D1578" s="36"/>
      <c r="E1578" s="50"/>
      <c r="F1578" s="50"/>
      <c r="G1578" s="36"/>
      <c r="I1578" s="51"/>
      <c r="J1578" s="75"/>
      <c r="M1578" s="36"/>
      <c r="N1578" s="36"/>
      <c r="O1578" s="9"/>
      <c r="P1578" s="9"/>
      <c r="Q1578" s="162"/>
      <c r="R1578" s="50"/>
      <c r="S1578" s="75"/>
    </row>
    <row r="1579" spans="1:19" x14ac:dyDescent="0.25">
      <c r="A1579" s="36"/>
      <c r="B1579" s="36"/>
      <c r="C1579" s="50" t="s">
        <v>5426</v>
      </c>
      <c r="D1579" s="169">
        <v>12899.100000000002</v>
      </c>
      <c r="E1579" s="50" t="s">
        <v>155</v>
      </c>
      <c r="F1579" s="50"/>
      <c r="G1579" s="36"/>
      <c r="I1579" s="51"/>
      <c r="J1579" s="75"/>
      <c r="M1579" s="36"/>
      <c r="N1579" s="36"/>
      <c r="O1579" s="9"/>
      <c r="P1579" s="9"/>
      <c r="Q1579" s="162"/>
      <c r="R1579" s="50"/>
      <c r="S1579" s="75"/>
    </row>
    <row r="1580" spans="1:19" ht="27.6" x14ac:dyDescent="0.25">
      <c r="A1580" s="36"/>
      <c r="B1580" s="36"/>
      <c r="C1580" s="50" t="s">
        <v>5427</v>
      </c>
      <c r="D1580" s="169">
        <f>D1579*8</f>
        <v>103192.80000000002</v>
      </c>
      <c r="E1580" s="50" t="s">
        <v>5428</v>
      </c>
      <c r="F1580" s="50"/>
      <c r="G1580" s="36"/>
      <c r="I1580" s="51"/>
      <c r="J1580" s="75"/>
      <c r="M1580" s="36"/>
      <c r="N1580" s="36"/>
      <c r="O1580" s="9"/>
      <c r="P1580" s="9"/>
      <c r="Q1580" s="162"/>
      <c r="R1580" s="50"/>
      <c r="S1580" s="75"/>
    </row>
    <row r="1581" spans="1:19" ht="41.4" x14ac:dyDescent="0.25">
      <c r="A1581" s="36"/>
      <c r="B1581" s="36"/>
      <c r="C1581" s="50" t="s">
        <v>5429</v>
      </c>
      <c r="D1581" s="169">
        <f>D1580*53907.299</f>
        <v>5562845124.247201</v>
      </c>
      <c r="E1581" s="50" t="s">
        <v>5430</v>
      </c>
      <c r="F1581" s="50"/>
      <c r="G1581" s="36"/>
      <c r="I1581" s="51"/>
      <c r="J1581" s="75"/>
      <c r="M1581" s="36"/>
      <c r="N1581" s="36"/>
      <c r="O1581" s="9"/>
      <c r="P1581" s="9"/>
      <c r="Q1581" s="162"/>
      <c r="R1581" s="50"/>
      <c r="S1581" s="75"/>
    </row>
    <row r="1582" spans="1:19" ht="27.6" x14ac:dyDescent="0.25">
      <c r="A1582" s="36"/>
      <c r="B1582" s="36"/>
      <c r="C1582" s="50" t="s">
        <v>5431</v>
      </c>
      <c r="D1582" s="36">
        <v>135</v>
      </c>
      <c r="E1582" s="50" t="s">
        <v>155</v>
      </c>
      <c r="F1582" s="50"/>
      <c r="G1582" s="36"/>
      <c r="I1582" s="51"/>
      <c r="J1582" s="75"/>
      <c r="M1582" s="36"/>
      <c r="N1582" s="36"/>
      <c r="O1582" s="9"/>
      <c r="P1582" s="9"/>
      <c r="Q1582" s="162"/>
      <c r="R1582" s="50"/>
      <c r="S1582" s="75"/>
    </row>
    <row r="1583" spans="1:19" ht="27.6" x14ac:dyDescent="0.25">
      <c r="A1583" s="36"/>
      <c r="B1583" s="36"/>
      <c r="C1583" s="50" t="s">
        <v>5432</v>
      </c>
      <c r="D1583" s="165">
        <v>58219882.920000002</v>
      </c>
      <c r="E1583" s="50" t="s">
        <v>5430</v>
      </c>
      <c r="F1583" s="50"/>
      <c r="G1583" s="36"/>
      <c r="I1583" s="51"/>
      <c r="J1583" s="75"/>
      <c r="M1583" s="36"/>
      <c r="N1583" s="36"/>
      <c r="O1583" s="9"/>
      <c r="P1583" s="9"/>
      <c r="Q1583" s="162"/>
      <c r="R1583" s="50"/>
      <c r="S1583" s="75"/>
    </row>
    <row r="1584" spans="1:19" ht="27.6" x14ac:dyDescent="0.25">
      <c r="A1584" s="36"/>
      <c r="B1584" s="36"/>
      <c r="C1584" s="50" t="s">
        <v>5433</v>
      </c>
      <c r="D1584" s="36">
        <v>1.5</v>
      </c>
      <c r="E1584" s="50" t="s">
        <v>155</v>
      </c>
      <c r="F1584" s="50"/>
      <c r="G1584" s="36"/>
      <c r="I1584" s="51"/>
      <c r="J1584" s="75"/>
      <c r="M1584" s="36"/>
      <c r="N1584" s="36"/>
      <c r="O1584" s="9"/>
      <c r="P1584" s="9"/>
      <c r="Q1584" s="162"/>
      <c r="R1584" s="50"/>
      <c r="S1584" s="75"/>
    </row>
    <row r="1585" spans="1:19" ht="27.6" x14ac:dyDescent="0.25">
      <c r="A1585" s="36"/>
      <c r="B1585" s="36"/>
      <c r="C1585" s="50" t="s">
        <v>5434</v>
      </c>
      <c r="D1585" s="165">
        <v>80860.948999999993</v>
      </c>
      <c r="E1585" s="50" t="s">
        <v>5430</v>
      </c>
      <c r="F1585" s="50"/>
      <c r="G1585" s="36"/>
      <c r="I1585" s="51"/>
      <c r="J1585" s="75"/>
      <c r="M1585" s="36"/>
      <c r="N1585" s="36"/>
      <c r="O1585" s="9"/>
      <c r="P1585" s="9"/>
      <c r="Q1585" s="162"/>
      <c r="R1585" s="50"/>
      <c r="S1585" s="75"/>
    </row>
    <row r="1586" spans="1:19" x14ac:dyDescent="0.25">
      <c r="A1586" s="36"/>
      <c r="B1586" s="36"/>
      <c r="C1586" s="50"/>
      <c r="D1586" s="36"/>
      <c r="E1586" s="50"/>
      <c r="F1586" s="50"/>
      <c r="G1586" s="36"/>
      <c r="I1586" s="51"/>
      <c r="J1586" s="75"/>
      <c r="M1586" s="36"/>
      <c r="N1586" s="36"/>
      <c r="O1586" s="9"/>
      <c r="P1586" s="9"/>
      <c r="Q1586" s="162"/>
      <c r="R1586" s="50"/>
      <c r="S1586" s="75"/>
    </row>
    <row r="1587" spans="1:19" x14ac:dyDescent="0.25">
      <c r="A1587" s="36"/>
      <c r="B1587" s="36"/>
      <c r="C1587" s="50"/>
      <c r="D1587" s="36"/>
      <c r="E1587" s="50"/>
      <c r="F1587" s="50"/>
      <c r="G1587" s="36"/>
      <c r="I1587" s="51"/>
      <c r="J1587" s="75"/>
      <c r="M1587" s="36"/>
      <c r="N1587" s="36"/>
      <c r="O1587" s="9"/>
      <c r="P1587" s="9"/>
      <c r="Q1587" s="162"/>
      <c r="R1587" s="50"/>
      <c r="S1587" s="75"/>
    </row>
    <row r="1588" spans="1:19" x14ac:dyDescent="0.25">
      <c r="A1588" s="36"/>
      <c r="B1588" s="36"/>
      <c r="C1588" s="50"/>
      <c r="D1588" s="36"/>
      <c r="E1588" s="50"/>
      <c r="F1588" s="50"/>
      <c r="G1588" s="36"/>
      <c r="I1588" s="51"/>
      <c r="J1588" s="75"/>
      <c r="M1588" s="36"/>
      <c r="N1588" s="36"/>
      <c r="O1588" s="9"/>
      <c r="P1588" s="9"/>
      <c r="Q1588" s="162"/>
      <c r="R1588" s="50"/>
      <c r="S1588" s="75"/>
    </row>
    <row r="1589" spans="1:19" x14ac:dyDescent="0.25">
      <c r="A1589" s="36"/>
      <c r="B1589" s="36"/>
      <c r="C1589" s="50"/>
      <c r="D1589" s="36"/>
      <c r="E1589" s="50"/>
      <c r="F1589" s="50"/>
      <c r="G1589" s="36"/>
      <c r="I1589" s="51"/>
      <c r="J1589" s="75"/>
      <c r="M1589" s="36"/>
      <c r="N1589" s="36"/>
      <c r="O1589" s="9"/>
      <c r="P1589" s="9"/>
      <c r="Q1589" s="162"/>
      <c r="R1589" s="50"/>
      <c r="S1589" s="75"/>
    </row>
    <row r="1590" spans="1:19" x14ac:dyDescent="0.25">
      <c r="A1590" s="36"/>
      <c r="B1590" s="36"/>
      <c r="C1590" s="50"/>
      <c r="D1590" s="36"/>
      <c r="E1590" s="50"/>
      <c r="F1590" s="50"/>
      <c r="G1590" s="36"/>
      <c r="I1590" s="51"/>
      <c r="J1590" s="75"/>
      <c r="M1590" s="36"/>
      <c r="N1590" s="36"/>
      <c r="O1590" s="9"/>
      <c r="P1590" s="9"/>
      <c r="Q1590" s="162"/>
      <c r="R1590" s="50"/>
      <c r="S1590" s="75"/>
    </row>
    <row r="1591" spans="1:19" x14ac:dyDescent="0.25">
      <c r="A1591" s="36"/>
      <c r="B1591" s="36"/>
      <c r="C1591" s="50"/>
      <c r="D1591" s="36"/>
      <c r="E1591" s="50"/>
      <c r="F1591" s="50"/>
      <c r="G1591" s="36"/>
      <c r="I1591" s="51"/>
      <c r="J1591" s="75"/>
      <c r="M1591" s="36"/>
      <c r="N1591" s="36"/>
      <c r="O1591" s="9"/>
      <c r="P1591" s="9"/>
      <c r="Q1591" s="162"/>
      <c r="R1591" s="50"/>
      <c r="S1591" s="75"/>
    </row>
    <row r="1592" spans="1:19" x14ac:dyDescent="0.25">
      <c r="A1592" s="36"/>
      <c r="B1592" s="36"/>
      <c r="C1592" s="50"/>
      <c r="D1592" s="36"/>
      <c r="E1592" s="50"/>
      <c r="F1592" s="50"/>
      <c r="G1592" s="36"/>
      <c r="I1592" s="51"/>
      <c r="J1592" s="75"/>
      <c r="M1592" s="36"/>
      <c r="N1592" s="36"/>
      <c r="O1592" s="9"/>
      <c r="P1592" s="9"/>
      <c r="Q1592" s="162"/>
      <c r="R1592" s="50"/>
      <c r="S1592" s="75"/>
    </row>
    <row r="1593" spans="1:19" x14ac:dyDescent="0.25">
      <c r="A1593" s="36"/>
      <c r="B1593" s="36"/>
      <c r="C1593" s="50"/>
      <c r="D1593" s="36"/>
      <c r="E1593" s="50"/>
      <c r="F1593" s="50"/>
      <c r="G1593" s="36"/>
      <c r="I1593" s="51"/>
      <c r="J1593" s="75"/>
      <c r="M1593" s="36"/>
      <c r="N1593" s="36"/>
      <c r="O1593" s="9"/>
      <c r="P1593" s="9"/>
      <c r="Q1593" s="162"/>
      <c r="R1593" s="50"/>
      <c r="S1593" s="75"/>
    </row>
    <row r="1594" spans="1:19" x14ac:dyDescent="0.25">
      <c r="A1594" s="36"/>
      <c r="B1594" s="36"/>
      <c r="C1594" s="50"/>
      <c r="D1594" s="36"/>
      <c r="E1594" s="50"/>
      <c r="F1594" s="50"/>
      <c r="G1594" s="36"/>
      <c r="I1594" s="51"/>
      <c r="J1594" s="75"/>
      <c r="M1594" s="36"/>
      <c r="N1594" s="36"/>
      <c r="O1594" s="9"/>
      <c r="P1594" s="9"/>
      <c r="Q1594" s="162"/>
      <c r="R1594" s="50"/>
      <c r="S1594" s="75"/>
    </row>
    <row r="1595" spans="1:19" x14ac:dyDescent="0.25">
      <c r="A1595" s="36"/>
      <c r="B1595" s="36"/>
      <c r="C1595" s="50"/>
      <c r="D1595" s="36"/>
      <c r="E1595" s="50"/>
      <c r="F1595" s="50"/>
      <c r="G1595" s="36"/>
      <c r="I1595" s="51"/>
      <c r="J1595" s="75"/>
      <c r="M1595" s="36"/>
      <c r="N1595" s="36"/>
      <c r="O1595" s="9"/>
      <c r="P1595" s="9"/>
      <c r="Q1595" s="162"/>
      <c r="R1595" s="50"/>
      <c r="S1595" s="75"/>
    </row>
    <row r="1596" spans="1:19" x14ac:dyDescent="0.25">
      <c r="A1596" s="36"/>
      <c r="B1596" s="36"/>
      <c r="C1596" s="50"/>
      <c r="D1596" s="36"/>
      <c r="E1596" s="50"/>
      <c r="F1596" s="50"/>
      <c r="G1596" s="36"/>
      <c r="I1596" s="51"/>
      <c r="J1596" s="75"/>
      <c r="M1596" s="36"/>
      <c r="N1596" s="36"/>
      <c r="O1596" s="9"/>
      <c r="P1596" s="9"/>
      <c r="Q1596" s="162"/>
      <c r="R1596" s="50"/>
      <c r="S1596" s="75"/>
    </row>
    <row r="1597" spans="1:19" x14ac:dyDescent="0.25">
      <c r="A1597" s="36"/>
      <c r="B1597" s="36"/>
      <c r="C1597" s="50"/>
      <c r="D1597" s="36"/>
      <c r="E1597" s="50"/>
      <c r="F1597" s="50"/>
      <c r="G1597" s="36"/>
      <c r="I1597" s="51"/>
      <c r="J1597" s="75"/>
      <c r="M1597" s="36"/>
      <c r="N1597" s="36"/>
      <c r="O1597" s="9"/>
      <c r="P1597" s="9"/>
      <c r="Q1597" s="162"/>
      <c r="R1597" s="50"/>
      <c r="S1597" s="75"/>
    </row>
    <row r="1598" spans="1:19" x14ac:dyDescent="0.25">
      <c r="A1598" s="36"/>
      <c r="B1598" s="36"/>
      <c r="C1598" s="50"/>
      <c r="D1598" s="36"/>
      <c r="E1598" s="50"/>
      <c r="F1598" s="50"/>
      <c r="G1598" s="36"/>
      <c r="I1598" s="51"/>
      <c r="J1598" s="75"/>
      <c r="M1598" s="36"/>
      <c r="N1598" s="36"/>
      <c r="O1598" s="9"/>
      <c r="P1598" s="9"/>
      <c r="Q1598" s="162"/>
      <c r="R1598" s="50"/>
      <c r="S1598" s="75"/>
    </row>
    <row r="1599" spans="1:19" x14ac:dyDescent="0.25">
      <c r="A1599" s="36"/>
      <c r="B1599" s="36"/>
      <c r="C1599" s="50"/>
      <c r="D1599" s="36"/>
      <c r="E1599" s="50"/>
      <c r="F1599" s="50"/>
      <c r="G1599" s="36"/>
      <c r="I1599" s="51"/>
      <c r="J1599" s="75"/>
      <c r="M1599" s="36"/>
      <c r="N1599" s="36"/>
      <c r="O1599" s="9"/>
      <c r="P1599" s="9"/>
      <c r="Q1599" s="162"/>
      <c r="R1599" s="50"/>
      <c r="S1599" s="75"/>
    </row>
    <row r="1600" spans="1:19" x14ac:dyDescent="0.25">
      <c r="A1600" s="36"/>
      <c r="B1600" s="36"/>
      <c r="C1600" s="50"/>
      <c r="D1600" s="36"/>
      <c r="E1600" s="50"/>
      <c r="F1600" s="50"/>
      <c r="G1600" s="36"/>
      <c r="I1600" s="51"/>
      <c r="J1600" s="75"/>
      <c r="M1600" s="36"/>
      <c r="N1600" s="36"/>
      <c r="O1600" s="9"/>
      <c r="P1600" s="9"/>
      <c r="Q1600" s="162"/>
      <c r="R1600" s="50"/>
      <c r="S1600" s="75"/>
    </row>
    <row r="1601" spans="1:19" x14ac:dyDescent="0.25">
      <c r="A1601" s="36"/>
      <c r="B1601" s="36"/>
      <c r="C1601" s="50"/>
      <c r="D1601" s="36"/>
      <c r="E1601" s="50"/>
      <c r="F1601" s="50"/>
      <c r="G1601" s="36"/>
      <c r="I1601" s="51"/>
      <c r="J1601" s="75"/>
      <c r="M1601" s="36"/>
      <c r="N1601" s="36"/>
      <c r="O1601" s="9"/>
      <c r="P1601" s="9"/>
      <c r="Q1601" s="162"/>
      <c r="R1601" s="50"/>
      <c r="S1601" s="75"/>
    </row>
    <row r="1602" spans="1:19" x14ac:dyDescent="0.25">
      <c r="A1602" s="36"/>
      <c r="B1602" s="36"/>
      <c r="C1602" s="50"/>
      <c r="D1602" s="36"/>
      <c r="E1602" s="50"/>
      <c r="F1602" s="50"/>
      <c r="G1602" s="36"/>
      <c r="I1602" s="51"/>
      <c r="J1602" s="75"/>
      <c r="M1602" s="36"/>
      <c r="N1602" s="36"/>
      <c r="O1602" s="9"/>
      <c r="P1602" s="9"/>
      <c r="Q1602" s="162"/>
      <c r="R1602" s="50"/>
      <c r="S1602" s="75"/>
    </row>
    <row r="1603" spans="1:19" x14ac:dyDescent="0.25">
      <c r="A1603" s="36"/>
      <c r="B1603" s="36"/>
      <c r="C1603" s="50"/>
      <c r="D1603" s="36"/>
      <c r="E1603" s="50"/>
      <c r="F1603" s="50"/>
      <c r="G1603" s="36"/>
      <c r="I1603" s="51"/>
      <c r="J1603" s="75"/>
      <c r="M1603" s="36"/>
      <c r="N1603" s="36"/>
      <c r="O1603" s="9"/>
      <c r="P1603" s="9"/>
      <c r="Q1603" s="162"/>
      <c r="R1603" s="50"/>
      <c r="S1603" s="75"/>
    </row>
    <row r="1604" spans="1:19" x14ac:dyDescent="0.25">
      <c r="A1604" s="36"/>
      <c r="B1604" s="36"/>
      <c r="C1604" s="50"/>
      <c r="D1604" s="36"/>
      <c r="E1604" s="50"/>
      <c r="F1604" s="50"/>
      <c r="G1604" s="36"/>
      <c r="I1604" s="51"/>
      <c r="J1604" s="75"/>
      <c r="M1604" s="36"/>
      <c r="N1604" s="36"/>
      <c r="O1604" s="9"/>
      <c r="P1604" s="9"/>
      <c r="Q1604" s="162"/>
      <c r="R1604" s="50"/>
      <c r="S1604" s="75"/>
    </row>
    <row r="1605" spans="1:19" x14ac:dyDescent="0.25">
      <c r="A1605" s="36"/>
      <c r="B1605" s="36"/>
      <c r="C1605" s="50"/>
      <c r="D1605" s="36"/>
      <c r="E1605" s="50"/>
      <c r="F1605" s="50"/>
      <c r="G1605" s="36"/>
      <c r="I1605" s="51"/>
      <c r="J1605" s="75"/>
      <c r="M1605" s="36"/>
      <c r="N1605" s="36"/>
      <c r="O1605" s="9"/>
      <c r="P1605" s="9"/>
      <c r="Q1605" s="162"/>
      <c r="R1605" s="50"/>
      <c r="S1605" s="75"/>
    </row>
    <row r="1606" spans="1:19" x14ac:dyDescent="0.25">
      <c r="A1606" s="36"/>
      <c r="B1606" s="36"/>
      <c r="C1606" s="50"/>
      <c r="D1606" s="36"/>
      <c r="E1606" s="50"/>
      <c r="F1606" s="50"/>
      <c r="G1606" s="36"/>
      <c r="I1606" s="51"/>
      <c r="J1606" s="75"/>
      <c r="M1606" s="36"/>
      <c r="N1606" s="36"/>
      <c r="O1606" s="9"/>
      <c r="P1606" s="9"/>
      <c r="Q1606" s="162"/>
      <c r="R1606" s="50"/>
      <c r="S1606" s="75"/>
    </row>
    <row r="1607" spans="1:19" x14ac:dyDescent="0.25">
      <c r="A1607" s="36"/>
      <c r="B1607" s="36"/>
      <c r="C1607" s="50"/>
      <c r="D1607" s="36"/>
      <c r="E1607" s="50"/>
      <c r="F1607" s="50"/>
      <c r="G1607" s="36"/>
      <c r="I1607" s="51"/>
      <c r="J1607" s="75"/>
      <c r="M1607" s="36"/>
      <c r="N1607" s="36"/>
      <c r="O1607" s="9"/>
      <c r="P1607" s="9"/>
      <c r="Q1607" s="162"/>
      <c r="R1607" s="50"/>
      <c r="S1607" s="75"/>
    </row>
    <row r="1608" spans="1:19" x14ac:dyDescent="0.25">
      <c r="A1608" s="36"/>
      <c r="B1608" s="36"/>
      <c r="C1608" s="50"/>
      <c r="D1608" s="36"/>
      <c r="E1608" s="50"/>
      <c r="F1608" s="50"/>
      <c r="G1608" s="36"/>
      <c r="I1608" s="51"/>
      <c r="J1608" s="75"/>
      <c r="M1608" s="36"/>
      <c r="N1608" s="36"/>
      <c r="O1608" s="9"/>
      <c r="P1608" s="9"/>
      <c r="Q1608" s="162"/>
      <c r="R1608" s="50"/>
      <c r="S1608" s="75"/>
    </row>
    <row r="1609" spans="1:19" x14ac:dyDescent="0.25">
      <c r="A1609" s="36"/>
      <c r="B1609" s="36"/>
      <c r="C1609" s="50"/>
      <c r="D1609" s="36"/>
      <c r="E1609" s="50"/>
      <c r="F1609" s="50"/>
      <c r="G1609" s="36"/>
      <c r="I1609" s="51"/>
      <c r="J1609" s="75"/>
      <c r="M1609" s="36"/>
      <c r="N1609" s="36"/>
      <c r="O1609" s="9"/>
      <c r="P1609" s="9"/>
      <c r="Q1609" s="162"/>
      <c r="R1609" s="50"/>
      <c r="S1609" s="75"/>
    </row>
    <row r="1610" spans="1:19" x14ac:dyDescent="0.25">
      <c r="A1610" s="36"/>
      <c r="B1610" s="36"/>
      <c r="C1610" s="50"/>
      <c r="D1610" s="36"/>
      <c r="E1610" s="50"/>
      <c r="F1610" s="50"/>
      <c r="G1610" s="36"/>
      <c r="I1610" s="51"/>
      <c r="J1610" s="75"/>
      <c r="M1610" s="36"/>
      <c r="N1610" s="36"/>
      <c r="O1610" s="9"/>
      <c r="P1610" s="9"/>
      <c r="Q1610" s="162"/>
      <c r="R1610" s="50"/>
      <c r="S1610" s="75"/>
    </row>
    <row r="1611" spans="1:19" x14ac:dyDescent="0.25">
      <c r="A1611" s="36"/>
      <c r="B1611" s="36"/>
      <c r="C1611" s="50"/>
      <c r="D1611" s="36"/>
      <c r="E1611" s="50"/>
      <c r="F1611" s="50"/>
      <c r="G1611" s="36"/>
      <c r="I1611" s="51"/>
      <c r="J1611" s="75"/>
      <c r="M1611" s="36"/>
      <c r="N1611" s="36"/>
      <c r="O1611" s="9"/>
      <c r="P1611" s="9"/>
      <c r="Q1611" s="162"/>
      <c r="R1611" s="50"/>
      <c r="S1611" s="75"/>
    </row>
    <row r="1612" spans="1:19" x14ac:dyDescent="0.25">
      <c r="A1612" s="36"/>
      <c r="B1612" s="36"/>
      <c r="C1612" s="50"/>
      <c r="D1612" s="36"/>
      <c r="E1612" s="50"/>
      <c r="F1612" s="50"/>
      <c r="G1612" s="36"/>
      <c r="I1612" s="51"/>
      <c r="J1612" s="75"/>
      <c r="M1612" s="36"/>
      <c r="N1612" s="36"/>
      <c r="O1612" s="9"/>
      <c r="P1612" s="9"/>
      <c r="Q1612" s="162"/>
      <c r="R1612" s="50"/>
      <c r="S1612" s="75"/>
    </row>
    <row r="1613" spans="1:19" x14ac:dyDescent="0.25">
      <c r="A1613" s="36"/>
      <c r="B1613" s="36"/>
      <c r="C1613" s="50"/>
      <c r="D1613" s="36"/>
      <c r="E1613" s="50"/>
      <c r="F1613" s="50"/>
      <c r="G1613" s="36"/>
      <c r="I1613" s="51"/>
      <c r="J1613" s="75"/>
      <c r="M1613" s="36"/>
      <c r="N1613" s="36"/>
      <c r="O1613" s="9"/>
      <c r="P1613" s="9"/>
      <c r="Q1613" s="162"/>
      <c r="R1613" s="50"/>
      <c r="S1613" s="75"/>
    </row>
    <row r="1614" spans="1:19" x14ac:dyDescent="0.25">
      <c r="A1614" s="36"/>
      <c r="B1614" s="36"/>
      <c r="C1614" s="50"/>
      <c r="D1614" s="36"/>
      <c r="E1614" s="50"/>
      <c r="F1614" s="50"/>
      <c r="G1614" s="36"/>
      <c r="I1614" s="51"/>
      <c r="J1614" s="75"/>
      <c r="M1614" s="36"/>
      <c r="N1614" s="36"/>
      <c r="O1614" s="9"/>
      <c r="P1614" s="9"/>
      <c r="Q1614" s="162"/>
      <c r="R1614" s="50"/>
      <c r="S1614" s="75"/>
    </row>
    <row r="1615" spans="1:19" x14ac:dyDescent="0.25">
      <c r="A1615" s="36"/>
      <c r="B1615" s="36"/>
      <c r="C1615" s="50"/>
      <c r="D1615" s="36"/>
      <c r="E1615" s="50"/>
      <c r="F1615" s="50"/>
      <c r="G1615" s="36"/>
      <c r="I1615" s="51"/>
      <c r="J1615" s="75"/>
      <c r="M1615" s="36"/>
      <c r="N1615" s="36"/>
      <c r="O1615" s="9"/>
      <c r="P1615" s="9"/>
      <c r="Q1615" s="162"/>
      <c r="R1615" s="50"/>
      <c r="S1615" s="75"/>
    </row>
    <row r="1616" spans="1:19" x14ac:dyDescent="0.25">
      <c r="A1616" s="36"/>
      <c r="B1616" s="36"/>
      <c r="C1616" s="50"/>
      <c r="D1616" s="36"/>
      <c r="E1616" s="50"/>
      <c r="F1616" s="50"/>
      <c r="G1616" s="36"/>
      <c r="I1616" s="51"/>
      <c r="J1616" s="75"/>
      <c r="M1616" s="36"/>
      <c r="N1616" s="36"/>
      <c r="O1616" s="9"/>
      <c r="P1616" s="9"/>
      <c r="Q1616" s="162"/>
      <c r="R1616" s="50"/>
      <c r="S1616" s="75"/>
    </row>
    <row r="1617" spans="1:19" x14ac:dyDescent="0.25">
      <c r="A1617" s="36"/>
      <c r="B1617" s="36"/>
      <c r="C1617" s="50"/>
      <c r="D1617" s="36"/>
      <c r="E1617" s="50"/>
      <c r="F1617" s="50"/>
      <c r="G1617" s="36"/>
      <c r="I1617" s="51"/>
      <c r="J1617" s="75"/>
      <c r="M1617" s="36"/>
      <c r="N1617" s="36"/>
      <c r="O1617" s="9"/>
      <c r="P1617" s="9"/>
      <c r="Q1617" s="162"/>
      <c r="R1617" s="50"/>
      <c r="S1617" s="75"/>
    </row>
    <row r="1618" spans="1:19" x14ac:dyDescent="0.25">
      <c r="A1618" s="36"/>
      <c r="B1618" s="36"/>
      <c r="C1618" s="50"/>
      <c r="D1618" s="36"/>
      <c r="E1618" s="50"/>
      <c r="F1618" s="50"/>
      <c r="G1618" s="36"/>
      <c r="I1618" s="51"/>
      <c r="J1618" s="75"/>
      <c r="M1618" s="36"/>
      <c r="N1618" s="36"/>
      <c r="O1618" s="9"/>
      <c r="P1618" s="9"/>
      <c r="Q1618" s="162"/>
      <c r="R1618" s="50"/>
      <c r="S1618" s="75"/>
    </row>
    <row r="1619" spans="1:19" x14ac:dyDescent="0.25">
      <c r="A1619" s="36"/>
      <c r="B1619" s="36"/>
      <c r="C1619" s="50"/>
      <c r="D1619" s="36"/>
      <c r="E1619" s="50"/>
      <c r="F1619" s="50"/>
      <c r="G1619" s="36"/>
      <c r="I1619" s="51"/>
      <c r="J1619" s="75"/>
      <c r="M1619" s="36"/>
      <c r="N1619" s="36"/>
      <c r="O1619" s="9"/>
      <c r="P1619" s="9"/>
      <c r="Q1619" s="162"/>
      <c r="R1619" s="50"/>
      <c r="S1619" s="75"/>
    </row>
    <row r="1620" spans="1:19" x14ac:dyDescent="0.25">
      <c r="A1620" s="36"/>
      <c r="B1620" s="36"/>
      <c r="C1620" s="50"/>
      <c r="D1620" s="36"/>
      <c r="E1620" s="50"/>
      <c r="F1620" s="50"/>
      <c r="G1620" s="36"/>
      <c r="I1620" s="51"/>
      <c r="J1620" s="75"/>
      <c r="M1620" s="36"/>
      <c r="N1620" s="36"/>
      <c r="O1620" s="9"/>
      <c r="P1620" s="9"/>
      <c r="Q1620" s="162"/>
      <c r="R1620" s="50"/>
      <c r="S1620" s="75"/>
    </row>
    <row r="1621" spans="1:19" x14ac:dyDescent="0.25">
      <c r="A1621" s="36"/>
      <c r="B1621" s="36"/>
      <c r="C1621" s="50"/>
      <c r="D1621" s="36"/>
      <c r="E1621" s="50"/>
      <c r="F1621" s="50"/>
      <c r="G1621" s="36"/>
      <c r="I1621" s="51"/>
      <c r="J1621" s="75"/>
      <c r="M1621" s="36"/>
      <c r="N1621" s="36"/>
      <c r="O1621" s="9"/>
      <c r="P1621" s="9"/>
      <c r="Q1621" s="162"/>
      <c r="R1621" s="50"/>
      <c r="S1621" s="75"/>
    </row>
    <row r="1622" spans="1:19" x14ac:dyDescent="0.25">
      <c r="A1622" s="36"/>
      <c r="B1622" s="36"/>
      <c r="C1622" s="50"/>
      <c r="D1622" s="36"/>
      <c r="E1622" s="50"/>
      <c r="F1622" s="50"/>
      <c r="G1622" s="36"/>
      <c r="I1622" s="51"/>
      <c r="J1622" s="75"/>
      <c r="M1622" s="36"/>
      <c r="N1622" s="36"/>
      <c r="O1622" s="9"/>
      <c r="P1622" s="9"/>
      <c r="Q1622" s="162"/>
      <c r="R1622" s="50"/>
      <c r="S1622" s="75"/>
    </row>
    <row r="1623" spans="1:19" x14ac:dyDescent="0.25">
      <c r="A1623" s="36"/>
      <c r="B1623" s="36"/>
      <c r="C1623" s="50"/>
      <c r="D1623" s="36"/>
      <c r="E1623" s="50"/>
      <c r="F1623" s="50"/>
      <c r="G1623" s="36"/>
      <c r="I1623" s="51"/>
      <c r="J1623" s="75"/>
      <c r="M1623" s="36"/>
      <c r="N1623" s="36"/>
      <c r="O1623" s="9"/>
      <c r="P1623" s="9"/>
      <c r="Q1623" s="162"/>
      <c r="R1623" s="50"/>
      <c r="S1623" s="75"/>
    </row>
    <row r="1624" spans="1:19" x14ac:dyDescent="0.25">
      <c r="A1624" s="36"/>
      <c r="B1624" s="36"/>
      <c r="C1624" s="50"/>
      <c r="D1624" s="36"/>
      <c r="E1624" s="50"/>
      <c r="F1624" s="50"/>
      <c r="G1624" s="36"/>
      <c r="I1624" s="51"/>
      <c r="J1624" s="75"/>
      <c r="M1624" s="36"/>
      <c r="N1624" s="36"/>
      <c r="O1624" s="9"/>
      <c r="P1624" s="9"/>
      <c r="Q1624" s="162"/>
      <c r="R1624" s="50"/>
      <c r="S1624" s="75"/>
    </row>
    <row r="1625" spans="1:19" x14ac:dyDescent="0.25">
      <c r="A1625" s="36"/>
      <c r="B1625" s="36"/>
      <c r="C1625" s="50"/>
      <c r="D1625" s="36"/>
      <c r="E1625" s="50"/>
      <c r="F1625" s="50"/>
      <c r="G1625" s="36"/>
      <c r="I1625" s="51"/>
      <c r="J1625" s="75"/>
      <c r="M1625" s="36"/>
      <c r="N1625" s="36"/>
      <c r="O1625" s="9"/>
      <c r="P1625" s="9"/>
      <c r="Q1625" s="162"/>
      <c r="R1625" s="50"/>
      <c r="S1625" s="75"/>
    </row>
    <row r="1626" spans="1:19" x14ac:dyDescent="0.25">
      <c r="A1626" s="36"/>
      <c r="B1626" s="36"/>
      <c r="C1626" s="50"/>
      <c r="D1626" s="36"/>
      <c r="E1626" s="50"/>
      <c r="F1626" s="50"/>
      <c r="G1626" s="36"/>
      <c r="I1626" s="51"/>
      <c r="J1626" s="75"/>
      <c r="M1626" s="36"/>
      <c r="N1626" s="36"/>
      <c r="O1626" s="9"/>
      <c r="P1626" s="9"/>
      <c r="Q1626" s="162"/>
      <c r="R1626" s="50"/>
      <c r="S1626" s="75"/>
    </row>
    <row r="1627" spans="1:19" x14ac:dyDescent="0.25">
      <c r="A1627" s="36"/>
      <c r="B1627" s="36"/>
      <c r="C1627" s="50"/>
      <c r="D1627" s="36"/>
      <c r="E1627" s="50"/>
      <c r="F1627" s="50"/>
      <c r="G1627" s="36"/>
      <c r="I1627" s="51"/>
      <c r="J1627" s="75"/>
      <c r="M1627" s="36"/>
      <c r="N1627" s="36"/>
      <c r="O1627" s="9"/>
      <c r="P1627" s="9"/>
      <c r="Q1627" s="162"/>
      <c r="R1627" s="50"/>
      <c r="S1627" s="75"/>
    </row>
    <row r="1628" spans="1:19" x14ac:dyDescent="0.25">
      <c r="A1628" s="36"/>
      <c r="B1628" s="36"/>
      <c r="C1628" s="50"/>
      <c r="D1628" s="36"/>
      <c r="E1628" s="50"/>
      <c r="F1628" s="50"/>
      <c r="G1628" s="36"/>
      <c r="I1628" s="51"/>
      <c r="J1628" s="75"/>
      <c r="M1628" s="36"/>
      <c r="N1628" s="36"/>
      <c r="O1628" s="9"/>
      <c r="P1628" s="9"/>
      <c r="Q1628" s="162"/>
      <c r="R1628" s="50"/>
      <c r="S1628" s="75"/>
    </row>
    <row r="1629" spans="1:19" x14ac:dyDescent="0.25">
      <c r="A1629" s="36"/>
      <c r="B1629" s="36"/>
      <c r="C1629" s="50"/>
      <c r="D1629" s="36"/>
      <c r="E1629" s="50"/>
      <c r="F1629" s="50"/>
      <c r="G1629" s="36"/>
      <c r="I1629" s="51"/>
      <c r="J1629" s="75"/>
      <c r="M1629" s="36"/>
      <c r="N1629" s="36"/>
      <c r="O1629" s="9"/>
      <c r="P1629" s="9"/>
      <c r="Q1629" s="162"/>
      <c r="R1629" s="50"/>
      <c r="S1629" s="75"/>
    </row>
    <row r="1630" spans="1:19" x14ac:dyDescent="0.25">
      <c r="A1630" s="36"/>
      <c r="B1630" s="36"/>
      <c r="C1630" s="50"/>
      <c r="D1630" s="36"/>
      <c r="E1630" s="50"/>
      <c r="F1630" s="50"/>
      <c r="G1630" s="36"/>
      <c r="I1630" s="51"/>
      <c r="J1630" s="75"/>
      <c r="M1630" s="36"/>
      <c r="N1630" s="36"/>
      <c r="O1630" s="9"/>
      <c r="P1630" s="9"/>
      <c r="Q1630" s="162"/>
      <c r="R1630" s="50"/>
      <c r="S1630" s="75"/>
    </row>
    <row r="1631" spans="1:19" x14ac:dyDescent="0.25">
      <c r="A1631" s="36"/>
      <c r="B1631" s="36"/>
      <c r="C1631" s="50"/>
      <c r="D1631" s="36"/>
      <c r="E1631" s="50"/>
      <c r="F1631" s="50"/>
      <c r="G1631" s="36"/>
      <c r="I1631" s="51"/>
      <c r="J1631" s="75"/>
      <c r="M1631" s="36"/>
      <c r="N1631" s="36"/>
      <c r="O1631" s="9"/>
      <c r="P1631" s="9"/>
      <c r="Q1631" s="162"/>
      <c r="R1631" s="50"/>
      <c r="S1631" s="75"/>
    </row>
    <row r="1632" spans="1:19" x14ac:dyDescent="0.25">
      <c r="A1632" s="36"/>
      <c r="B1632" s="36"/>
      <c r="C1632" s="50"/>
      <c r="D1632" s="36"/>
      <c r="E1632" s="50"/>
      <c r="F1632" s="50"/>
      <c r="G1632" s="36"/>
      <c r="I1632" s="51"/>
      <c r="J1632" s="75"/>
      <c r="M1632" s="36"/>
      <c r="N1632" s="36"/>
      <c r="O1632" s="9"/>
      <c r="P1632" s="9"/>
      <c r="Q1632" s="162"/>
      <c r="R1632" s="50"/>
      <c r="S1632" s="75"/>
    </row>
    <row r="1633" spans="1:19" x14ac:dyDescent="0.25">
      <c r="A1633" s="36"/>
      <c r="B1633" s="36"/>
      <c r="C1633" s="50"/>
      <c r="D1633" s="36"/>
      <c r="E1633" s="50"/>
      <c r="F1633" s="50"/>
      <c r="G1633" s="36"/>
      <c r="I1633" s="51"/>
      <c r="J1633" s="75"/>
      <c r="M1633" s="36"/>
      <c r="N1633" s="36"/>
      <c r="O1633" s="9"/>
      <c r="P1633" s="9"/>
      <c r="Q1633" s="162"/>
      <c r="R1633" s="50"/>
      <c r="S1633" s="75"/>
    </row>
    <row r="1634" spans="1:19" x14ac:dyDescent="0.25">
      <c r="A1634" s="36"/>
      <c r="B1634" s="36"/>
      <c r="C1634" s="50"/>
      <c r="D1634" s="36"/>
      <c r="E1634" s="50"/>
      <c r="F1634" s="50"/>
      <c r="G1634" s="36"/>
      <c r="I1634" s="51"/>
      <c r="J1634" s="75"/>
      <c r="M1634" s="36"/>
      <c r="N1634" s="36"/>
      <c r="O1634" s="9"/>
      <c r="P1634" s="9"/>
      <c r="Q1634" s="162"/>
      <c r="R1634" s="50"/>
      <c r="S1634" s="75"/>
    </row>
    <row r="1635" spans="1:19" x14ac:dyDescent="0.25">
      <c r="A1635" s="36"/>
      <c r="B1635" s="36"/>
      <c r="C1635" s="50"/>
      <c r="D1635" s="36"/>
      <c r="E1635" s="50"/>
      <c r="F1635" s="50"/>
      <c r="G1635" s="36"/>
      <c r="I1635" s="51"/>
      <c r="J1635" s="75"/>
      <c r="M1635" s="36"/>
      <c r="N1635" s="36"/>
      <c r="O1635" s="9"/>
      <c r="P1635" s="9"/>
      <c r="Q1635" s="162"/>
      <c r="R1635" s="50"/>
      <c r="S1635" s="75"/>
    </row>
    <row r="1636" spans="1:19" x14ac:dyDescent="0.25">
      <c r="A1636" s="36"/>
      <c r="B1636" s="36"/>
      <c r="C1636" s="50"/>
      <c r="D1636" s="36"/>
      <c r="E1636" s="50"/>
      <c r="F1636" s="50"/>
      <c r="G1636" s="36"/>
      <c r="I1636" s="51"/>
      <c r="J1636" s="75"/>
      <c r="M1636" s="36"/>
      <c r="N1636" s="36"/>
      <c r="O1636" s="9"/>
      <c r="P1636" s="9"/>
      <c r="Q1636" s="162"/>
      <c r="R1636" s="50"/>
      <c r="S1636" s="75"/>
    </row>
    <row r="1637" spans="1:19" x14ac:dyDescent="0.25">
      <c r="A1637" s="36"/>
      <c r="B1637" s="36"/>
      <c r="C1637" s="50"/>
      <c r="D1637" s="36"/>
      <c r="E1637" s="50"/>
      <c r="F1637" s="50"/>
      <c r="G1637" s="36"/>
      <c r="I1637" s="51"/>
      <c r="J1637" s="75"/>
      <c r="M1637" s="36"/>
      <c r="N1637" s="36"/>
      <c r="O1637" s="9"/>
      <c r="P1637" s="9"/>
      <c r="Q1637" s="162"/>
      <c r="R1637" s="50"/>
      <c r="S1637" s="75"/>
    </row>
    <row r="1638" spans="1:19" x14ac:dyDescent="0.25">
      <c r="A1638" s="36"/>
      <c r="B1638" s="36"/>
      <c r="C1638" s="50"/>
      <c r="D1638" s="36"/>
      <c r="E1638" s="50"/>
      <c r="F1638" s="50"/>
      <c r="G1638" s="36"/>
      <c r="I1638" s="51"/>
      <c r="J1638" s="75"/>
      <c r="M1638" s="36"/>
      <c r="N1638" s="36"/>
      <c r="O1638" s="9"/>
      <c r="P1638" s="9"/>
      <c r="Q1638" s="162"/>
      <c r="R1638" s="50"/>
      <c r="S1638" s="75"/>
    </row>
    <row r="1639" spans="1:19" x14ac:dyDescent="0.25">
      <c r="A1639" s="36"/>
      <c r="B1639" s="36"/>
      <c r="C1639" s="50"/>
      <c r="D1639" s="36"/>
      <c r="E1639" s="50"/>
      <c r="F1639" s="50"/>
      <c r="G1639" s="36"/>
      <c r="I1639" s="51"/>
      <c r="J1639" s="75"/>
      <c r="M1639" s="36"/>
      <c r="N1639" s="36"/>
      <c r="O1639" s="9"/>
      <c r="P1639" s="9"/>
      <c r="Q1639" s="162"/>
      <c r="R1639" s="50"/>
      <c r="S1639" s="75"/>
    </row>
    <row r="1640" spans="1:19" x14ac:dyDescent="0.25">
      <c r="A1640" s="36"/>
      <c r="B1640" s="36"/>
      <c r="C1640" s="50"/>
      <c r="D1640" s="36"/>
      <c r="E1640" s="50"/>
      <c r="F1640" s="50"/>
      <c r="G1640" s="36"/>
      <c r="I1640" s="51"/>
      <c r="J1640" s="75"/>
      <c r="M1640" s="36"/>
      <c r="N1640" s="36"/>
      <c r="O1640" s="9"/>
      <c r="P1640" s="9"/>
      <c r="Q1640" s="162"/>
      <c r="R1640" s="50"/>
      <c r="S1640" s="75"/>
    </row>
    <row r="1641" spans="1:19" x14ac:dyDescent="0.25">
      <c r="A1641" s="36"/>
      <c r="B1641" s="36"/>
      <c r="C1641" s="50"/>
      <c r="D1641" s="36"/>
      <c r="E1641" s="50"/>
      <c r="F1641" s="50"/>
      <c r="G1641" s="36"/>
      <c r="I1641" s="51"/>
      <c r="J1641" s="75"/>
      <c r="M1641" s="36"/>
      <c r="N1641" s="36"/>
      <c r="O1641" s="9"/>
      <c r="P1641" s="9"/>
      <c r="Q1641" s="162"/>
      <c r="R1641" s="50"/>
      <c r="S1641" s="75"/>
    </row>
    <row r="1642" spans="1:19" x14ac:dyDescent="0.25">
      <c r="A1642" s="36"/>
      <c r="B1642" s="36"/>
      <c r="C1642" s="50"/>
      <c r="D1642" s="36"/>
      <c r="E1642" s="50"/>
      <c r="F1642" s="50"/>
      <c r="G1642" s="36"/>
      <c r="I1642" s="51"/>
      <c r="J1642" s="75"/>
      <c r="M1642" s="36"/>
      <c r="N1642" s="36"/>
      <c r="O1642" s="9"/>
      <c r="P1642" s="9"/>
      <c r="Q1642" s="162"/>
      <c r="R1642" s="50"/>
      <c r="S1642" s="75"/>
    </row>
    <row r="1643" spans="1:19" x14ac:dyDescent="0.25">
      <c r="A1643" s="36"/>
      <c r="B1643" s="36"/>
      <c r="C1643" s="50"/>
      <c r="D1643" s="36"/>
      <c r="E1643" s="50"/>
      <c r="F1643" s="50"/>
      <c r="G1643" s="36"/>
      <c r="I1643" s="51"/>
      <c r="J1643" s="75"/>
      <c r="M1643" s="36"/>
      <c r="N1643" s="36"/>
      <c r="O1643" s="9"/>
      <c r="P1643" s="9"/>
      <c r="Q1643" s="162"/>
      <c r="R1643" s="50"/>
      <c r="S1643" s="75"/>
    </row>
    <row r="1644" spans="1:19" x14ac:dyDescent="0.25">
      <c r="A1644" s="36"/>
      <c r="B1644" s="36"/>
      <c r="C1644" s="50"/>
      <c r="D1644" s="36"/>
      <c r="E1644" s="50"/>
      <c r="F1644" s="50"/>
      <c r="G1644" s="36"/>
      <c r="I1644" s="51"/>
      <c r="J1644" s="75"/>
      <c r="M1644" s="36"/>
      <c r="N1644" s="36"/>
      <c r="O1644" s="9"/>
      <c r="P1644" s="9"/>
      <c r="Q1644" s="162"/>
      <c r="R1644" s="50"/>
      <c r="S1644" s="75"/>
    </row>
    <row r="1645" spans="1:19" x14ac:dyDescent="0.25">
      <c r="A1645" s="36"/>
      <c r="B1645" s="36"/>
      <c r="C1645" s="50"/>
      <c r="D1645" s="36"/>
      <c r="E1645" s="50"/>
      <c r="F1645" s="50"/>
      <c r="G1645" s="36"/>
      <c r="I1645" s="51"/>
      <c r="J1645" s="75"/>
      <c r="M1645" s="36"/>
      <c r="N1645" s="36"/>
      <c r="O1645" s="9"/>
      <c r="P1645" s="9"/>
      <c r="Q1645" s="162"/>
      <c r="R1645" s="50"/>
      <c r="S1645" s="75"/>
    </row>
    <row r="1646" spans="1:19" x14ac:dyDescent="0.25">
      <c r="A1646" s="36"/>
      <c r="B1646" s="36"/>
      <c r="C1646" s="50"/>
      <c r="D1646" s="36"/>
      <c r="E1646" s="50"/>
      <c r="F1646" s="50"/>
      <c r="G1646" s="36"/>
      <c r="I1646" s="51"/>
      <c r="J1646" s="75"/>
      <c r="M1646" s="36"/>
      <c r="N1646" s="36"/>
      <c r="O1646" s="9"/>
      <c r="P1646" s="9"/>
      <c r="Q1646" s="162"/>
      <c r="R1646" s="50"/>
      <c r="S1646" s="75"/>
    </row>
    <row r="1647" spans="1:19" x14ac:dyDescent="0.25">
      <c r="A1647" s="36"/>
      <c r="B1647" s="36"/>
      <c r="C1647" s="50"/>
      <c r="D1647" s="36"/>
      <c r="E1647" s="50"/>
      <c r="F1647" s="50"/>
      <c r="G1647" s="36"/>
      <c r="I1647" s="51"/>
      <c r="J1647" s="75"/>
      <c r="M1647" s="36"/>
      <c r="N1647" s="36"/>
      <c r="O1647" s="9"/>
      <c r="P1647" s="9"/>
      <c r="Q1647" s="162"/>
      <c r="R1647" s="50"/>
      <c r="S1647" s="75"/>
    </row>
    <row r="1648" spans="1:19" x14ac:dyDescent="0.25">
      <c r="A1648" s="36"/>
      <c r="B1648" s="36"/>
      <c r="C1648" s="50"/>
      <c r="D1648" s="36"/>
      <c r="E1648" s="50"/>
      <c r="F1648" s="50"/>
      <c r="G1648" s="36"/>
      <c r="I1648" s="51"/>
      <c r="J1648" s="75"/>
      <c r="M1648" s="36"/>
      <c r="N1648" s="36"/>
      <c r="O1648" s="9"/>
      <c r="P1648" s="9"/>
      <c r="Q1648" s="162"/>
      <c r="R1648" s="50"/>
      <c r="S1648" s="75"/>
    </row>
    <row r="1649" spans="1:19" x14ac:dyDescent="0.25">
      <c r="A1649" s="36"/>
      <c r="B1649" s="36"/>
      <c r="C1649" s="50"/>
      <c r="D1649" s="36"/>
      <c r="E1649" s="50"/>
      <c r="F1649" s="50"/>
      <c r="G1649" s="36"/>
      <c r="I1649" s="51"/>
      <c r="J1649" s="75"/>
      <c r="M1649" s="36"/>
      <c r="N1649" s="36"/>
      <c r="O1649" s="9"/>
      <c r="P1649" s="9"/>
      <c r="Q1649" s="162"/>
      <c r="R1649" s="50"/>
      <c r="S1649" s="75"/>
    </row>
    <row r="1650" spans="1:19" x14ac:dyDescent="0.25">
      <c r="A1650" s="36"/>
      <c r="B1650" s="36"/>
      <c r="C1650" s="50"/>
      <c r="D1650" s="36"/>
      <c r="E1650" s="50"/>
      <c r="F1650" s="50"/>
      <c r="G1650" s="36"/>
      <c r="I1650" s="51"/>
      <c r="J1650" s="75"/>
      <c r="M1650" s="36"/>
      <c r="N1650" s="36"/>
      <c r="O1650" s="9"/>
      <c r="P1650" s="9"/>
      <c r="Q1650" s="162"/>
      <c r="R1650" s="50"/>
      <c r="S1650" s="75"/>
    </row>
    <row r="1651" spans="1:19" x14ac:dyDescent="0.25">
      <c r="A1651" s="36"/>
      <c r="B1651" s="36"/>
      <c r="C1651" s="50"/>
      <c r="D1651" s="36"/>
      <c r="E1651" s="50"/>
      <c r="F1651" s="50"/>
      <c r="G1651" s="36"/>
      <c r="I1651" s="51"/>
      <c r="J1651" s="75"/>
      <c r="M1651" s="36"/>
      <c r="N1651" s="36"/>
      <c r="O1651" s="9"/>
      <c r="P1651" s="9"/>
      <c r="Q1651" s="162"/>
      <c r="R1651" s="50"/>
      <c r="S1651" s="75"/>
    </row>
    <row r="1652" spans="1:19" x14ac:dyDescent="0.25">
      <c r="A1652" s="36"/>
      <c r="B1652" s="36"/>
      <c r="C1652" s="50"/>
      <c r="D1652" s="36"/>
      <c r="E1652" s="50"/>
      <c r="F1652" s="50"/>
      <c r="G1652" s="36"/>
      <c r="I1652" s="51"/>
      <c r="J1652" s="75"/>
      <c r="M1652" s="36"/>
      <c r="N1652" s="36"/>
      <c r="O1652" s="9"/>
      <c r="P1652" s="9"/>
      <c r="Q1652" s="162"/>
      <c r="R1652" s="50"/>
      <c r="S1652" s="75"/>
    </row>
    <row r="1653" spans="1:19" x14ac:dyDescent="0.25">
      <c r="A1653" s="36"/>
      <c r="B1653" s="36"/>
      <c r="C1653" s="50"/>
      <c r="D1653" s="36"/>
      <c r="E1653" s="50"/>
      <c r="F1653" s="50"/>
      <c r="G1653" s="36"/>
      <c r="I1653" s="51"/>
      <c r="J1653" s="75"/>
      <c r="M1653" s="36"/>
      <c r="N1653" s="36"/>
      <c r="O1653" s="9"/>
      <c r="P1653" s="9"/>
      <c r="Q1653" s="162"/>
      <c r="R1653" s="50"/>
      <c r="S1653" s="75"/>
    </row>
    <row r="1654" spans="1:19" x14ac:dyDescent="0.25">
      <c r="A1654" s="36"/>
      <c r="B1654" s="36"/>
      <c r="C1654" s="50"/>
      <c r="D1654" s="36"/>
      <c r="E1654" s="50"/>
      <c r="F1654" s="50"/>
      <c r="G1654" s="36"/>
      <c r="I1654" s="51"/>
      <c r="J1654" s="75"/>
      <c r="M1654" s="36"/>
      <c r="N1654" s="36"/>
      <c r="O1654" s="9"/>
      <c r="P1654" s="9"/>
      <c r="Q1654" s="162"/>
      <c r="R1654" s="50"/>
      <c r="S1654" s="75"/>
    </row>
    <row r="1655" spans="1:19" x14ac:dyDescent="0.25">
      <c r="A1655" s="36"/>
      <c r="B1655" s="36"/>
      <c r="C1655" s="50"/>
      <c r="D1655" s="36"/>
      <c r="E1655" s="50"/>
      <c r="F1655" s="50"/>
      <c r="G1655" s="36"/>
      <c r="I1655" s="51"/>
      <c r="J1655" s="75"/>
      <c r="M1655" s="36"/>
      <c r="N1655" s="36"/>
      <c r="O1655" s="9"/>
      <c r="P1655" s="9"/>
      <c r="Q1655" s="162"/>
      <c r="R1655" s="50"/>
      <c r="S1655" s="75"/>
    </row>
    <row r="1656" spans="1:19" x14ac:dyDescent="0.25">
      <c r="A1656" s="36"/>
      <c r="B1656" s="36"/>
      <c r="C1656" s="50"/>
      <c r="D1656" s="36"/>
      <c r="E1656" s="50"/>
      <c r="F1656" s="50"/>
      <c r="G1656" s="36"/>
      <c r="I1656" s="51"/>
      <c r="J1656" s="75"/>
      <c r="M1656" s="36"/>
      <c r="N1656" s="36"/>
      <c r="O1656" s="9"/>
      <c r="P1656" s="9"/>
      <c r="Q1656" s="162"/>
      <c r="R1656" s="50"/>
      <c r="S1656" s="75"/>
    </row>
    <row r="1657" spans="1:19" x14ac:dyDescent="0.25">
      <c r="A1657" s="36"/>
      <c r="B1657" s="36"/>
      <c r="C1657" s="50"/>
      <c r="D1657" s="36"/>
      <c r="E1657" s="50"/>
      <c r="F1657" s="50"/>
      <c r="G1657" s="36"/>
      <c r="I1657" s="51"/>
      <c r="J1657" s="75"/>
      <c r="M1657" s="36"/>
      <c r="N1657" s="36"/>
      <c r="O1657" s="9"/>
      <c r="P1657" s="9"/>
      <c r="Q1657" s="162"/>
      <c r="R1657" s="50"/>
      <c r="S1657" s="75"/>
    </row>
    <row r="1658" spans="1:19" x14ac:dyDescent="0.25">
      <c r="A1658" s="36"/>
      <c r="B1658" s="36"/>
      <c r="C1658" s="50"/>
      <c r="D1658" s="36"/>
      <c r="E1658" s="50"/>
      <c r="F1658" s="50"/>
      <c r="G1658" s="36"/>
      <c r="I1658" s="51"/>
      <c r="J1658" s="75"/>
      <c r="M1658" s="36"/>
      <c r="N1658" s="36"/>
      <c r="O1658" s="9"/>
      <c r="P1658" s="9"/>
      <c r="Q1658" s="162"/>
      <c r="R1658" s="50"/>
      <c r="S1658" s="75"/>
    </row>
    <row r="1659" spans="1:19" x14ac:dyDescent="0.25">
      <c r="A1659" s="36"/>
      <c r="B1659" s="36"/>
      <c r="C1659" s="50"/>
      <c r="D1659" s="36"/>
      <c r="E1659" s="50"/>
      <c r="F1659" s="50"/>
      <c r="G1659" s="36"/>
      <c r="I1659" s="51"/>
      <c r="J1659" s="75"/>
      <c r="M1659" s="36"/>
      <c r="N1659" s="36"/>
      <c r="O1659" s="9"/>
      <c r="P1659" s="9"/>
      <c r="Q1659" s="162"/>
      <c r="R1659" s="50"/>
      <c r="S1659" s="75"/>
    </row>
    <row r="1660" spans="1:19" x14ac:dyDescent="0.25">
      <c r="A1660" s="36"/>
      <c r="B1660" s="36"/>
      <c r="C1660" s="50"/>
      <c r="D1660" s="36"/>
      <c r="E1660" s="50"/>
      <c r="F1660" s="50"/>
      <c r="G1660" s="36"/>
      <c r="I1660" s="51"/>
      <c r="J1660" s="75"/>
      <c r="M1660" s="36"/>
      <c r="N1660" s="36"/>
      <c r="O1660" s="9"/>
      <c r="P1660" s="9"/>
      <c r="Q1660" s="162"/>
      <c r="R1660" s="50"/>
      <c r="S1660" s="75"/>
    </row>
    <row r="1661" spans="1:19" x14ac:dyDescent="0.25">
      <c r="A1661" s="36"/>
      <c r="B1661" s="36"/>
      <c r="C1661" s="50"/>
      <c r="D1661" s="36"/>
      <c r="E1661" s="50"/>
      <c r="F1661" s="50"/>
      <c r="G1661" s="36"/>
      <c r="I1661" s="51"/>
      <c r="J1661" s="75"/>
      <c r="M1661" s="36"/>
      <c r="N1661" s="36"/>
      <c r="O1661" s="9"/>
      <c r="P1661" s="9"/>
      <c r="Q1661" s="162"/>
      <c r="R1661" s="50"/>
      <c r="S1661" s="75"/>
    </row>
    <row r="1662" spans="1:19" x14ac:dyDescent="0.25">
      <c r="A1662" s="36"/>
      <c r="B1662" s="36"/>
      <c r="C1662" s="50"/>
      <c r="D1662" s="36"/>
      <c r="E1662" s="50"/>
      <c r="F1662" s="50"/>
      <c r="G1662" s="36"/>
      <c r="I1662" s="51"/>
      <c r="J1662" s="75"/>
      <c r="M1662" s="36"/>
      <c r="N1662" s="36"/>
      <c r="O1662" s="9"/>
      <c r="P1662" s="9"/>
      <c r="Q1662" s="162"/>
      <c r="R1662" s="50"/>
      <c r="S1662" s="75"/>
    </row>
    <row r="1663" spans="1:19" x14ac:dyDescent="0.25">
      <c r="A1663" s="36"/>
      <c r="B1663" s="36"/>
      <c r="C1663" s="50"/>
      <c r="D1663" s="36"/>
      <c r="E1663" s="50"/>
      <c r="F1663" s="50"/>
      <c r="G1663" s="36"/>
      <c r="I1663" s="51"/>
      <c r="J1663" s="75"/>
      <c r="M1663" s="36"/>
      <c r="N1663" s="36"/>
      <c r="O1663" s="9"/>
      <c r="P1663" s="9"/>
      <c r="Q1663" s="162"/>
      <c r="R1663" s="50"/>
      <c r="S1663" s="75"/>
    </row>
    <row r="1664" spans="1:19" x14ac:dyDescent="0.25">
      <c r="A1664" s="36"/>
      <c r="B1664" s="36"/>
      <c r="C1664" s="50"/>
      <c r="D1664" s="36"/>
      <c r="E1664" s="50"/>
      <c r="F1664" s="50"/>
      <c r="G1664" s="36"/>
      <c r="I1664" s="51"/>
      <c r="J1664" s="75"/>
      <c r="M1664" s="36"/>
      <c r="N1664" s="36"/>
      <c r="O1664" s="9"/>
      <c r="P1664" s="9"/>
      <c r="Q1664" s="162"/>
      <c r="R1664" s="50"/>
      <c r="S1664" s="75"/>
    </row>
    <row r="1665" spans="1:19" x14ac:dyDescent="0.25">
      <c r="A1665" s="36"/>
      <c r="B1665" s="36"/>
      <c r="C1665" s="50"/>
      <c r="D1665" s="36"/>
      <c r="E1665" s="50"/>
      <c r="F1665" s="50"/>
      <c r="G1665" s="36"/>
      <c r="I1665" s="51"/>
      <c r="J1665" s="75"/>
      <c r="M1665" s="36"/>
      <c r="N1665" s="36"/>
      <c r="O1665" s="9"/>
      <c r="P1665" s="9"/>
      <c r="Q1665" s="162"/>
      <c r="R1665" s="50"/>
      <c r="S1665" s="75"/>
    </row>
    <row r="1666" spans="1:19" x14ac:dyDescent="0.25">
      <c r="A1666" s="36"/>
      <c r="B1666" s="36"/>
      <c r="C1666" s="50"/>
      <c r="D1666" s="36"/>
      <c r="E1666" s="50"/>
      <c r="F1666" s="50"/>
      <c r="G1666" s="36"/>
      <c r="I1666" s="51"/>
      <c r="J1666" s="75"/>
      <c r="M1666" s="36"/>
      <c r="N1666" s="36"/>
      <c r="O1666" s="9"/>
      <c r="P1666" s="9"/>
      <c r="Q1666" s="162"/>
      <c r="R1666" s="50"/>
      <c r="S1666" s="75"/>
    </row>
    <row r="1667" spans="1:19" x14ac:dyDescent="0.25">
      <c r="A1667" s="36"/>
      <c r="B1667" s="36"/>
      <c r="C1667" s="50"/>
      <c r="D1667" s="36"/>
      <c r="E1667" s="50"/>
      <c r="F1667" s="50"/>
      <c r="G1667" s="36"/>
      <c r="I1667" s="51"/>
      <c r="J1667" s="75"/>
      <c r="M1667" s="36"/>
      <c r="N1667" s="36"/>
      <c r="O1667" s="9"/>
      <c r="P1667" s="9"/>
      <c r="Q1667" s="162"/>
      <c r="R1667" s="50"/>
      <c r="S1667" s="75"/>
    </row>
    <row r="1668" spans="1:19" x14ac:dyDescent="0.25">
      <c r="A1668" s="36"/>
      <c r="B1668" s="36"/>
      <c r="C1668" s="50"/>
      <c r="D1668" s="36"/>
      <c r="E1668" s="50"/>
      <c r="F1668" s="50"/>
      <c r="G1668" s="36"/>
      <c r="I1668" s="51"/>
      <c r="J1668" s="75"/>
      <c r="M1668" s="36"/>
      <c r="N1668" s="36"/>
      <c r="O1668" s="9"/>
      <c r="P1668" s="9"/>
      <c r="Q1668" s="162"/>
      <c r="R1668" s="50"/>
      <c r="S1668" s="75"/>
    </row>
    <row r="1669" spans="1:19" x14ac:dyDescent="0.25">
      <c r="A1669" s="36"/>
      <c r="B1669" s="36"/>
      <c r="C1669" s="50"/>
      <c r="D1669" s="36"/>
      <c r="E1669" s="50"/>
      <c r="F1669" s="50"/>
      <c r="G1669" s="36"/>
      <c r="I1669" s="51"/>
      <c r="J1669" s="75"/>
      <c r="M1669" s="36"/>
      <c r="N1669" s="36"/>
      <c r="O1669" s="9"/>
      <c r="P1669" s="9"/>
      <c r="Q1669" s="162"/>
      <c r="R1669" s="50"/>
      <c r="S1669" s="75"/>
    </row>
    <row r="1670" spans="1:19" x14ac:dyDescent="0.25">
      <c r="A1670" s="36"/>
      <c r="B1670" s="36"/>
      <c r="C1670" s="50"/>
      <c r="D1670" s="36"/>
      <c r="E1670" s="50"/>
      <c r="F1670" s="50"/>
      <c r="G1670" s="36"/>
      <c r="I1670" s="51"/>
      <c r="J1670" s="75"/>
      <c r="M1670" s="36"/>
      <c r="N1670" s="36"/>
      <c r="O1670" s="9"/>
      <c r="P1670" s="9"/>
      <c r="Q1670" s="162"/>
      <c r="R1670" s="50"/>
      <c r="S1670" s="75"/>
    </row>
    <row r="1671" spans="1:19" x14ac:dyDescent="0.25">
      <c r="A1671" s="36"/>
      <c r="B1671" s="36"/>
      <c r="C1671" s="50"/>
      <c r="D1671" s="36"/>
      <c r="E1671" s="50"/>
      <c r="F1671" s="50"/>
      <c r="G1671" s="36"/>
      <c r="I1671" s="51"/>
      <c r="J1671" s="75"/>
      <c r="M1671" s="36"/>
      <c r="N1671" s="36"/>
      <c r="O1671" s="9"/>
      <c r="P1671" s="9"/>
      <c r="Q1671" s="162"/>
      <c r="R1671" s="50"/>
      <c r="S1671" s="75"/>
    </row>
    <row r="1672" spans="1:19" x14ac:dyDescent="0.25">
      <c r="A1672" s="36"/>
      <c r="B1672" s="36"/>
      <c r="C1672" s="50"/>
      <c r="D1672" s="36"/>
      <c r="E1672" s="50"/>
      <c r="F1672" s="50"/>
      <c r="G1672" s="36"/>
      <c r="I1672" s="51"/>
      <c r="J1672" s="75"/>
      <c r="M1672" s="36"/>
      <c r="N1672" s="36"/>
      <c r="O1672" s="9"/>
      <c r="P1672" s="9"/>
      <c r="Q1672" s="162"/>
      <c r="R1672" s="50"/>
      <c r="S1672" s="75"/>
    </row>
    <row r="1673" spans="1:19" x14ac:dyDescent="0.25">
      <c r="A1673" s="36"/>
      <c r="B1673" s="36"/>
      <c r="C1673" s="50"/>
      <c r="D1673" s="36"/>
      <c r="E1673" s="50"/>
      <c r="F1673" s="50"/>
      <c r="G1673" s="36"/>
      <c r="I1673" s="51"/>
      <c r="J1673" s="75"/>
      <c r="M1673" s="36"/>
      <c r="N1673" s="36"/>
      <c r="O1673" s="9"/>
      <c r="P1673" s="9"/>
      <c r="Q1673" s="162"/>
      <c r="R1673" s="50"/>
      <c r="S1673" s="75"/>
    </row>
    <row r="1674" spans="1:19" x14ac:dyDescent="0.25">
      <c r="A1674" s="36"/>
      <c r="B1674" s="36"/>
      <c r="C1674" s="50"/>
      <c r="D1674" s="36"/>
      <c r="E1674" s="50"/>
      <c r="F1674" s="50"/>
      <c r="G1674" s="36"/>
      <c r="I1674" s="51"/>
      <c r="J1674" s="75"/>
      <c r="M1674" s="36"/>
      <c r="N1674" s="36"/>
      <c r="O1674" s="9"/>
      <c r="P1674" s="9"/>
      <c r="Q1674" s="162"/>
      <c r="R1674" s="50"/>
      <c r="S1674" s="75"/>
    </row>
    <row r="1675" spans="1:19" x14ac:dyDescent="0.25">
      <c r="A1675" s="36"/>
      <c r="B1675" s="36"/>
      <c r="C1675" s="50"/>
      <c r="D1675" s="36"/>
      <c r="E1675" s="50"/>
      <c r="F1675" s="50"/>
      <c r="G1675" s="36"/>
      <c r="I1675" s="51"/>
      <c r="J1675" s="75"/>
      <c r="M1675" s="36"/>
      <c r="N1675" s="36"/>
      <c r="O1675" s="9"/>
      <c r="P1675" s="9"/>
      <c r="Q1675" s="162"/>
      <c r="R1675" s="50"/>
      <c r="S1675" s="75"/>
    </row>
    <row r="1676" spans="1:19" x14ac:dyDescent="0.25">
      <c r="A1676" s="36"/>
      <c r="B1676" s="36"/>
      <c r="C1676" s="50"/>
      <c r="D1676" s="36"/>
      <c r="E1676" s="50"/>
      <c r="F1676" s="50"/>
      <c r="G1676" s="36"/>
      <c r="I1676" s="51"/>
      <c r="J1676" s="75"/>
      <c r="M1676" s="36"/>
      <c r="N1676" s="36"/>
      <c r="O1676" s="9"/>
      <c r="P1676" s="9"/>
      <c r="Q1676" s="162"/>
      <c r="R1676" s="50"/>
      <c r="S1676" s="75"/>
    </row>
    <row r="1677" spans="1:19" x14ac:dyDescent="0.25">
      <c r="A1677" s="36"/>
      <c r="B1677" s="36"/>
      <c r="C1677" s="50"/>
      <c r="D1677" s="36"/>
      <c r="E1677" s="50"/>
      <c r="F1677" s="50"/>
      <c r="G1677" s="36"/>
      <c r="I1677" s="51"/>
      <c r="J1677" s="75"/>
      <c r="M1677" s="36"/>
      <c r="N1677" s="36"/>
      <c r="O1677" s="9"/>
      <c r="P1677" s="9"/>
      <c r="Q1677" s="162"/>
      <c r="R1677" s="50"/>
      <c r="S1677" s="75"/>
    </row>
    <row r="1678" spans="1:19" x14ac:dyDescent="0.25">
      <c r="A1678" s="36"/>
      <c r="B1678" s="36"/>
      <c r="C1678" s="50"/>
      <c r="D1678" s="36"/>
      <c r="E1678" s="50"/>
      <c r="F1678" s="50"/>
      <c r="G1678" s="36"/>
      <c r="I1678" s="51"/>
      <c r="J1678" s="75"/>
      <c r="M1678" s="36"/>
      <c r="N1678" s="36"/>
      <c r="O1678" s="9"/>
      <c r="P1678" s="9"/>
      <c r="Q1678" s="162"/>
      <c r="R1678" s="50"/>
      <c r="S1678" s="75"/>
    </row>
    <row r="1679" spans="1:19" x14ac:dyDescent="0.25">
      <c r="A1679" s="36"/>
      <c r="B1679" s="36"/>
      <c r="C1679" s="50"/>
      <c r="D1679" s="36"/>
      <c r="E1679" s="50"/>
      <c r="F1679" s="50"/>
      <c r="G1679" s="36"/>
      <c r="I1679" s="51"/>
      <c r="J1679" s="75"/>
      <c r="M1679" s="36"/>
      <c r="N1679" s="36"/>
      <c r="O1679" s="9"/>
      <c r="P1679" s="9"/>
      <c r="Q1679" s="162"/>
      <c r="R1679" s="50"/>
      <c r="S1679" s="75"/>
    </row>
    <row r="1680" spans="1:19" x14ac:dyDescent="0.25">
      <c r="A1680" s="36"/>
      <c r="B1680" s="36"/>
      <c r="C1680" s="50"/>
      <c r="D1680" s="36"/>
      <c r="E1680" s="50"/>
      <c r="F1680" s="50"/>
      <c r="G1680" s="36"/>
      <c r="I1680" s="51"/>
      <c r="J1680" s="75"/>
      <c r="M1680" s="36"/>
      <c r="N1680" s="36"/>
      <c r="O1680" s="9"/>
      <c r="P1680" s="9"/>
      <c r="Q1680" s="162"/>
      <c r="R1680" s="50"/>
      <c r="S1680" s="75"/>
    </row>
    <row r="1681" spans="1:19" x14ac:dyDescent="0.25">
      <c r="A1681" s="36"/>
      <c r="B1681" s="36"/>
      <c r="C1681" s="50"/>
      <c r="D1681" s="36"/>
      <c r="E1681" s="50"/>
      <c r="F1681" s="50"/>
      <c r="G1681" s="36"/>
      <c r="I1681" s="51"/>
      <c r="J1681" s="75"/>
      <c r="M1681" s="36"/>
      <c r="N1681" s="36"/>
      <c r="O1681" s="9"/>
      <c r="P1681" s="9"/>
      <c r="Q1681" s="162"/>
      <c r="R1681" s="50"/>
      <c r="S1681" s="75"/>
    </row>
    <row r="1682" spans="1:19" x14ac:dyDescent="0.25">
      <c r="A1682" s="36"/>
      <c r="B1682" s="36"/>
      <c r="C1682" s="50"/>
      <c r="D1682" s="36"/>
      <c r="E1682" s="50"/>
      <c r="F1682" s="50"/>
      <c r="G1682" s="36"/>
      <c r="I1682" s="51"/>
      <c r="J1682" s="75"/>
      <c r="M1682" s="36"/>
      <c r="N1682" s="36"/>
      <c r="O1682" s="9"/>
      <c r="P1682" s="9"/>
      <c r="Q1682" s="162"/>
      <c r="R1682" s="50"/>
      <c r="S1682" s="75"/>
    </row>
    <row r="1683" spans="1:19" x14ac:dyDescent="0.25">
      <c r="A1683" s="36"/>
      <c r="B1683" s="36"/>
      <c r="C1683" s="50"/>
      <c r="D1683" s="36"/>
      <c r="E1683" s="50"/>
      <c r="F1683" s="50"/>
      <c r="G1683" s="36"/>
      <c r="I1683" s="51"/>
      <c r="J1683" s="75"/>
      <c r="M1683" s="36"/>
      <c r="N1683" s="36"/>
      <c r="O1683" s="9"/>
      <c r="P1683" s="9"/>
      <c r="Q1683" s="162"/>
      <c r="R1683" s="50"/>
      <c r="S1683" s="75"/>
    </row>
    <row r="1684" spans="1:19" x14ac:dyDescent="0.25">
      <c r="A1684" s="36"/>
      <c r="B1684" s="36"/>
      <c r="C1684" s="50"/>
      <c r="D1684" s="36"/>
      <c r="E1684" s="50"/>
      <c r="F1684" s="50"/>
      <c r="G1684" s="36"/>
      <c r="I1684" s="51"/>
      <c r="J1684" s="75"/>
      <c r="M1684" s="36"/>
      <c r="N1684" s="36"/>
      <c r="O1684" s="9"/>
      <c r="P1684" s="9"/>
      <c r="Q1684" s="162"/>
      <c r="R1684" s="50"/>
      <c r="S1684" s="75"/>
    </row>
    <row r="1685" spans="1:19" x14ac:dyDescent="0.25">
      <c r="A1685" s="36"/>
      <c r="B1685" s="36"/>
      <c r="C1685" s="50"/>
      <c r="D1685" s="36"/>
      <c r="E1685" s="50"/>
      <c r="F1685" s="50"/>
      <c r="G1685" s="36"/>
      <c r="I1685" s="51"/>
      <c r="J1685" s="75"/>
      <c r="M1685" s="36"/>
      <c r="N1685" s="36"/>
      <c r="O1685" s="9"/>
      <c r="P1685" s="9"/>
      <c r="Q1685" s="162"/>
      <c r="R1685" s="50"/>
      <c r="S1685" s="75"/>
    </row>
    <row r="1686" spans="1:19" x14ac:dyDescent="0.25">
      <c r="A1686" s="36"/>
      <c r="B1686" s="36"/>
      <c r="C1686" s="50"/>
      <c r="D1686" s="36"/>
      <c r="E1686" s="50"/>
      <c r="F1686" s="50"/>
      <c r="G1686" s="36"/>
      <c r="I1686" s="51"/>
      <c r="J1686" s="75"/>
      <c r="M1686" s="36"/>
      <c r="N1686" s="36"/>
      <c r="O1686" s="9"/>
      <c r="P1686" s="9"/>
      <c r="Q1686" s="162"/>
      <c r="R1686" s="50"/>
      <c r="S1686" s="75"/>
    </row>
    <row r="1687" spans="1:19" x14ac:dyDescent="0.25">
      <c r="A1687" s="36"/>
      <c r="B1687" s="36"/>
      <c r="C1687" s="50"/>
      <c r="D1687" s="36"/>
      <c r="E1687" s="50"/>
      <c r="F1687" s="50"/>
      <c r="G1687" s="36"/>
      <c r="I1687" s="51"/>
      <c r="J1687" s="75"/>
      <c r="M1687" s="36"/>
      <c r="N1687" s="36"/>
      <c r="O1687" s="9"/>
      <c r="P1687" s="9"/>
      <c r="Q1687" s="162"/>
      <c r="R1687" s="50"/>
      <c r="S1687" s="75"/>
    </row>
    <row r="1688" spans="1:19" x14ac:dyDescent="0.25">
      <c r="A1688" s="36"/>
      <c r="B1688" s="36"/>
      <c r="C1688" s="50"/>
      <c r="D1688" s="36"/>
      <c r="E1688" s="50"/>
      <c r="F1688" s="50"/>
      <c r="G1688" s="36"/>
      <c r="I1688" s="51"/>
      <c r="J1688" s="75"/>
      <c r="M1688" s="36"/>
      <c r="N1688" s="36"/>
      <c r="O1688" s="9"/>
      <c r="P1688" s="9"/>
      <c r="Q1688" s="162"/>
      <c r="R1688" s="50"/>
      <c r="S1688" s="75"/>
    </row>
    <row r="1689" spans="1:19" x14ac:dyDescent="0.25">
      <c r="A1689" s="36"/>
      <c r="B1689" s="36"/>
      <c r="C1689" s="50"/>
      <c r="D1689" s="36"/>
      <c r="E1689" s="50"/>
      <c r="F1689" s="50"/>
      <c r="G1689" s="36"/>
      <c r="I1689" s="51"/>
      <c r="J1689" s="75"/>
      <c r="M1689" s="36"/>
      <c r="N1689" s="36"/>
      <c r="O1689" s="9"/>
      <c r="P1689" s="9"/>
      <c r="Q1689" s="162"/>
      <c r="R1689" s="50"/>
      <c r="S1689" s="75"/>
    </row>
    <row r="1690" spans="1:19" x14ac:dyDescent="0.25">
      <c r="A1690" s="36"/>
      <c r="B1690" s="36"/>
      <c r="C1690" s="50"/>
      <c r="D1690" s="36"/>
      <c r="E1690" s="50"/>
      <c r="F1690" s="50"/>
      <c r="G1690" s="36"/>
      <c r="I1690" s="51"/>
      <c r="J1690" s="75"/>
      <c r="M1690" s="36"/>
      <c r="N1690" s="36"/>
      <c r="O1690" s="9"/>
      <c r="P1690" s="9"/>
      <c r="Q1690" s="162"/>
      <c r="R1690" s="50"/>
      <c r="S1690" s="75"/>
    </row>
    <row r="1691" spans="1:19" x14ac:dyDescent="0.25">
      <c r="A1691" s="36"/>
      <c r="B1691" s="36"/>
      <c r="C1691" s="50"/>
      <c r="D1691" s="36"/>
      <c r="E1691" s="50"/>
      <c r="F1691" s="50"/>
      <c r="G1691" s="36"/>
      <c r="I1691" s="51"/>
      <c r="J1691" s="75"/>
      <c r="M1691" s="36"/>
      <c r="N1691" s="36"/>
      <c r="O1691" s="9"/>
      <c r="P1691" s="9"/>
      <c r="Q1691" s="162"/>
      <c r="R1691" s="50"/>
      <c r="S1691" s="75"/>
    </row>
    <row r="1692" spans="1:19" x14ac:dyDescent="0.25">
      <c r="A1692" s="36"/>
      <c r="B1692" s="36"/>
      <c r="C1692" s="50"/>
      <c r="D1692" s="36"/>
      <c r="E1692" s="50"/>
      <c r="F1692" s="50"/>
      <c r="G1692" s="36"/>
      <c r="I1692" s="51"/>
      <c r="J1692" s="75"/>
      <c r="M1692" s="36"/>
      <c r="N1692" s="36"/>
      <c r="O1692" s="9"/>
      <c r="P1692" s="9"/>
      <c r="Q1692" s="162"/>
      <c r="R1692" s="50"/>
      <c r="S1692" s="75"/>
    </row>
    <row r="1693" spans="1:19" x14ac:dyDescent="0.25">
      <c r="A1693" s="36"/>
      <c r="B1693" s="36"/>
      <c r="C1693" s="50"/>
      <c r="D1693" s="36"/>
      <c r="E1693" s="50"/>
      <c r="F1693" s="50"/>
      <c r="G1693" s="36"/>
      <c r="I1693" s="51"/>
      <c r="J1693" s="75"/>
      <c r="M1693" s="36"/>
      <c r="N1693" s="36"/>
      <c r="O1693" s="9"/>
      <c r="P1693" s="9"/>
      <c r="Q1693" s="162"/>
      <c r="R1693" s="50"/>
      <c r="S1693" s="75"/>
    </row>
    <row r="1694" spans="1:19" x14ac:dyDescent="0.25">
      <c r="A1694" s="36"/>
      <c r="B1694" s="36"/>
      <c r="C1694" s="50"/>
      <c r="D1694" s="36"/>
      <c r="E1694" s="50"/>
      <c r="F1694" s="50"/>
      <c r="G1694" s="36"/>
      <c r="I1694" s="51"/>
      <c r="J1694" s="75"/>
      <c r="M1694" s="36"/>
      <c r="N1694" s="36"/>
      <c r="O1694" s="9"/>
      <c r="P1694" s="9"/>
      <c r="Q1694" s="162"/>
      <c r="R1694" s="50"/>
      <c r="S1694" s="75"/>
    </row>
    <row r="1695" spans="1:19" x14ac:dyDescent="0.25">
      <c r="A1695" s="36"/>
      <c r="B1695" s="36"/>
      <c r="C1695" s="50"/>
      <c r="D1695" s="36"/>
      <c r="E1695" s="50"/>
      <c r="F1695" s="50"/>
      <c r="G1695" s="36"/>
      <c r="I1695" s="51"/>
      <c r="J1695" s="75"/>
      <c r="M1695" s="36"/>
      <c r="N1695" s="36"/>
      <c r="O1695" s="9"/>
      <c r="P1695" s="9"/>
      <c r="Q1695" s="162"/>
      <c r="R1695" s="50"/>
      <c r="S1695" s="75"/>
    </row>
    <row r="1696" spans="1:19" x14ac:dyDescent="0.25">
      <c r="A1696" s="36"/>
      <c r="B1696" s="36"/>
      <c r="C1696" s="50"/>
      <c r="D1696" s="36"/>
      <c r="E1696" s="50"/>
      <c r="F1696" s="50"/>
      <c r="G1696" s="36"/>
      <c r="I1696" s="51"/>
      <c r="J1696" s="75"/>
      <c r="M1696" s="36"/>
      <c r="N1696" s="36"/>
      <c r="O1696" s="9"/>
      <c r="P1696" s="9"/>
      <c r="Q1696" s="162"/>
      <c r="R1696" s="50"/>
      <c r="S1696" s="75"/>
    </row>
    <row r="1697" spans="1:19" x14ac:dyDescent="0.25">
      <c r="A1697" s="36"/>
      <c r="B1697" s="36"/>
      <c r="C1697" s="50"/>
      <c r="D1697" s="36"/>
      <c r="E1697" s="50"/>
      <c r="F1697" s="50"/>
      <c r="G1697" s="36"/>
      <c r="I1697" s="51"/>
      <c r="J1697" s="75"/>
      <c r="M1697" s="36"/>
      <c r="N1697" s="36"/>
      <c r="O1697" s="9"/>
      <c r="P1697" s="9"/>
      <c r="Q1697" s="162"/>
      <c r="R1697" s="50"/>
      <c r="S1697" s="75"/>
    </row>
    <row r="1698" spans="1:19" x14ac:dyDescent="0.25">
      <c r="A1698" s="36"/>
      <c r="B1698" s="36"/>
      <c r="C1698" s="50"/>
      <c r="D1698" s="36"/>
      <c r="E1698" s="50"/>
      <c r="F1698" s="50"/>
      <c r="G1698" s="36"/>
      <c r="I1698" s="51"/>
      <c r="J1698" s="75"/>
      <c r="M1698" s="36"/>
      <c r="N1698" s="36"/>
      <c r="O1698" s="9"/>
      <c r="P1698" s="9"/>
      <c r="Q1698" s="162"/>
      <c r="R1698" s="50"/>
      <c r="S1698" s="75"/>
    </row>
    <row r="1699" spans="1:19" x14ac:dyDescent="0.25">
      <c r="A1699" s="36"/>
      <c r="B1699" s="36"/>
      <c r="C1699" s="50"/>
      <c r="D1699" s="36"/>
      <c r="E1699" s="50"/>
      <c r="F1699" s="50"/>
      <c r="G1699" s="36"/>
      <c r="I1699" s="51"/>
      <c r="J1699" s="75"/>
      <c r="M1699" s="36"/>
      <c r="N1699" s="36"/>
      <c r="O1699" s="9"/>
      <c r="P1699" s="9"/>
      <c r="Q1699" s="162"/>
      <c r="R1699" s="50"/>
      <c r="S1699" s="75"/>
    </row>
    <row r="1700" spans="1:19" x14ac:dyDescent="0.25">
      <c r="A1700" s="36"/>
      <c r="B1700" s="36"/>
      <c r="C1700" s="50"/>
      <c r="D1700" s="36"/>
      <c r="E1700" s="50"/>
      <c r="F1700" s="50"/>
      <c r="G1700" s="36"/>
      <c r="I1700" s="51"/>
      <c r="J1700" s="75"/>
      <c r="M1700" s="36"/>
      <c r="N1700" s="36"/>
      <c r="O1700" s="9"/>
      <c r="P1700" s="9"/>
      <c r="Q1700" s="162"/>
      <c r="R1700" s="50"/>
      <c r="S1700" s="75"/>
    </row>
    <row r="1701" spans="1:19" x14ac:dyDescent="0.25">
      <c r="A1701" s="36"/>
      <c r="B1701" s="36"/>
      <c r="C1701" s="50"/>
      <c r="D1701" s="36"/>
      <c r="E1701" s="50"/>
      <c r="F1701" s="50"/>
      <c r="G1701" s="36"/>
      <c r="I1701" s="51"/>
      <c r="J1701" s="75"/>
      <c r="M1701" s="36"/>
      <c r="N1701" s="36"/>
      <c r="O1701" s="9"/>
      <c r="P1701" s="9"/>
      <c r="Q1701" s="162"/>
      <c r="R1701" s="50"/>
      <c r="S1701" s="75"/>
    </row>
    <row r="1702" spans="1:19" x14ac:dyDescent="0.25">
      <c r="A1702" s="36"/>
      <c r="B1702" s="36"/>
      <c r="C1702" s="50"/>
      <c r="D1702" s="36"/>
      <c r="E1702" s="50"/>
      <c r="F1702" s="50"/>
      <c r="G1702" s="36"/>
      <c r="I1702" s="51"/>
      <c r="J1702" s="75"/>
      <c r="M1702" s="36"/>
      <c r="N1702" s="36"/>
      <c r="O1702" s="9"/>
      <c r="P1702" s="9"/>
      <c r="Q1702" s="162"/>
      <c r="R1702" s="50"/>
      <c r="S1702" s="75"/>
    </row>
    <row r="1703" spans="1:19" x14ac:dyDescent="0.25">
      <c r="A1703" s="36"/>
      <c r="B1703" s="36"/>
      <c r="C1703" s="50"/>
      <c r="D1703" s="36"/>
      <c r="E1703" s="50"/>
      <c r="F1703" s="50"/>
      <c r="G1703" s="36"/>
      <c r="I1703" s="51"/>
      <c r="J1703" s="75"/>
      <c r="M1703" s="36"/>
      <c r="N1703" s="36"/>
      <c r="O1703" s="9"/>
      <c r="P1703" s="9"/>
      <c r="Q1703" s="162"/>
      <c r="R1703" s="50"/>
      <c r="S1703" s="75"/>
    </row>
    <row r="1704" spans="1:19" x14ac:dyDescent="0.25">
      <c r="A1704" s="36"/>
      <c r="B1704" s="36"/>
      <c r="C1704" s="50"/>
      <c r="D1704" s="36"/>
      <c r="E1704" s="50"/>
      <c r="F1704" s="50"/>
      <c r="G1704" s="36"/>
      <c r="I1704" s="51"/>
      <c r="J1704" s="75"/>
      <c r="M1704" s="36"/>
      <c r="N1704" s="36"/>
      <c r="O1704" s="9"/>
      <c r="P1704" s="9"/>
      <c r="Q1704" s="162"/>
      <c r="R1704" s="50"/>
      <c r="S1704" s="75"/>
    </row>
    <row r="1705" spans="1:19" x14ac:dyDescent="0.25">
      <c r="A1705" s="36"/>
      <c r="B1705" s="36"/>
      <c r="C1705" s="50"/>
      <c r="D1705" s="36"/>
      <c r="E1705" s="50"/>
      <c r="F1705" s="50"/>
      <c r="G1705" s="36"/>
      <c r="I1705" s="51"/>
      <c r="J1705" s="75"/>
      <c r="M1705" s="36"/>
      <c r="N1705" s="36"/>
      <c r="O1705" s="9"/>
      <c r="P1705" s="9"/>
      <c r="Q1705" s="162"/>
      <c r="R1705" s="50"/>
      <c r="S1705" s="75"/>
    </row>
    <row r="1706" spans="1:19" x14ac:dyDescent="0.25">
      <c r="A1706" s="36"/>
      <c r="B1706" s="36"/>
      <c r="C1706" s="50"/>
      <c r="D1706" s="36"/>
      <c r="E1706" s="50"/>
      <c r="F1706" s="50"/>
      <c r="G1706" s="36"/>
      <c r="I1706" s="51"/>
      <c r="J1706" s="75"/>
      <c r="M1706" s="36"/>
      <c r="N1706" s="36"/>
      <c r="O1706" s="9"/>
      <c r="P1706" s="9"/>
      <c r="Q1706" s="162"/>
      <c r="R1706" s="50"/>
      <c r="S1706" s="75"/>
    </row>
    <row r="1707" spans="1:19" x14ac:dyDescent="0.25">
      <c r="A1707" s="36"/>
      <c r="B1707" s="36"/>
      <c r="C1707" s="50"/>
      <c r="D1707" s="36"/>
      <c r="E1707" s="50"/>
      <c r="F1707" s="50"/>
      <c r="G1707" s="36"/>
      <c r="I1707" s="51"/>
      <c r="J1707" s="75"/>
      <c r="M1707" s="36"/>
      <c r="N1707" s="36"/>
      <c r="O1707" s="9"/>
      <c r="P1707" s="9"/>
      <c r="Q1707" s="162"/>
      <c r="R1707" s="50"/>
      <c r="S1707" s="75"/>
    </row>
    <row r="1708" spans="1:19" x14ac:dyDescent="0.25">
      <c r="A1708" s="36"/>
      <c r="B1708" s="36"/>
      <c r="C1708" s="50"/>
      <c r="D1708" s="36"/>
      <c r="E1708" s="50"/>
      <c r="F1708" s="50"/>
      <c r="G1708" s="36"/>
      <c r="I1708" s="51"/>
      <c r="J1708" s="75"/>
      <c r="M1708" s="36"/>
      <c r="N1708" s="36"/>
      <c r="O1708" s="9"/>
      <c r="P1708" s="9"/>
      <c r="Q1708" s="162"/>
      <c r="R1708" s="50"/>
      <c r="S1708" s="75"/>
    </row>
    <row r="1709" spans="1:19" x14ac:dyDescent="0.25">
      <c r="A1709" s="36"/>
      <c r="B1709" s="36"/>
      <c r="C1709" s="50"/>
      <c r="D1709" s="36"/>
      <c r="E1709" s="50"/>
      <c r="F1709" s="50"/>
      <c r="G1709" s="36"/>
      <c r="I1709" s="51"/>
      <c r="J1709" s="75"/>
      <c r="M1709" s="36"/>
      <c r="N1709" s="36"/>
      <c r="O1709" s="9"/>
      <c r="P1709" s="9"/>
      <c r="Q1709" s="162"/>
      <c r="R1709" s="50"/>
      <c r="S1709" s="75"/>
    </row>
    <row r="1710" spans="1:19" x14ac:dyDescent="0.25">
      <c r="A1710" s="36"/>
      <c r="B1710" s="36"/>
      <c r="C1710" s="50"/>
      <c r="D1710" s="36"/>
      <c r="E1710" s="50"/>
      <c r="F1710" s="50"/>
      <c r="G1710" s="36"/>
      <c r="I1710" s="51"/>
      <c r="J1710" s="75"/>
      <c r="M1710" s="36"/>
      <c r="N1710" s="36"/>
      <c r="O1710" s="9"/>
      <c r="P1710" s="9"/>
      <c r="Q1710" s="162"/>
      <c r="R1710" s="50"/>
      <c r="S1710" s="75"/>
    </row>
    <row r="1711" spans="1:19" x14ac:dyDescent="0.25">
      <c r="A1711" s="36"/>
      <c r="B1711" s="36"/>
      <c r="C1711" s="50"/>
      <c r="D1711" s="36"/>
      <c r="E1711" s="50"/>
      <c r="F1711" s="50"/>
      <c r="G1711" s="36"/>
      <c r="I1711" s="51"/>
      <c r="J1711" s="75"/>
      <c r="M1711" s="36"/>
      <c r="N1711" s="36"/>
      <c r="O1711" s="9"/>
      <c r="P1711" s="9"/>
      <c r="Q1711" s="162"/>
      <c r="R1711" s="50"/>
      <c r="S1711" s="75"/>
    </row>
    <row r="1712" spans="1:19" x14ac:dyDescent="0.25">
      <c r="A1712" s="36"/>
      <c r="B1712" s="36"/>
      <c r="C1712" s="50"/>
      <c r="D1712" s="36"/>
      <c r="E1712" s="50"/>
      <c r="F1712" s="50"/>
      <c r="G1712" s="36"/>
      <c r="I1712" s="51"/>
      <c r="J1712" s="75"/>
      <c r="M1712" s="36"/>
      <c r="N1712" s="36"/>
      <c r="O1712" s="9"/>
      <c r="P1712" s="9"/>
      <c r="Q1712" s="162"/>
      <c r="R1712" s="50"/>
      <c r="S1712" s="75"/>
    </row>
    <row r="1713" spans="1:19" x14ac:dyDescent="0.25">
      <c r="A1713" s="36"/>
      <c r="B1713" s="36"/>
      <c r="C1713" s="50"/>
      <c r="D1713" s="36"/>
      <c r="E1713" s="50"/>
      <c r="F1713" s="50"/>
      <c r="G1713" s="36"/>
      <c r="I1713" s="51"/>
      <c r="J1713" s="75"/>
      <c r="M1713" s="36"/>
      <c r="N1713" s="36"/>
      <c r="O1713" s="9"/>
      <c r="P1713" s="9"/>
      <c r="Q1713" s="162"/>
      <c r="R1713" s="50"/>
      <c r="S1713" s="75"/>
    </row>
    <row r="1714" spans="1:19" x14ac:dyDescent="0.25">
      <c r="A1714" s="36"/>
      <c r="B1714" s="36"/>
      <c r="C1714" s="50"/>
      <c r="D1714" s="36"/>
      <c r="E1714" s="50"/>
      <c r="F1714" s="50"/>
      <c r="G1714" s="36"/>
      <c r="I1714" s="51"/>
      <c r="J1714" s="75"/>
      <c r="M1714" s="36"/>
      <c r="N1714" s="36"/>
      <c r="O1714" s="9"/>
      <c r="P1714" s="9"/>
      <c r="Q1714" s="162"/>
      <c r="R1714" s="50"/>
      <c r="S1714" s="75"/>
    </row>
    <row r="1715" spans="1:19" x14ac:dyDescent="0.25">
      <c r="A1715" s="36"/>
      <c r="B1715" s="36"/>
      <c r="C1715" s="50"/>
      <c r="D1715" s="36"/>
      <c r="E1715" s="50"/>
      <c r="F1715" s="50"/>
      <c r="G1715" s="36"/>
      <c r="I1715" s="51"/>
      <c r="J1715" s="75"/>
      <c r="M1715" s="36"/>
      <c r="N1715" s="36"/>
      <c r="O1715" s="9"/>
      <c r="P1715" s="9"/>
      <c r="Q1715" s="162"/>
      <c r="R1715" s="50"/>
      <c r="S1715" s="75"/>
    </row>
    <row r="1716" spans="1:19" x14ac:dyDescent="0.25">
      <c r="A1716" s="36"/>
      <c r="B1716" s="36"/>
      <c r="C1716" s="50"/>
      <c r="D1716" s="36"/>
      <c r="E1716" s="50"/>
      <c r="F1716" s="50"/>
      <c r="G1716" s="36"/>
      <c r="I1716" s="51"/>
      <c r="J1716" s="75"/>
      <c r="M1716" s="36"/>
      <c r="N1716" s="36"/>
      <c r="O1716" s="9"/>
      <c r="P1716" s="9"/>
      <c r="Q1716" s="162"/>
      <c r="R1716" s="50"/>
      <c r="S1716" s="75"/>
    </row>
    <row r="1717" spans="1:19" x14ac:dyDescent="0.25">
      <c r="A1717" s="36"/>
      <c r="B1717" s="36"/>
      <c r="C1717" s="50"/>
      <c r="D1717" s="36"/>
      <c r="E1717" s="50"/>
      <c r="F1717" s="50"/>
      <c r="G1717" s="36"/>
      <c r="I1717" s="51"/>
      <c r="J1717" s="75"/>
      <c r="M1717" s="36"/>
      <c r="N1717" s="36"/>
      <c r="O1717" s="9"/>
      <c r="P1717" s="9"/>
      <c r="Q1717" s="162"/>
      <c r="R1717" s="50"/>
      <c r="S1717" s="75"/>
    </row>
    <row r="1718" spans="1:19" x14ac:dyDescent="0.25">
      <c r="A1718" s="36"/>
      <c r="B1718" s="36"/>
      <c r="C1718" s="50"/>
      <c r="D1718" s="36"/>
      <c r="E1718" s="50"/>
      <c r="F1718" s="50"/>
      <c r="G1718" s="36"/>
      <c r="I1718" s="51"/>
      <c r="J1718" s="75"/>
      <c r="M1718" s="36"/>
      <c r="N1718" s="36"/>
      <c r="O1718" s="9"/>
      <c r="P1718" s="9"/>
      <c r="Q1718" s="162"/>
      <c r="R1718" s="50"/>
      <c r="S1718" s="75"/>
    </row>
    <row r="1719" spans="1:19" x14ac:dyDescent="0.25">
      <c r="A1719" s="36"/>
      <c r="B1719" s="36"/>
      <c r="C1719" s="50"/>
      <c r="D1719" s="36"/>
      <c r="E1719" s="50"/>
      <c r="F1719" s="50"/>
      <c r="G1719" s="36"/>
      <c r="I1719" s="51"/>
      <c r="J1719" s="75"/>
      <c r="M1719" s="36"/>
      <c r="N1719" s="36"/>
      <c r="O1719" s="9"/>
      <c r="P1719" s="9"/>
      <c r="Q1719" s="162"/>
      <c r="R1719" s="50"/>
      <c r="S1719" s="75"/>
    </row>
    <row r="1720" spans="1:19" x14ac:dyDescent="0.25">
      <c r="A1720" s="36"/>
      <c r="B1720" s="36"/>
      <c r="C1720" s="50"/>
      <c r="D1720" s="36"/>
      <c r="E1720" s="50"/>
      <c r="F1720" s="50"/>
      <c r="G1720" s="36"/>
      <c r="I1720" s="51"/>
      <c r="J1720" s="75"/>
      <c r="M1720" s="36"/>
      <c r="N1720" s="36"/>
      <c r="O1720" s="9"/>
      <c r="P1720" s="9"/>
      <c r="Q1720" s="162"/>
      <c r="R1720" s="50"/>
      <c r="S1720" s="75"/>
    </row>
    <row r="1721" spans="1:19" x14ac:dyDescent="0.25">
      <c r="A1721" s="36"/>
      <c r="B1721" s="36"/>
      <c r="C1721" s="50"/>
      <c r="D1721" s="36"/>
      <c r="E1721" s="50"/>
      <c r="F1721" s="50"/>
      <c r="G1721" s="36"/>
      <c r="I1721" s="51"/>
      <c r="J1721" s="75"/>
      <c r="M1721" s="36"/>
      <c r="N1721" s="36"/>
      <c r="O1721" s="9"/>
      <c r="P1721" s="9"/>
      <c r="Q1721" s="162"/>
      <c r="R1721" s="50"/>
      <c r="S1721" s="75"/>
    </row>
    <row r="1722" spans="1:19" x14ac:dyDescent="0.25">
      <c r="A1722" s="36"/>
      <c r="B1722" s="36"/>
      <c r="C1722" s="50"/>
      <c r="D1722" s="36"/>
      <c r="E1722" s="50"/>
      <c r="F1722" s="50"/>
      <c r="G1722" s="36"/>
      <c r="I1722" s="51"/>
      <c r="J1722" s="75"/>
      <c r="M1722" s="36"/>
      <c r="N1722" s="36"/>
      <c r="O1722" s="9"/>
      <c r="P1722" s="9"/>
      <c r="Q1722" s="162"/>
      <c r="R1722" s="50"/>
      <c r="S1722" s="75"/>
    </row>
    <row r="1723" spans="1:19" x14ac:dyDescent="0.25">
      <c r="A1723" s="36"/>
      <c r="B1723" s="36"/>
      <c r="C1723" s="50"/>
      <c r="D1723" s="36"/>
      <c r="E1723" s="50"/>
      <c r="F1723" s="50"/>
      <c r="G1723" s="36"/>
      <c r="I1723" s="51"/>
      <c r="J1723" s="75"/>
      <c r="M1723" s="36"/>
      <c r="N1723" s="36"/>
      <c r="O1723" s="9"/>
      <c r="P1723" s="9"/>
      <c r="Q1723" s="162"/>
      <c r="R1723" s="50"/>
      <c r="S1723" s="75"/>
    </row>
    <row r="1724" spans="1:19" x14ac:dyDescent="0.25">
      <c r="A1724" s="36"/>
      <c r="B1724" s="36"/>
      <c r="C1724" s="50"/>
      <c r="D1724" s="36"/>
      <c r="E1724" s="50"/>
      <c r="F1724" s="50"/>
      <c r="G1724" s="36"/>
      <c r="I1724" s="51"/>
      <c r="J1724" s="75"/>
      <c r="M1724" s="36"/>
      <c r="N1724" s="36"/>
      <c r="O1724" s="9"/>
      <c r="P1724" s="9"/>
      <c r="Q1724" s="162"/>
      <c r="R1724" s="50"/>
      <c r="S1724" s="75"/>
    </row>
    <row r="1725" spans="1:19" x14ac:dyDescent="0.25">
      <c r="A1725" s="36"/>
      <c r="B1725" s="36"/>
      <c r="C1725" s="50"/>
      <c r="D1725" s="36"/>
      <c r="E1725" s="50"/>
      <c r="F1725" s="50"/>
      <c r="G1725" s="36"/>
      <c r="I1725" s="51"/>
      <c r="J1725" s="75"/>
      <c r="M1725" s="36"/>
      <c r="N1725" s="36"/>
      <c r="O1725" s="9"/>
      <c r="P1725" s="9"/>
      <c r="Q1725" s="162"/>
      <c r="R1725" s="50"/>
      <c r="S1725" s="75"/>
    </row>
    <row r="1726" spans="1:19" x14ac:dyDescent="0.25">
      <c r="A1726" s="36"/>
      <c r="B1726" s="36"/>
      <c r="C1726" s="50"/>
      <c r="D1726" s="36"/>
      <c r="E1726" s="50"/>
      <c r="F1726" s="50"/>
      <c r="G1726" s="36"/>
      <c r="I1726" s="51"/>
      <c r="J1726" s="75"/>
      <c r="M1726" s="36"/>
      <c r="N1726" s="36"/>
      <c r="O1726" s="9"/>
      <c r="P1726" s="9"/>
      <c r="Q1726" s="162"/>
      <c r="R1726" s="50"/>
      <c r="S1726" s="75"/>
    </row>
    <row r="1727" spans="1:19" x14ac:dyDescent="0.25">
      <c r="A1727" s="36"/>
      <c r="B1727" s="36"/>
      <c r="C1727" s="50"/>
      <c r="D1727" s="36"/>
      <c r="E1727" s="50"/>
      <c r="F1727" s="50"/>
      <c r="G1727" s="36"/>
      <c r="I1727" s="51"/>
      <c r="J1727" s="75"/>
      <c r="M1727" s="36"/>
      <c r="N1727" s="36"/>
      <c r="O1727" s="9"/>
      <c r="P1727" s="9"/>
      <c r="Q1727" s="162"/>
      <c r="R1727" s="50"/>
      <c r="S1727" s="75"/>
    </row>
    <row r="1728" spans="1:19" x14ac:dyDescent="0.25">
      <c r="A1728" s="36"/>
      <c r="B1728" s="36"/>
      <c r="C1728" s="50"/>
      <c r="D1728" s="36"/>
      <c r="E1728" s="50"/>
      <c r="F1728" s="50"/>
      <c r="G1728" s="36"/>
      <c r="I1728" s="51"/>
      <c r="J1728" s="75"/>
      <c r="M1728" s="36"/>
      <c r="N1728" s="36"/>
      <c r="O1728" s="9"/>
      <c r="P1728" s="9"/>
      <c r="Q1728" s="162"/>
      <c r="R1728" s="50"/>
      <c r="S1728" s="75"/>
    </row>
    <row r="1729" spans="1:19" x14ac:dyDescent="0.25">
      <c r="A1729" s="36"/>
      <c r="B1729" s="36"/>
      <c r="C1729" s="50"/>
      <c r="D1729" s="36"/>
      <c r="E1729" s="50"/>
      <c r="F1729" s="50"/>
      <c r="G1729" s="36"/>
      <c r="I1729" s="51"/>
      <c r="J1729" s="75"/>
      <c r="M1729" s="36"/>
      <c r="N1729" s="36"/>
      <c r="O1729" s="9"/>
      <c r="P1729" s="9"/>
      <c r="Q1729" s="162"/>
      <c r="R1729" s="50"/>
      <c r="S1729" s="75"/>
    </row>
    <row r="1730" spans="1:19" x14ac:dyDescent="0.25">
      <c r="A1730" s="36"/>
      <c r="B1730" s="36"/>
      <c r="C1730" s="50"/>
      <c r="D1730" s="36"/>
      <c r="E1730" s="50"/>
      <c r="F1730" s="50"/>
      <c r="G1730" s="36"/>
      <c r="I1730" s="51"/>
      <c r="J1730" s="75"/>
      <c r="M1730" s="36"/>
      <c r="N1730" s="36"/>
      <c r="O1730" s="9"/>
      <c r="P1730" s="9"/>
      <c r="Q1730" s="162"/>
      <c r="R1730" s="50"/>
      <c r="S1730" s="75"/>
    </row>
    <row r="1731" spans="1:19" x14ac:dyDescent="0.25">
      <c r="A1731" s="36"/>
      <c r="B1731" s="36"/>
      <c r="C1731" s="50"/>
      <c r="D1731" s="36"/>
      <c r="E1731" s="50"/>
      <c r="F1731" s="50"/>
      <c r="G1731" s="36"/>
      <c r="I1731" s="51"/>
      <c r="J1731" s="75"/>
      <c r="M1731" s="36"/>
      <c r="N1731" s="36"/>
      <c r="O1731" s="9"/>
      <c r="P1731" s="9"/>
      <c r="Q1731" s="162"/>
      <c r="R1731" s="50"/>
      <c r="S1731" s="75"/>
    </row>
    <row r="1732" spans="1:19" x14ac:dyDescent="0.25">
      <c r="A1732" s="36"/>
      <c r="B1732" s="36"/>
      <c r="C1732" s="50"/>
      <c r="D1732" s="36"/>
      <c r="E1732" s="50"/>
      <c r="F1732" s="50"/>
      <c r="G1732" s="36"/>
      <c r="I1732" s="51"/>
      <c r="J1732" s="75"/>
      <c r="M1732" s="36"/>
      <c r="N1732" s="36"/>
      <c r="O1732" s="9"/>
      <c r="P1732" s="9"/>
      <c r="Q1732" s="162"/>
      <c r="R1732" s="50"/>
      <c r="S1732" s="75"/>
    </row>
    <row r="1733" spans="1:19" x14ac:dyDescent="0.25">
      <c r="A1733" s="36"/>
      <c r="B1733" s="36"/>
      <c r="C1733" s="50"/>
      <c r="D1733" s="36"/>
      <c r="E1733" s="50"/>
      <c r="F1733" s="50"/>
      <c r="G1733" s="36"/>
      <c r="I1733" s="51"/>
      <c r="J1733" s="75"/>
      <c r="M1733" s="36"/>
      <c r="N1733" s="36"/>
      <c r="O1733" s="9"/>
      <c r="P1733" s="9"/>
      <c r="Q1733" s="162"/>
      <c r="R1733" s="50"/>
      <c r="S1733" s="75"/>
    </row>
    <row r="1734" spans="1:19" x14ac:dyDescent="0.25">
      <c r="A1734" s="36"/>
      <c r="B1734" s="36"/>
      <c r="C1734" s="50"/>
      <c r="D1734" s="36"/>
      <c r="E1734" s="50"/>
      <c r="F1734" s="50"/>
      <c r="G1734" s="36"/>
      <c r="I1734" s="51"/>
      <c r="J1734" s="75"/>
      <c r="M1734" s="36"/>
      <c r="N1734" s="36"/>
      <c r="O1734" s="9"/>
      <c r="P1734" s="9"/>
      <c r="Q1734" s="162"/>
      <c r="R1734" s="50"/>
      <c r="S1734" s="75"/>
    </row>
    <row r="1735" spans="1:19" x14ac:dyDescent="0.25">
      <c r="A1735" s="36"/>
      <c r="B1735" s="36"/>
      <c r="C1735" s="50"/>
      <c r="D1735" s="36"/>
      <c r="E1735" s="50"/>
      <c r="F1735" s="50"/>
      <c r="G1735" s="36"/>
      <c r="I1735" s="51"/>
      <c r="J1735" s="75"/>
      <c r="M1735" s="36"/>
      <c r="N1735" s="36"/>
      <c r="O1735" s="9"/>
      <c r="P1735" s="9"/>
      <c r="Q1735" s="162"/>
      <c r="R1735" s="50"/>
      <c r="S1735" s="75"/>
    </row>
    <row r="1736" spans="1:19" x14ac:dyDescent="0.25">
      <c r="A1736" s="36"/>
      <c r="B1736" s="36"/>
      <c r="C1736" s="50"/>
      <c r="D1736" s="36"/>
      <c r="E1736" s="50"/>
      <c r="F1736" s="50"/>
      <c r="G1736" s="36"/>
      <c r="I1736" s="51"/>
      <c r="J1736" s="75"/>
      <c r="M1736" s="36"/>
      <c r="N1736" s="36"/>
      <c r="O1736" s="9"/>
      <c r="P1736" s="9"/>
      <c r="Q1736" s="162"/>
      <c r="R1736" s="50"/>
      <c r="S1736" s="75"/>
    </row>
    <row r="1737" spans="1:19" x14ac:dyDescent="0.25">
      <c r="A1737" s="36"/>
      <c r="B1737" s="36"/>
      <c r="C1737" s="50"/>
      <c r="D1737" s="36"/>
      <c r="E1737" s="50"/>
      <c r="F1737" s="50"/>
      <c r="G1737" s="36"/>
      <c r="I1737" s="51"/>
      <c r="J1737" s="75"/>
      <c r="M1737" s="36"/>
      <c r="N1737" s="36"/>
      <c r="O1737" s="9"/>
      <c r="P1737" s="9"/>
      <c r="Q1737" s="162"/>
      <c r="R1737" s="50"/>
      <c r="S1737" s="75"/>
    </row>
    <row r="1738" spans="1:19" x14ac:dyDescent="0.25">
      <c r="A1738" s="36"/>
      <c r="B1738" s="36"/>
      <c r="C1738" s="50"/>
      <c r="D1738" s="36"/>
      <c r="E1738" s="50"/>
      <c r="F1738" s="50"/>
      <c r="G1738" s="36"/>
      <c r="I1738" s="51"/>
      <c r="J1738" s="75"/>
      <c r="M1738" s="36"/>
      <c r="N1738" s="36"/>
      <c r="O1738" s="9"/>
      <c r="P1738" s="9"/>
      <c r="Q1738" s="162"/>
      <c r="R1738" s="50"/>
      <c r="S1738" s="75"/>
    </row>
    <row r="1739" spans="1:19" x14ac:dyDescent="0.25">
      <c r="A1739" s="36"/>
      <c r="B1739" s="36"/>
      <c r="C1739" s="50"/>
      <c r="D1739" s="36"/>
      <c r="E1739" s="50"/>
      <c r="F1739" s="50"/>
      <c r="G1739" s="36"/>
      <c r="I1739" s="51"/>
      <c r="J1739" s="75"/>
      <c r="M1739" s="36"/>
      <c r="N1739" s="36"/>
      <c r="O1739" s="9"/>
      <c r="P1739" s="9"/>
      <c r="Q1739" s="162"/>
      <c r="R1739" s="50"/>
      <c r="S1739" s="75"/>
    </row>
    <row r="1740" spans="1:19" x14ac:dyDescent="0.25">
      <c r="A1740" s="36"/>
      <c r="B1740" s="36"/>
      <c r="C1740" s="50"/>
      <c r="D1740" s="36"/>
      <c r="E1740" s="50"/>
      <c r="F1740" s="50"/>
      <c r="G1740" s="36"/>
      <c r="I1740" s="51"/>
      <c r="J1740" s="75"/>
      <c r="M1740" s="36"/>
      <c r="N1740" s="36"/>
      <c r="O1740" s="9"/>
      <c r="P1740" s="9"/>
      <c r="Q1740" s="162"/>
      <c r="R1740" s="50"/>
      <c r="S1740" s="75"/>
    </row>
    <row r="1741" spans="1:19" x14ac:dyDescent="0.25">
      <c r="A1741" s="36"/>
      <c r="B1741" s="36"/>
      <c r="C1741" s="50"/>
      <c r="D1741" s="36"/>
      <c r="E1741" s="50"/>
      <c r="F1741" s="50"/>
      <c r="G1741" s="36"/>
      <c r="I1741" s="51"/>
      <c r="J1741" s="75"/>
      <c r="M1741" s="36"/>
      <c r="N1741" s="36"/>
      <c r="O1741" s="9"/>
      <c r="P1741" s="9"/>
      <c r="Q1741" s="162"/>
      <c r="R1741" s="50"/>
      <c r="S1741" s="75"/>
    </row>
    <row r="1742" spans="1:19" x14ac:dyDescent="0.25">
      <c r="A1742" s="36"/>
      <c r="B1742" s="36"/>
      <c r="C1742" s="50"/>
      <c r="D1742" s="36"/>
      <c r="E1742" s="50"/>
      <c r="F1742" s="50"/>
      <c r="G1742" s="36"/>
      <c r="I1742" s="51"/>
      <c r="J1742" s="75"/>
      <c r="M1742" s="36"/>
      <c r="N1742" s="36"/>
      <c r="O1742" s="9"/>
      <c r="P1742" s="9"/>
      <c r="Q1742" s="162"/>
      <c r="R1742" s="50"/>
      <c r="S1742" s="75"/>
    </row>
    <row r="1743" spans="1:19" x14ac:dyDescent="0.25">
      <c r="A1743" s="36"/>
      <c r="B1743" s="36"/>
      <c r="C1743" s="50"/>
      <c r="D1743" s="36"/>
      <c r="E1743" s="50"/>
      <c r="F1743" s="50"/>
      <c r="G1743" s="36"/>
      <c r="I1743" s="51"/>
      <c r="J1743" s="75"/>
      <c r="M1743" s="36"/>
      <c r="N1743" s="36"/>
      <c r="O1743" s="9"/>
      <c r="P1743" s="9"/>
      <c r="Q1743" s="162"/>
      <c r="R1743" s="50"/>
      <c r="S1743" s="75"/>
    </row>
    <row r="1744" spans="1:19" x14ac:dyDescent="0.25">
      <c r="A1744" s="36"/>
      <c r="B1744" s="36"/>
      <c r="C1744" s="50"/>
      <c r="D1744" s="36"/>
      <c r="E1744" s="50"/>
      <c r="F1744" s="50"/>
      <c r="G1744" s="36"/>
      <c r="I1744" s="51"/>
      <c r="J1744" s="75"/>
      <c r="M1744" s="36"/>
      <c r="N1744" s="36"/>
      <c r="O1744" s="9"/>
      <c r="P1744" s="9"/>
      <c r="Q1744" s="162"/>
      <c r="R1744" s="50"/>
      <c r="S1744" s="75"/>
    </row>
    <row r="1745" spans="1:19" x14ac:dyDescent="0.25">
      <c r="A1745" s="36"/>
      <c r="B1745" s="36"/>
      <c r="C1745" s="50"/>
      <c r="D1745" s="36"/>
      <c r="E1745" s="50"/>
      <c r="F1745" s="50"/>
      <c r="G1745" s="36"/>
      <c r="I1745" s="51"/>
      <c r="J1745" s="75"/>
      <c r="M1745" s="36"/>
      <c r="N1745" s="36"/>
      <c r="O1745" s="9"/>
      <c r="P1745" s="9"/>
      <c r="Q1745" s="162"/>
      <c r="R1745" s="50"/>
      <c r="S1745" s="75"/>
    </row>
    <row r="1746" spans="1:19" x14ac:dyDescent="0.25">
      <c r="A1746" s="36"/>
      <c r="B1746" s="36"/>
      <c r="C1746" s="50"/>
      <c r="D1746" s="36"/>
      <c r="E1746" s="50"/>
      <c r="F1746" s="50"/>
      <c r="G1746" s="36"/>
      <c r="I1746" s="51"/>
      <c r="J1746" s="75"/>
      <c r="M1746" s="36"/>
      <c r="N1746" s="36"/>
      <c r="O1746" s="9"/>
      <c r="P1746" s="9"/>
      <c r="Q1746" s="162"/>
      <c r="R1746" s="50"/>
      <c r="S1746" s="75"/>
    </row>
    <row r="1747" spans="1:19" x14ac:dyDescent="0.25">
      <c r="A1747" s="36"/>
      <c r="B1747" s="36"/>
      <c r="C1747" s="50"/>
      <c r="D1747" s="36"/>
      <c r="E1747" s="50"/>
      <c r="F1747" s="50"/>
      <c r="G1747" s="36"/>
      <c r="I1747" s="51"/>
      <c r="J1747" s="75"/>
      <c r="M1747" s="36"/>
      <c r="N1747" s="36"/>
      <c r="O1747" s="9"/>
      <c r="P1747" s="9"/>
      <c r="Q1747" s="162"/>
      <c r="R1747" s="50"/>
      <c r="S1747" s="75"/>
    </row>
    <row r="1748" spans="1:19" x14ac:dyDescent="0.25">
      <c r="A1748" s="36"/>
      <c r="B1748" s="36"/>
      <c r="C1748" s="50"/>
      <c r="D1748" s="36"/>
      <c r="E1748" s="50"/>
      <c r="F1748" s="50"/>
      <c r="G1748" s="36"/>
      <c r="I1748" s="51"/>
      <c r="J1748" s="75"/>
      <c r="M1748" s="36"/>
      <c r="N1748" s="36"/>
      <c r="O1748" s="9"/>
      <c r="P1748" s="9"/>
      <c r="Q1748" s="162"/>
      <c r="R1748" s="50"/>
      <c r="S1748" s="75"/>
    </row>
    <row r="1749" spans="1:19" x14ac:dyDescent="0.25">
      <c r="A1749" s="36"/>
      <c r="B1749" s="36"/>
      <c r="C1749" s="50"/>
      <c r="D1749" s="36"/>
      <c r="E1749" s="50"/>
      <c r="F1749" s="50"/>
      <c r="G1749" s="36"/>
      <c r="I1749" s="51"/>
      <c r="J1749" s="75"/>
      <c r="M1749" s="36"/>
      <c r="N1749" s="36"/>
      <c r="O1749" s="9"/>
      <c r="P1749" s="9"/>
      <c r="Q1749" s="162"/>
      <c r="R1749" s="50"/>
      <c r="S1749" s="75"/>
    </row>
    <row r="1750" spans="1:19" x14ac:dyDescent="0.25">
      <c r="A1750" s="36"/>
      <c r="B1750" s="36"/>
      <c r="C1750" s="50"/>
      <c r="D1750" s="36"/>
      <c r="E1750" s="50"/>
      <c r="F1750" s="50"/>
      <c r="G1750" s="36"/>
      <c r="I1750" s="51"/>
      <c r="J1750" s="75"/>
      <c r="M1750" s="36"/>
      <c r="N1750" s="36"/>
      <c r="O1750" s="9"/>
      <c r="P1750" s="9"/>
      <c r="Q1750" s="162"/>
      <c r="R1750" s="50"/>
      <c r="S1750" s="75"/>
    </row>
    <row r="1751" spans="1:19" x14ac:dyDescent="0.25">
      <c r="A1751" s="36"/>
      <c r="B1751" s="36"/>
      <c r="C1751" s="50"/>
      <c r="D1751" s="36"/>
      <c r="E1751" s="50"/>
      <c r="F1751" s="50"/>
      <c r="G1751" s="36"/>
      <c r="I1751" s="51"/>
      <c r="J1751" s="75"/>
      <c r="M1751" s="36"/>
      <c r="N1751" s="36"/>
      <c r="O1751" s="9"/>
      <c r="P1751" s="9"/>
      <c r="Q1751" s="162"/>
      <c r="R1751" s="50"/>
      <c r="S1751" s="75"/>
    </row>
    <row r="1752" spans="1:19" x14ac:dyDescent="0.25">
      <c r="A1752" s="36"/>
      <c r="B1752" s="36"/>
      <c r="C1752" s="50"/>
      <c r="D1752" s="36"/>
      <c r="E1752" s="50"/>
      <c r="F1752" s="50"/>
      <c r="G1752" s="36"/>
      <c r="I1752" s="51"/>
      <c r="J1752" s="75"/>
      <c r="M1752" s="36"/>
      <c r="N1752" s="36"/>
      <c r="O1752" s="9"/>
      <c r="P1752" s="9"/>
      <c r="Q1752" s="162"/>
      <c r="R1752" s="50"/>
      <c r="S1752" s="75"/>
    </row>
    <row r="1753" spans="1:19" x14ac:dyDescent="0.25">
      <c r="A1753" s="36"/>
      <c r="B1753" s="36"/>
      <c r="C1753" s="50"/>
      <c r="D1753" s="36"/>
      <c r="E1753" s="50"/>
      <c r="F1753" s="50"/>
      <c r="G1753" s="36"/>
      <c r="I1753" s="51"/>
      <c r="J1753" s="75"/>
      <c r="M1753" s="36"/>
      <c r="N1753" s="36"/>
      <c r="O1753" s="9"/>
      <c r="P1753" s="9"/>
      <c r="Q1753" s="162"/>
      <c r="R1753" s="50"/>
      <c r="S1753" s="75"/>
    </row>
    <row r="1754" spans="1:19" x14ac:dyDescent="0.25">
      <c r="A1754" s="36"/>
      <c r="B1754" s="36"/>
      <c r="C1754" s="50"/>
      <c r="D1754" s="36"/>
      <c r="E1754" s="50"/>
      <c r="F1754" s="50"/>
      <c r="G1754" s="36"/>
      <c r="I1754" s="51"/>
      <c r="J1754" s="75"/>
      <c r="M1754" s="36"/>
      <c r="N1754" s="36"/>
      <c r="O1754" s="9"/>
      <c r="P1754" s="9"/>
      <c r="Q1754" s="162"/>
      <c r="R1754" s="50"/>
      <c r="S1754" s="75"/>
    </row>
    <row r="1755" spans="1:19" x14ac:dyDescent="0.25">
      <c r="A1755" s="36"/>
      <c r="B1755" s="36"/>
      <c r="C1755" s="50"/>
      <c r="D1755" s="36"/>
      <c r="E1755" s="50"/>
      <c r="F1755" s="50"/>
      <c r="G1755" s="36"/>
      <c r="I1755" s="51"/>
      <c r="J1755" s="75"/>
      <c r="M1755" s="36"/>
      <c r="N1755" s="36"/>
      <c r="O1755" s="9"/>
      <c r="P1755" s="9"/>
      <c r="Q1755" s="162"/>
      <c r="R1755" s="50"/>
      <c r="S1755" s="75"/>
    </row>
    <row r="1756" spans="1:19" x14ac:dyDescent="0.25">
      <c r="A1756" s="36"/>
      <c r="B1756" s="36"/>
      <c r="C1756" s="50"/>
      <c r="D1756" s="36"/>
      <c r="E1756" s="50"/>
      <c r="F1756" s="50"/>
      <c r="G1756" s="36"/>
      <c r="I1756" s="51"/>
      <c r="J1756" s="75"/>
      <c r="M1756" s="36"/>
      <c r="N1756" s="36"/>
      <c r="O1756" s="9"/>
      <c r="P1756" s="9"/>
      <c r="Q1756" s="162"/>
      <c r="R1756" s="50"/>
      <c r="S1756" s="75"/>
    </row>
    <row r="1757" spans="1:19" x14ac:dyDescent="0.25">
      <c r="A1757" s="36"/>
      <c r="B1757" s="36"/>
      <c r="C1757" s="50"/>
      <c r="D1757" s="36"/>
      <c r="E1757" s="50"/>
      <c r="F1757" s="50"/>
      <c r="G1757" s="36"/>
      <c r="I1757" s="51"/>
      <c r="J1757" s="75"/>
      <c r="M1757" s="36"/>
      <c r="N1757" s="36"/>
      <c r="O1757" s="9"/>
      <c r="P1757" s="9"/>
      <c r="Q1757" s="162"/>
      <c r="R1757" s="50"/>
      <c r="S1757" s="75"/>
    </row>
    <row r="1758" spans="1:19" x14ac:dyDescent="0.25">
      <c r="A1758" s="36"/>
      <c r="B1758" s="36"/>
      <c r="C1758" s="50"/>
      <c r="D1758" s="36"/>
      <c r="E1758" s="50"/>
      <c r="F1758" s="50"/>
      <c r="G1758" s="36"/>
      <c r="I1758" s="51"/>
      <c r="J1758" s="75"/>
      <c r="M1758" s="36"/>
      <c r="N1758" s="36"/>
      <c r="O1758" s="9"/>
      <c r="P1758" s="9"/>
      <c r="Q1758" s="162"/>
      <c r="R1758" s="50"/>
      <c r="S1758" s="75"/>
    </row>
  </sheetData>
  <autoFilter ref="A3:S1557" xr:uid="{00000000-0001-0000-0000-000000000000}">
    <sortState xmlns:xlrd2="http://schemas.microsoft.com/office/spreadsheetml/2017/richdata2" ref="A4:S1556">
      <sortCondition ref="F3:F1556"/>
    </sortState>
  </autoFilter>
  <mergeCells count="14">
    <mergeCell ref="A1:A2"/>
    <mergeCell ref="B1:B2"/>
    <mergeCell ref="C1:C2"/>
    <mergeCell ref="D1:D2"/>
    <mergeCell ref="E1:E2"/>
    <mergeCell ref="S1:S2"/>
    <mergeCell ref="B1559:C1559"/>
    <mergeCell ref="H1:H2"/>
    <mergeCell ref="I1:L1"/>
    <mergeCell ref="M1:M2"/>
    <mergeCell ref="N1:O1"/>
    <mergeCell ref="P1:P2"/>
    <mergeCell ref="Q1:Q2"/>
    <mergeCell ref="G1:G2"/>
  </mergeCells>
  <phoneticPr fontId="25" type="noConversion"/>
  <conditionalFormatting sqref="B4:B1048576 B1">
    <cfRule type="duplicateValues" dxfId="4" priority="1"/>
  </conditionalFormatting>
  <dataValidations count="1">
    <dataValidation type="list" allowBlank="1" showErrorMessage="1" sqref="L1036:P1036 L1038:P1038" xr:uid="{5C9AA758-450C-43E5-A70C-1B6CEAD8BED2}">
      <formula1>"Không đề xuất cắt giảm 50% thời gian giải quyết TTHC đối với TTHC này, lý do:- Đã thực hiện cắt giảm 30% thời gian giải quyết TTHC, thời gian hiện tại đã rất ngắn; phải tổ chức đoàn khảo sát thực tế các yêu cầu tiêu chí theo yêu cầu Nghị định 52/2018/NĐ-C"&amp;"P cần có thời gian, trên cơ sở kết quả khảo sát tham mưu UBND tỉnh xem xét quyết định công nhận làng nghề, nghề truyền thống, làng nghề truyền thống"</formula1>
    </dataValidation>
  </dataValidations>
  <hyperlinks>
    <hyperlink ref="D763" r:id="rId1" xr:uid="{F7F52CC8-44B8-439A-A750-4E3B7722737D}"/>
  </hyperlinks>
  <pageMargins left="0.7" right="0.7" top="0.75" bottom="0.75" header="0" footer="0"/>
  <pageSetup orientation="landscape"/>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AA61-B0C3-4D92-95D1-76D9C91FBF98}">
  <dimension ref="A1:S1526"/>
  <sheetViews>
    <sheetView topLeftCell="A8" workbookViewId="0">
      <selection activeCell="S11" sqref="S11:S16"/>
    </sheetView>
  </sheetViews>
  <sheetFormatPr defaultRowHeight="14.4" x14ac:dyDescent="0.3"/>
  <cols>
    <col min="6" max="6" width="13.6640625" customWidth="1"/>
    <col min="17" max="17" width="16.6640625" customWidth="1"/>
  </cols>
  <sheetData>
    <row r="1" spans="1:19" x14ac:dyDescent="0.3">
      <c r="B1" t="s">
        <v>1</v>
      </c>
      <c r="C1" t="s">
        <v>5</v>
      </c>
      <c r="D1" t="s">
        <v>6</v>
      </c>
      <c r="E1" t="s">
        <v>8</v>
      </c>
      <c r="F1" t="s">
        <v>9</v>
      </c>
      <c r="H1" t="s">
        <v>10</v>
      </c>
      <c r="I1" t="s">
        <v>12</v>
      </c>
    </row>
    <row r="2" spans="1:19" x14ac:dyDescent="0.3">
      <c r="F2" t="s">
        <v>18</v>
      </c>
      <c r="G2" t="s">
        <v>19</v>
      </c>
      <c r="I2">
        <v>136</v>
      </c>
    </row>
    <row r="3" spans="1:19" x14ac:dyDescent="0.3">
      <c r="B3" t="s">
        <v>21</v>
      </c>
      <c r="C3" t="s">
        <v>25</v>
      </c>
      <c r="D3" t="s">
        <v>26</v>
      </c>
      <c r="E3" t="s">
        <v>31</v>
      </c>
      <c r="F3" t="s">
        <v>32</v>
      </c>
      <c r="G3" t="s">
        <v>33</v>
      </c>
      <c r="H3" t="s">
        <v>34</v>
      </c>
      <c r="I3" t="s">
        <v>36</v>
      </c>
      <c r="L3" t="s">
        <v>5</v>
      </c>
      <c r="M3" t="s">
        <v>6</v>
      </c>
      <c r="N3" t="s">
        <v>8</v>
      </c>
      <c r="O3" t="s">
        <v>9</v>
      </c>
      <c r="Q3" t="s">
        <v>10</v>
      </c>
      <c r="R3" t="s">
        <v>12</v>
      </c>
    </row>
    <row r="4" spans="1:19" x14ac:dyDescent="0.3">
      <c r="C4">
        <f>COUNTIF(C5:C1526,"x")</f>
        <v>1302</v>
      </c>
      <c r="D4">
        <f t="shared" ref="D4:I4" si="0">COUNTIF(D5:D1526,"x")</f>
        <v>287</v>
      </c>
      <c r="E4">
        <f t="shared" si="0"/>
        <v>1131</v>
      </c>
      <c r="F4">
        <f t="shared" si="0"/>
        <v>779</v>
      </c>
      <c r="G4">
        <f t="shared" si="0"/>
        <v>692</v>
      </c>
      <c r="H4">
        <f t="shared" si="0"/>
        <v>350</v>
      </c>
      <c r="I4">
        <f t="shared" si="0"/>
        <v>135</v>
      </c>
      <c r="O4" t="s">
        <v>18</v>
      </c>
      <c r="P4" t="s">
        <v>19</v>
      </c>
      <c r="R4">
        <v>136</v>
      </c>
    </row>
    <row r="5" spans="1:19" x14ac:dyDescent="0.3">
      <c r="A5" s="272" t="s">
        <v>20</v>
      </c>
      <c r="B5" t="s">
        <v>38</v>
      </c>
      <c r="C5" t="s">
        <v>42</v>
      </c>
      <c r="E5" t="s">
        <v>42</v>
      </c>
      <c r="F5" t="s">
        <v>45</v>
      </c>
      <c r="G5" t="s">
        <v>42</v>
      </c>
      <c r="H5" t="s">
        <v>45</v>
      </c>
      <c r="L5" t="s">
        <v>25</v>
      </c>
      <c r="M5" t="s">
        <v>26</v>
      </c>
      <c r="N5" t="s">
        <v>31</v>
      </c>
      <c r="O5" t="s">
        <v>32</v>
      </c>
      <c r="P5" t="s">
        <v>33</v>
      </c>
      <c r="Q5" t="s">
        <v>34</v>
      </c>
      <c r="R5" t="s">
        <v>36</v>
      </c>
    </row>
    <row r="6" spans="1:19" x14ac:dyDescent="0.3">
      <c r="A6" s="272" t="s">
        <v>21</v>
      </c>
      <c r="B6" t="s">
        <v>46</v>
      </c>
      <c r="C6" t="s">
        <v>42</v>
      </c>
      <c r="E6" t="s">
        <v>42</v>
      </c>
      <c r="F6" t="s">
        <v>45</v>
      </c>
      <c r="G6" t="s">
        <v>42</v>
      </c>
      <c r="H6" t="s">
        <v>45</v>
      </c>
      <c r="L6">
        <v>1302</v>
      </c>
      <c r="M6">
        <v>287</v>
      </c>
      <c r="N6">
        <v>1131</v>
      </c>
      <c r="O6">
        <v>779</v>
      </c>
      <c r="P6">
        <v>692</v>
      </c>
      <c r="Q6">
        <v>350</v>
      </c>
      <c r="R6">
        <v>135</v>
      </c>
    </row>
    <row r="7" spans="1:19" x14ac:dyDescent="0.3">
      <c r="A7" s="272" t="s">
        <v>22</v>
      </c>
      <c r="B7" t="s">
        <v>49</v>
      </c>
      <c r="C7" t="s">
        <v>42</v>
      </c>
      <c r="E7" t="s">
        <v>42</v>
      </c>
      <c r="F7" t="s">
        <v>45</v>
      </c>
      <c r="G7" t="s">
        <v>42</v>
      </c>
      <c r="H7" t="s">
        <v>45</v>
      </c>
    </row>
    <row r="8" spans="1:19" x14ac:dyDescent="0.3">
      <c r="A8" s="272" t="s">
        <v>23</v>
      </c>
      <c r="B8" t="s">
        <v>51</v>
      </c>
      <c r="C8" t="s">
        <v>42</v>
      </c>
      <c r="E8" t="s">
        <v>42</v>
      </c>
      <c r="F8" t="s">
        <v>42</v>
      </c>
      <c r="G8" t="s">
        <v>45</v>
      </c>
      <c r="H8" t="s">
        <v>45</v>
      </c>
    </row>
    <row r="9" spans="1:19" x14ac:dyDescent="0.3">
      <c r="A9" s="272" t="s">
        <v>24</v>
      </c>
      <c r="B9" t="s">
        <v>54</v>
      </c>
      <c r="C9" t="s">
        <v>42</v>
      </c>
      <c r="E9" t="s">
        <v>42</v>
      </c>
      <c r="F9" t="s">
        <v>42</v>
      </c>
      <c r="G9" t="s">
        <v>45</v>
      </c>
      <c r="H9" t="s">
        <v>45</v>
      </c>
    </row>
    <row r="10" spans="1:19" x14ac:dyDescent="0.3">
      <c r="A10" s="272" t="s">
        <v>25</v>
      </c>
      <c r="B10" t="s">
        <v>56</v>
      </c>
      <c r="C10" t="s">
        <v>42</v>
      </c>
      <c r="D10" t="s">
        <v>42</v>
      </c>
      <c r="E10" t="s">
        <v>42</v>
      </c>
      <c r="F10" t="s">
        <v>42</v>
      </c>
      <c r="G10" t="s">
        <v>45</v>
      </c>
      <c r="H10" t="s">
        <v>45</v>
      </c>
    </row>
    <row r="11" spans="1:19" x14ac:dyDescent="0.3">
      <c r="A11" s="272" t="s">
        <v>26</v>
      </c>
      <c r="B11" t="s">
        <v>60</v>
      </c>
      <c r="C11" t="s">
        <v>42</v>
      </c>
      <c r="D11" t="s">
        <v>42</v>
      </c>
      <c r="E11" t="s">
        <v>42</v>
      </c>
      <c r="F11" t="s">
        <v>42</v>
      </c>
      <c r="G11" t="s">
        <v>45</v>
      </c>
      <c r="H11" t="s">
        <v>63</v>
      </c>
      <c r="P11" t="s">
        <v>5</v>
      </c>
      <c r="Q11" t="s">
        <v>5</v>
      </c>
      <c r="S11">
        <v>1302</v>
      </c>
    </row>
    <row r="12" spans="1:19" x14ac:dyDescent="0.3">
      <c r="A12" s="272" t="s">
        <v>31</v>
      </c>
      <c r="B12" t="s">
        <v>64</v>
      </c>
      <c r="C12" t="s">
        <v>42</v>
      </c>
      <c r="E12" t="s">
        <v>42</v>
      </c>
      <c r="F12" t="s">
        <v>45</v>
      </c>
      <c r="G12" t="s">
        <v>42</v>
      </c>
      <c r="H12" t="s">
        <v>45</v>
      </c>
      <c r="P12" t="s">
        <v>6</v>
      </c>
      <c r="Q12" t="s">
        <v>6</v>
      </c>
      <c r="S12">
        <v>287</v>
      </c>
    </row>
    <row r="13" spans="1:19" x14ac:dyDescent="0.3">
      <c r="A13" s="272" t="s">
        <v>32</v>
      </c>
      <c r="B13" t="s">
        <v>66</v>
      </c>
      <c r="C13" t="s">
        <v>42</v>
      </c>
      <c r="E13" t="s">
        <v>42</v>
      </c>
      <c r="F13" t="s">
        <v>45</v>
      </c>
      <c r="G13" t="s">
        <v>42</v>
      </c>
      <c r="H13" t="s">
        <v>45</v>
      </c>
      <c r="P13" t="s">
        <v>8</v>
      </c>
      <c r="Q13" t="s">
        <v>8</v>
      </c>
      <c r="S13">
        <v>1131</v>
      </c>
    </row>
    <row r="14" spans="1:19" x14ac:dyDescent="0.3">
      <c r="A14" s="272" t="s">
        <v>33</v>
      </c>
      <c r="B14" t="s">
        <v>68</v>
      </c>
      <c r="C14" t="s">
        <v>42</v>
      </c>
      <c r="E14" t="s">
        <v>42</v>
      </c>
      <c r="F14" t="s">
        <v>45</v>
      </c>
      <c r="G14" t="s">
        <v>42</v>
      </c>
      <c r="H14" t="s">
        <v>45</v>
      </c>
      <c r="P14" t="s">
        <v>9</v>
      </c>
      <c r="Q14" t="s">
        <v>5417</v>
      </c>
      <c r="S14">
        <v>779</v>
      </c>
    </row>
    <row r="15" spans="1:19" x14ac:dyDescent="0.3">
      <c r="A15" s="272" t="s">
        <v>34</v>
      </c>
      <c r="B15" t="s">
        <v>70</v>
      </c>
      <c r="C15" t="s">
        <v>42</v>
      </c>
      <c r="E15" t="s">
        <v>45</v>
      </c>
      <c r="F15" t="s">
        <v>42</v>
      </c>
      <c r="G15" t="s">
        <v>45</v>
      </c>
      <c r="H15" t="s">
        <v>45</v>
      </c>
      <c r="Q15" t="s">
        <v>5418</v>
      </c>
      <c r="S15">
        <v>692</v>
      </c>
    </row>
    <row r="16" spans="1:19" x14ac:dyDescent="0.3">
      <c r="A16" s="272" t="s">
        <v>27</v>
      </c>
      <c r="B16" t="s">
        <v>76</v>
      </c>
      <c r="C16" t="s">
        <v>42</v>
      </c>
      <c r="E16" t="s">
        <v>45</v>
      </c>
      <c r="F16" t="s">
        <v>42</v>
      </c>
      <c r="G16" t="s">
        <v>45</v>
      </c>
      <c r="H16" t="s">
        <v>45</v>
      </c>
      <c r="P16" t="s">
        <v>10</v>
      </c>
      <c r="Q16" t="s">
        <v>10</v>
      </c>
      <c r="S16">
        <v>350</v>
      </c>
    </row>
    <row r="17" spans="1:19" x14ac:dyDescent="0.3">
      <c r="A17" s="272" t="s">
        <v>28</v>
      </c>
      <c r="B17" t="s">
        <v>78</v>
      </c>
      <c r="C17" t="s">
        <v>42</v>
      </c>
      <c r="E17" t="s">
        <v>42</v>
      </c>
      <c r="F17" t="s">
        <v>42</v>
      </c>
      <c r="G17" t="s">
        <v>45</v>
      </c>
      <c r="H17" t="s">
        <v>45</v>
      </c>
      <c r="P17" t="s">
        <v>12</v>
      </c>
      <c r="S17">
        <v>135</v>
      </c>
    </row>
    <row r="18" spans="1:19" x14ac:dyDescent="0.3">
      <c r="A18" s="272" t="s">
        <v>29</v>
      </c>
      <c r="B18" t="s">
        <v>83</v>
      </c>
      <c r="C18" t="s">
        <v>42</v>
      </c>
      <c r="E18" t="s">
        <v>42</v>
      </c>
      <c r="F18" t="s">
        <v>45</v>
      </c>
      <c r="G18" t="s">
        <v>42</v>
      </c>
      <c r="H18" t="s">
        <v>45</v>
      </c>
    </row>
    <row r="19" spans="1:19" x14ac:dyDescent="0.3">
      <c r="A19" s="272" t="s">
        <v>30</v>
      </c>
      <c r="B19" t="s">
        <v>86</v>
      </c>
      <c r="C19" t="s">
        <v>42</v>
      </c>
      <c r="E19" t="s">
        <v>42</v>
      </c>
      <c r="F19" t="s">
        <v>42</v>
      </c>
      <c r="G19" t="s">
        <v>45</v>
      </c>
      <c r="H19" t="s">
        <v>45</v>
      </c>
    </row>
    <row r="20" spans="1:19" x14ac:dyDescent="0.3">
      <c r="A20" s="272" t="s">
        <v>35</v>
      </c>
      <c r="B20" t="s">
        <v>88</v>
      </c>
      <c r="C20" t="s">
        <v>42</v>
      </c>
      <c r="E20" t="s">
        <v>42</v>
      </c>
      <c r="F20" t="s">
        <v>42</v>
      </c>
      <c r="G20" t="s">
        <v>45</v>
      </c>
      <c r="H20">
        <v>0</v>
      </c>
    </row>
    <row r="21" spans="1:19" x14ac:dyDescent="0.3">
      <c r="A21" s="272" t="s">
        <v>36</v>
      </c>
      <c r="B21" t="s">
        <v>91</v>
      </c>
      <c r="C21" t="s">
        <v>42</v>
      </c>
      <c r="E21" t="s">
        <v>42</v>
      </c>
      <c r="F21" t="s">
        <v>45</v>
      </c>
      <c r="G21" t="s">
        <v>42</v>
      </c>
      <c r="H21" t="s">
        <v>45</v>
      </c>
    </row>
    <row r="22" spans="1:19" x14ac:dyDescent="0.3">
      <c r="A22" s="272" t="s">
        <v>37</v>
      </c>
      <c r="B22" t="s">
        <v>93</v>
      </c>
      <c r="C22" t="s">
        <v>42</v>
      </c>
      <c r="E22" t="s">
        <v>42</v>
      </c>
      <c r="F22" t="s">
        <v>42</v>
      </c>
      <c r="G22" t="s">
        <v>45</v>
      </c>
      <c r="H22" t="s">
        <v>45</v>
      </c>
    </row>
    <row r="23" spans="1:19" x14ac:dyDescent="0.3">
      <c r="A23" s="272" t="s">
        <v>96</v>
      </c>
      <c r="B23" t="s">
        <v>97</v>
      </c>
      <c r="C23" t="s">
        <v>42</v>
      </c>
      <c r="E23" t="s">
        <v>42</v>
      </c>
      <c r="F23" t="s">
        <v>45</v>
      </c>
      <c r="G23" t="s">
        <v>42</v>
      </c>
      <c r="H23" t="s">
        <v>42</v>
      </c>
    </row>
    <row r="24" spans="1:19" x14ac:dyDescent="0.3">
      <c r="A24" s="272" t="s">
        <v>102</v>
      </c>
      <c r="B24" t="s">
        <v>103</v>
      </c>
      <c r="C24" t="s">
        <v>42</v>
      </c>
      <c r="E24" t="s">
        <v>45</v>
      </c>
      <c r="F24" t="s">
        <v>45</v>
      </c>
      <c r="G24" t="s">
        <v>45</v>
      </c>
      <c r="H24" t="s">
        <v>45</v>
      </c>
    </row>
    <row r="25" spans="1:19" x14ac:dyDescent="0.3">
      <c r="A25" s="272" t="s">
        <v>105</v>
      </c>
      <c r="B25" t="s">
        <v>106</v>
      </c>
      <c r="C25" t="s">
        <v>42</v>
      </c>
      <c r="E25" t="s">
        <v>45</v>
      </c>
      <c r="F25" t="s">
        <v>45</v>
      </c>
      <c r="G25" t="s">
        <v>45</v>
      </c>
      <c r="H25" t="s">
        <v>45</v>
      </c>
    </row>
    <row r="26" spans="1:19" x14ac:dyDescent="0.3">
      <c r="A26" s="272" t="s">
        <v>108</v>
      </c>
      <c r="B26" t="s">
        <v>109</v>
      </c>
      <c r="C26" t="s">
        <v>42</v>
      </c>
      <c r="E26" t="s">
        <v>42</v>
      </c>
      <c r="F26" t="s">
        <v>42</v>
      </c>
      <c r="G26" t="s">
        <v>45</v>
      </c>
      <c r="H26" t="s">
        <v>45</v>
      </c>
    </row>
    <row r="27" spans="1:19" x14ac:dyDescent="0.3">
      <c r="A27" s="272" t="s">
        <v>113</v>
      </c>
      <c r="B27" t="s">
        <v>114</v>
      </c>
      <c r="C27" t="s">
        <v>42</v>
      </c>
      <c r="E27" t="s">
        <v>42</v>
      </c>
      <c r="F27" t="s">
        <v>42</v>
      </c>
      <c r="G27" t="s">
        <v>45</v>
      </c>
      <c r="H27" t="s">
        <v>45</v>
      </c>
    </row>
    <row r="28" spans="1:19" x14ac:dyDescent="0.3">
      <c r="A28" s="272" t="s">
        <v>116</v>
      </c>
      <c r="B28" t="s">
        <v>117</v>
      </c>
      <c r="C28" t="s">
        <v>42</v>
      </c>
      <c r="E28" t="s">
        <v>42</v>
      </c>
      <c r="F28" t="s">
        <v>45</v>
      </c>
      <c r="G28" t="s">
        <v>42</v>
      </c>
      <c r="H28" t="s">
        <v>45</v>
      </c>
    </row>
    <row r="29" spans="1:19" x14ac:dyDescent="0.3">
      <c r="A29" s="272" t="s">
        <v>120</v>
      </c>
      <c r="B29" t="s">
        <v>121</v>
      </c>
      <c r="C29" t="s">
        <v>42</v>
      </c>
      <c r="E29" t="s">
        <v>42</v>
      </c>
      <c r="F29" t="s">
        <v>45</v>
      </c>
      <c r="G29" t="s">
        <v>42</v>
      </c>
      <c r="H29" t="s">
        <v>45</v>
      </c>
    </row>
    <row r="30" spans="1:19" x14ac:dyDescent="0.3">
      <c r="A30" s="272" t="s">
        <v>123</v>
      </c>
      <c r="B30" t="s">
        <v>124</v>
      </c>
      <c r="C30" t="s">
        <v>42</v>
      </c>
      <c r="E30" t="s">
        <v>42</v>
      </c>
      <c r="F30" t="s">
        <v>42</v>
      </c>
      <c r="G30" t="s">
        <v>45</v>
      </c>
      <c r="H30" t="s">
        <v>45</v>
      </c>
    </row>
    <row r="31" spans="1:19" x14ac:dyDescent="0.3">
      <c r="A31" s="272" t="s">
        <v>126</v>
      </c>
      <c r="B31" t="s">
        <v>127</v>
      </c>
      <c r="C31" t="s">
        <v>42</v>
      </c>
      <c r="E31" t="s">
        <v>42</v>
      </c>
      <c r="F31" t="s">
        <v>45</v>
      </c>
      <c r="G31" t="s">
        <v>42</v>
      </c>
      <c r="H31" t="s">
        <v>45</v>
      </c>
    </row>
    <row r="32" spans="1:19" x14ac:dyDescent="0.3">
      <c r="A32" s="272" t="s">
        <v>129</v>
      </c>
      <c r="B32" t="s">
        <v>130</v>
      </c>
      <c r="C32" t="s">
        <v>42</v>
      </c>
      <c r="E32" t="s">
        <v>45</v>
      </c>
      <c r="F32" t="s">
        <v>45</v>
      </c>
      <c r="G32" t="s">
        <v>45</v>
      </c>
      <c r="H32" t="s">
        <v>45</v>
      </c>
    </row>
    <row r="33" spans="1:8" x14ac:dyDescent="0.3">
      <c r="A33" s="272" t="s">
        <v>134</v>
      </c>
      <c r="B33" t="s">
        <v>135</v>
      </c>
      <c r="C33" t="s">
        <v>42</v>
      </c>
      <c r="E33" t="s">
        <v>42</v>
      </c>
      <c r="F33" t="s">
        <v>42</v>
      </c>
      <c r="G33" t="s">
        <v>45</v>
      </c>
      <c r="H33" t="s">
        <v>45</v>
      </c>
    </row>
    <row r="34" spans="1:8" x14ac:dyDescent="0.3">
      <c r="A34" s="272" t="s">
        <v>138</v>
      </c>
      <c r="B34" t="s">
        <v>139</v>
      </c>
      <c r="C34" t="s">
        <v>42</v>
      </c>
      <c r="E34" t="s">
        <v>42</v>
      </c>
      <c r="F34" t="s">
        <v>45</v>
      </c>
      <c r="G34" t="s">
        <v>42</v>
      </c>
      <c r="H34" t="s">
        <v>42</v>
      </c>
    </row>
    <row r="35" spans="1:8" x14ac:dyDescent="0.3">
      <c r="A35" s="272" t="s">
        <v>144</v>
      </c>
      <c r="B35" t="s">
        <v>145</v>
      </c>
      <c r="C35" t="s">
        <v>42</v>
      </c>
      <c r="E35" t="s">
        <v>42</v>
      </c>
      <c r="F35" t="s">
        <v>45</v>
      </c>
      <c r="G35" t="s">
        <v>42</v>
      </c>
      <c r="H35" t="s">
        <v>45</v>
      </c>
    </row>
    <row r="36" spans="1:8" x14ac:dyDescent="0.3">
      <c r="A36" s="272" t="s">
        <v>149</v>
      </c>
      <c r="B36" t="s">
        <v>150</v>
      </c>
      <c r="C36" t="s">
        <v>42</v>
      </c>
      <c r="E36" t="s">
        <v>42</v>
      </c>
      <c r="F36" t="s">
        <v>45</v>
      </c>
      <c r="G36" t="s">
        <v>42</v>
      </c>
      <c r="H36">
        <v>0</v>
      </c>
    </row>
    <row r="37" spans="1:8" x14ac:dyDescent="0.3">
      <c r="A37" s="272" t="s">
        <v>156</v>
      </c>
      <c r="B37" t="s">
        <v>157</v>
      </c>
      <c r="C37" t="s">
        <v>42</v>
      </c>
      <c r="E37" t="s">
        <v>42</v>
      </c>
      <c r="F37" t="s">
        <v>45</v>
      </c>
      <c r="G37" t="s">
        <v>42</v>
      </c>
      <c r="H37">
        <v>0</v>
      </c>
    </row>
    <row r="38" spans="1:8" x14ac:dyDescent="0.3">
      <c r="A38" s="272" t="s">
        <v>159</v>
      </c>
      <c r="B38" t="s">
        <v>160</v>
      </c>
      <c r="C38" t="s">
        <v>42</v>
      </c>
      <c r="E38" t="s">
        <v>42</v>
      </c>
      <c r="F38" t="s">
        <v>45</v>
      </c>
      <c r="G38" t="s">
        <v>42</v>
      </c>
      <c r="H38">
        <v>0</v>
      </c>
    </row>
    <row r="39" spans="1:8" x14ac:dyDescent="0.3">
      <c r="A39" s="272" t="s">
        <v>162</v>
      </c>
      <c r="B39" t="s">
        <v>163</v>
      </c>
      <c r="C39" t="s">
        <v>42</v>
      </c>
      <c r="E39" t="s">
        <v>42</v>
      </c>
      <c r="F39" t="s">
        <v>45</v>
      </c>
      <c r="G39" t="s">
        <v>42</v>
      </c>
      <c r="H39">
        <v>0</v>
      </c>
    </row>
    <row r="40" spans="1:8" x14ac:dyDescent="0.3">
      <c r="A40" s="272" t="s">
        <v>165</v>
      </c>
      <c r="B40" t="s">
        <v>166</v>
      </c>
      <c r="C40" t="s">
        <v>42</v>
      </c>
      <c r="E40" t="s">
        <v>42</v>
      </c>
      <c r="F40" t="s">
        <v>42</v>
      </c>
      <c r="G40" t="s">
        <v>45</v>
      </c>
      <c r="H40">
        <v>0</v>
      </c>
    </row>
    <row r="41" spans="1:8" x14ac:dyDescent="0.3">
      <c r="A41" s="272" t="s">
        <v>169</v>
      </c>
      <c r="B41" t="s">
        <v>170</v>
      </c>
      <c r="C41" t="s">
        <v>42</v>
      </c>
      <c r="E41" t="s">
        <v>42</v>
      </c>
      <c r="F41" t="s">
        <v>42</v>
      </c>
      <c r="G41" t="s">
        <v>45</v>
      </c>
      <c r="H41">
        <v>0</v>
      </c>
    </row>
    <row r="42" spans="1:8" x14ac:dyDescent="0.3">
      <c r="A42" s="272" t="s">
        <v>172</v>
      </c>
      <c r="B42" t="s">
        <v>173</v>
      </c>
      <c r="C42" t="s">
        <v>42</v>
      </c>
      <c r="E42" t="s">
        <v>42</v>
      </c>
      <c r="F42" t="s">
        <v>42</v>
      </c>
      <c r="G42" t="s">
        <v>45</v>
      </c>
      <c r="H42">
        <v>0</v>
      </c>
    </row>
    <row r="43" spans="1:8" x14ac:dyDescent="0.3">
      <c r="A43" s="272" t="s">
        <v>175</v>
      </c>
      <c r="B43" t="s">
        <v>176</v>
      </c>
      <c r="C43" t="s">
        <v>42</v>
      </c>
      <c r="E43" t="s">
        <v>42</v>
      </c>
      <c r="F43" t="s">
        <v>42</v>
      </c>
      <c r="G43" t="s">
        <v>45</v>
      </c>
      <c r="H43">
        <v>0</v>
      </c>
    </row>
    <row r="44" spans="1:8" x14ac:dyDescent="0.3">
      <c r="A44" s="272" t="s">
        <v>178</v>
      </c>
      <c r="B44" t="s">
        <v>179</v>
      </c>
      <c r="C44" t="s">
        <v>42</v>
      </c>
      <c r="E44" t="s">
        <v>42</v>
      </c>
      <c r="F44" t="s">
        <v>45</v>
      </c>
      <c r="G44" t="s">
        <v>42</v>
      </c>
      <c r="H44">
        <v>0</v>
      </c>
    </row>
    <row r="45" spans="1:8" x14ac:dyDescent="0.3">
      <c r="A45" s="272" t="s">
        <v>181</v>
      </c>
      <c r="B45" t="s">
        <v>182</v>
      </c>
      <c r="C45" t="s">
        <v>42</v>
      </c>
      <c r="E45" t="s">
        <v>42</v>
      </c>
      <c r="F45" t="s">
        <v>45</v>
      </c>
      <c r="G45" t="s">
        <v>42</v>
      </c>
      <c r="H45" t="s">
        <v>45</v>
      </c>
    </row>
    <row r="46" spans="1:8" x14ac:dyDescent="0.3">
      <c r="A46" s="272" t="s">
        <v>186</v>
      </c>
      <c r="B46" t="s">
        <v>187</v>
      </c>
      <c r="C46" t="s">
        <v>42</v>
      </c>
      <c r="E46" t="s">
        <v>42</v>
      </c>
      <c r="F46" t="s">
        <v>45</v>
      </c>
      <c r="G46" t="s">
        <v>42</v>
      </c>
      <c r="H46" t="s">
        <v>45</v>
      </c>
    </row>
    <row r="47" spans="1:8" x14ac:dyDescent="0.3">
      <c r="A47" s="272" t="s">
        <v>189</v>
      </c>
      <c r="B47" t="s">
        <v>190</v>
      </c>
      <c r="C47" t="s">
        <v>42</v>
      </c>
      <c r="E47" t="s">
        <v>42</v>
      </c>
      <c r="F47" t="s">
        <v>45</v>
      </c>
      <c r="G47" t="s">
        <v>42</v>
      </c>
      <c r="H47">
        <v>0</v>
      </c>
    </row>
    <row r="48" spans="1:8" x14ac:dyDescent="0.3">
      <c r="A48" s="272" t="s">
        <v>193</v>
      </c>
      <c r="B48" t="s">
        <v>194</v>
      </c>
      <c r="C48" t="s">
        <v>42</v>
      </c>
      <c r="E48" t="s">
        <v>42</v>
      </c>
      <c r="F48" t="s">
        <v>45</v>
      </c>
      <c r="G48" t="s">
        <v>42</v>
      </c>
      <c r="H48">
        <v>0</v>
      </c>
    </row>
    <row r="49" spans="1:8" x14ac:dyDescent="0.3">
      <c r="A49" s="272" t="s">
        <v>196</v>
      </c>
      <c r="B49" t="s">
        <v>197</v>
      </c>
      <c r="C49" t="s">
        <v>42</v>
      </c>
      <c r="E49" t="s">
        <v>42</v>
      </c>
      <c r="F49" t="s">
        <v>42</v>
      </c>
      <c r="G49" t="s">
        <v>45</v>
      </c>
      <c r="H49" t="s">
        <v>42</v>
      </c>
    </row>
    <row r="50" spans="1:8" x14ac:dyDescent="0.3">
      <c r="A50" s="272" t="s">
        <v>201</v>
      </c>
      <c r="B50" t="s">
        <v>202</v>
      </c>
      <c r="C50" t="s">
        <v>42</v>
      </c>
      <c r="E50" t="s">
        <v>42</v>
      </c>
      <c r="F50" t="s">
        <v>42</v>
      </c>
      <c r="G50" t="s">
        <v>45</v>
      </c>
      <c r="H50" t="s">
        <v>45</v>
      </c>
    </row>
    <row r="51" spans="1:8" x14ac:dyDescent="0.3">
      <c r="A51" s="272" t="s">
        <v>204</v>
      </c>
      <c r="B51" t="s">
        <v>205</v>
      </c>
      <c r="C51" t="s">
        <v>42</v>
      </c>
      <c r="E51" t="s">
        <v>42</v>
      </c>
      <c r="F51" t="s">
        <v>45</v>
      </c>
      <c r="G51" t="s">
        <v>42</v>
      </c>
      <c r="H51" t="s">
        <v>45</v>
      </c>
    </row>
    <row r="52" spans="1:8" x14ac:dyDescent="0.3">
      <c r="A52" s="272" t="s">
        <v>211</v>
      </c>
      <c r="B52" t="s">
        <v>212</v>
      </c>
      <c r="C52" t="s">
        <v>42</v>
      </c>
      <c r="E52" t="s">
        <v>42</v>
      </c>
      <c r="F52" t="s">
        <v>45</v>
      </c>
      <c r="G52" t="s">
        <v>42</v>
      </c>
      <c r="H52" t="s">
        <v>45</v>
      </c>
    </row>
    <row r="53" spans="1:8" x14ac:dyDescent="0.3">
      <c r="A53" s="272" t="s">
        <v>215</v>
      </c>
      <c r="B53" t="s">
        <v>216</v>
      </c>
      <c r="C53" t="s">
        <v>42</v>
      </c>
      <c r="E53" t="s">
        <v>42</v>
      </c>
      <c r="F53" t="s">
        <v>45</v>
      </c>
      <c r="G53" t="s">
        <v>42</v>
      </c>
      <c r="H53" t="s">
        <v>45</v>
      </c>
    </row>
    <row r="54" spans="1:8" x14ac:dyDescent="0.3">
      <c r="A54" s="272" t="s">
        <v>218</v>
      </c>
      <c r="B54" t="s">
        <v>219</v>
      </c>
      <c r="C54" t="s">
        <v>42</v>
      </c>
      <c r="E54" t="s">
        <v>45</v>
      </c>
      <c r="F54" t="s">
        <v>45</v>
      </c>
      <c r="G54" t="s">
        <v>42</v>
      </c>
      <c r="H54" t="s">
        <v>45</v>
      </c>
    </row>
    <row r="55" spans="1:8" x14ac:dyDescent="0.3">
      <c r="A55" s="272" t="s">
        <v>222</v>
      </c>
      <c r="B55" t="s">
        <v>223</v>
      </c>
      <c r="C55" t="s">
        <v>42</v>
      </c>
      <c r="E55" t="s">
        <v>45</v>
      </c>
      <c r="F55" t="s">
        <v>45</v>
      </c>
      <c r="G55" t="s">
        <v>42</v>
      </c>
      <c r="H55" t="s">
        <v>45</v>
      </c>
    </row>
    <row r="56" spans="1:8" x14ac:dyDescent="0.3">
      <c r="A56" s="272" t="s">
        <v>225</v>
      </c>
      <c r="B56" t="s">
        <v>226</v>
      </c>
      <c r="C56" t="s">
        <v>42</v>
      </c>
      <c r="E56" t="s">
        <v>45</v>
      </c>
      <c r="F56" t="s">
        <v>45</v>
      </c>
      <c r="G56" t="s">
        <v>42</v>
      </c>
      <c r="H56" t="s">
        <v>45</v>
      </c>
    </row>
    <row r="57" spans="1:8" x14ac:dyDescent="0.3">
      <c r="A57" s="272" t="s">
        <v>228</v>
      </c>
      <c r="B57" t="s">
        <v>229</v>
      </c>
      <c r="C57" t="s">
        <v>42</v>
      </c>
      <c r="E57" t="s">
        <v>45</v>
      </c>
      <c r="F57" t="s">
        <v>45</v>
      </c>
      <c r="G57" t="s">
        <v>42</v>
      </c>
      <c r="H57" t="s">
        <v>45</v>
      </c>
    </row>
    <row r="58" spans="1:8" x14ac:dyDescent="0.3">
      <c r="A58" s="272" t="s">
        <v>231</v>
      </c>
      <c r="B58" t="s">
        <v>232</v>
      </c>
      <c r="C58" t="s">
        <v>42</v>
      </c>
      <c r="E58" t="s">
        <v>45</v>
      </c>
      <c r="F58" t="s">
        <v>45</v>
      </c>
      <c r="G58" t="s">
        <v>42</v>
      </c>
      <c r="H58" t="s">
        <v>45</v>
      </c>
    </row>
    <row r="59" spans="1:8" x14ac:dyDescent="0.3">
      <c r="A59" s="272" t="s">
        <v>234</v>
      </c>
      <c r="B59" t="s">
        <v>235</v>
      </c>
      <c r="C59" t="s">
        <v>42</v>
      </c>
      <c r="E59" t="s">
        <v>45</v>
      </c>
      <c r="F59" t="s">
        <v>45</v>
      </c>
      <c r="G59" t="s">
        <v>42</v>
      </c>
      <c r="H59" t="s">
        <v>45</v>
      </c>
    </row>
    <row r="60" spans="1:8" x14ac:dyDescent="0.3">
      <c r="A60" s="272" t="s">
        <v>237</v>
      </c>
      <c r="B60" t="s">
        <v>238</v>
      </c>
      <c r="C60" t="s">
        <v>42</v>
      </c>
      <c r="E60" t="s">
        <v>45</v>
      </c>
      <c r="F60" t="s">
        <v>45</v>
      </c>
      <c r="G60" t="s">
        <v>42</v>
      </c>
      <c r="H60" t="s">
        <v>45</v>
      </c>
    </row>
    <row r="61" spans="1:8" x14ac:dyDescent="0.3">
      <c r="A61" s="272" t="s">
        <v>240</v>
      </c>
      <c r="B61" t="s">
        <v>241</v>
      </c>
      <c r="C61" t="s">
        <v>42</v>
      </c>
      <c r="E61" t="s">
        <v>45</v>
      </c>
      <c r="F61" t="s">
        <v>45</v>
      </c>
      <c r="G61" t="s">
        <v>42</v>
      </c>
      <c r="H61" t="s">
        <v>45</v>
      </c>
    </row>
    <row r="62" spans="1:8" x14ac:dyDescent="0.3">
      <c r="A62" s="272" t="s">
        <v>243</v>
      </c>
      <c r="B62" t="s">
        <v>244</v>
      </c>
      <c r="C62" t="s">
        <v>42</v>
      </c>
      <c r="E62" t="s">
        <v>45</v>
      </c>
      <c r="F62" t="s">
        <v>45</v>
      </c>
      <c r="G62" t="s">
        <v>42</v>
      </c>
      <c r="H62" t="s">
        <v>45</v>
      </c>
    </row>
    <row r="63" spans="1:8" x14ac:dyDescent="0.3">
      <c r="A63" s="272" t="s">
        <v>246</v>
      </c>
      <c r="B63" t="s">
        <v>247</v>
      </c>
      <c r="C63" t="s">
        <v>42</v>
      </c>
      <c r="E63" t="s">
        <v>42</v>
      </c>
      <c r="F63" t="s">
        <v>45</v>
      </c>
      <c r="G63" t="s">
        <v>42</v>
      </c>
      <c r="H63" t="s">
        <v>45</v>
      </c>
    </row>
    <row r="64" spans="1:8" x14ac:dyDescent="0.3">
      <c r="A64" s="272" t="s">
        <v>249</v>
      </c>
      <c r="B64" t="s">
        <v>250</v>
      </c>
      <c r="C64" t="s">
        <v>42</v>
      </c>
      <c r="E64" t="s">
        <v>42</v>
      </c>
      <c r="F64" t="s">
        <v>45</v>
      </c>
      <c r="G64" t="s">
        <v>42</v>
      </c>
      <c r="H64" t="s">
        <v>45</v>
      </c>
    </row>
    <row r="65" spans="1:8" x14ac:dyDescent="0.3">
      <c r="A65" s="272" t="s">
        <v>252</v>
      </c>
      <c r="B65" t="s">
        <v>253</v>
      </c>
      <c r="C65" t="s">
        <v>42</v>
      </c>
      <c r="E65" t="s">
        <v>42</v>
      </c>
      <c r="F65" t="s">
        <v>45</v>
      </c>
      <c r="G65" t="s">
        <v>42</v>
      </c>
      <c r="H65" t="s">
        <v>45</v>
      </c>
    </row>
    <row r="66" spans="1:8" x14ac:dyDescent="0.3">
      <c r="A66" s="272" t="s">
        <v>255</v>
      </c>
      <c r="B66" t="s">
        <v>256</v>
      </c>
      <c r="C66" t="s">
        <v>42</v>
      </c>
      <c r="E66" t="s">
        <v>45</v>
      </c>
      <c r="F66" t="s">
        <v>45</v>
      </c>
      <c r="G66" t="s">
        <v>42</v>
      </c>
      <c r="H66" t="s">
        <v>45</v>
      </c>
    </row>
    <row r="67" spans="1:8" x14ac:dyDescent="0.3">
      <c r="A67" s="272" t="s">
        <v>258</v>
      </c>
      <c r="B67" t="s">
        <v>259</v>
      </c>
      <c r="C67" t="s">
        <v>42</v>
      </c>
      <c r="E67" t="s">
        <v>42</v>
      </c>
      <c r="F67" t="s">
        <v>45</v>
      </c>
      <c r="G67" t="s">
        <v>42</v>
      </c>
      <c r="H67" t="s">
        <v>45</v>
      </c>
    </row>
    <row r="68" spans="1:8" x14ac:dyDescent="0.3">
      <c r="A68" s="272" t="s">
        <v>261</v>
      </c>
      <c r="B68" t="s">
        <v>262</v>
      </c>
      <c r="C68" t="s">
        <v>42</v>
      </c>
      <c r="E68" t="s">
        <v>42</v>
      </c>
      <c r="F68" t="s">
        <v>45</v>
      </c>
      <c r="G68" t="s">
        <v>42</v>
      </c>
      <c r="H68" t="s">
        <v>45</v>
      </c>
    </row>
    <row r="69" spans="1:8" x14ac:dyDescent="0.3">
      <c r="A69" s="272" t="s">
        <v>264</v>
      </c>
      <c r="B69" t="s">
        <v>265</v>
      </c>
      <c r="C69" t="s">
        <v>42</v>
      </c>
      <c r="E69" t="s">
        <v>45</v>
      </c>
      <c r="F69" t="s">
        <v>45</v>
      </c>
      <c r="G69" t="s">
        <v>42</v>
      </c>
      <c r="H69" t="s">
        <v>45</v>
      </c>
    </row>
    <row r="70" spans="1:8" x14ac:dyDescent="0.3">
      <c r="A70" s="272" t="s">
        <v>267</v>
      </c>
      <c r="B70" t="s">
        <v>268</v>
      </c>
      <c r="C70" t="s">
        <v>42</v>
      </c>
      <c r="E70" t="s">
        <v>45</v>
      </c>
      <c r="F70" t="s">
        <v>45</v>
      </c>
      <c r="G70" t="s">
        <v>42</v>
      </c>
      <c r="H70" t="s">
        <v>45</v>
      </c>
    </row>
    <row r="71" spans="1:8" x14ac:dyDescent="0.3">
      <c r="A71" s="272" t="s">
        <v>270</v>
      </c>
      <c r="B71" t="s">
        <v>271</v>
      </c>
      <c r="C71" t="s">
        <v>42</v>
      </c>
      <c r="E71" t="s">
        <v>45</v>
      </c>
      <c r="F71" t="s">
        <v>45</v>
      </c>
      <c r="G71" t="s">
        <v>42</v>
      </c>
      <c r="H71" t="s">
        <v>45</v>
      </c>
    </row>
    <row r="72" spans="1:8" x14ac:dyDescent="0.3">
      <c r="A72" s="272" t="s">
        <v>273</v>
      </c>
      <c r="B72" t="s">
        <v>274</v>
      </c>
      <c r="C72" t="s">
        <v>42</v>
      </c>
      <c r="E72" t="s">
        <v>42</v>
      </c>
      <c r="F72" t="s">
        <v>45</v>
      </c>
      <c r="G72" t="s">
        <v>42</v>
      </c>
      <c r="H72">
        <v>0</v>
      </c>
    </row>
    <row r="73" spans="1:8" x14ac:dyDescent="0.3">
      <c r="A73" s="272" t="s">
        <v>276</v>
      </c>
      <c r="B73" t="s">
        <v>277</v>
      </c>
      <c r="C73" t="s">
        <v>42</v>
      </c>
      <c r="E73" t="s">
        <v>45</v>
      </c>
      <c r="F73" t="s">
        <v>45</v>
      </c>
      <c r="G73" t="s">
        <v>42</v>
      </c>
      <c r="H73" t="s">
        <v>45</v>
      </c>
    </row>
    <row r="74" spans="1:8" x14ac:dyDescent="0.3">
      <c r="A74" s="272" t="s">
        <v>279</v>
      </c>
      <c r="B74" t="s">
        <v>280</v>
      </c>
      <c r="C74" t="s">
        <v>42</v>
      </c>
      <c r="E74" t="s">
        <v>45</v>
      </c>
      <c r="F74" t="s">
        <v>45</v>
      </c>
      <c r="G74" t="s">
        <v>42</v>
      </c>
      <c r="H74" t="s">
        <v>45</v>
      </c>
    </row>
    <row r="75" spans="1:8" x14ac:dyDescent="0.3">
      <c r="A75" s="272" t="s">
        <v>282</v>
      </c>
      <c r="B75" t="s">
        <v>283</v>
      </c>
      <c r="C75" t="s">
        <v>42</v>
      </c>
      <c r="E75" t="s">
        <v>45</v>
      </c>
      <c r="F75" t="s">
        <v>45</v>
      </c>
      <c r="G75" t="s">
        <v>42</v>
      </c>
      <c r="H75" t="s">
        <v>45</v>
      </c>
    </row>
    <row r="76" spans="1:8" x14ac:dyDescent="0.3">
      <c r="A76" s="272" t="s">
        <v>285</v>
      </c>
      <c r="B76" t="s">
        <v>286</v>
      </c>
      <c r="C76" t="s">
        <v>42</v>
      </c>
      <c r="E76" t="s">
        <v>42</v>
      </c>
      <c r="F76" t="s">
        <v>45</v>
      </c>
      <c r="G76" t="s">
        <v>42</v>
      </c>
      <c r="H76">
        <v>0</v>
      </c>
    </row>
    <row r="77" spans="1:8" x14ac:dyDescent="0.3">
      <c r="A77" s="272" t="s">
        <v>288</v>
      </c>
      <c r="B77" t="s">
        <v>289</v>
      </c>
      <c r="C77" t="s">
        <v>42</v>
      </c>
      <c r="E77" t="s">
        <v>45</v>
      </c>
      <c r="F77" t="s">
        <v>45</v>
      </c>
      <c r="G77" t="s">
        <v>42</v>
      </c>
      <c r="H77" t="s">
        <v>45</v>
      </c>
    </row>
    <row r="78" spans="1:8" x14ac:dyDescent="0.3">
      <c r="A78" s="272" t="s">
        <v>291</v>
      </c>
      <c r="B78" t="s">
        <v>292</v>
      </c>
      <c r="C78" t="s">
        <v>42</v>
      </c>
      <c r="E78" t="s">
        <v>45</v>
      </c>
      <c r="F78" t="s">
        <v>45</v>
      </c>
      <c r="G78" t="s">
        <v>42</v>
      </c>
      <c r="H78" t="s">
        <v>45</v>
      </c>
    </row>
    <row r="79" spans="1:8" x14ac:dyDescent="0.3">
      <c r="A79" s="272" t="s">
        <v>294</v>
      </c>
      <c r="B79" t="s">
        <v>295</v>
      </c>
      <c r="C79" t="s">
        <v>42</v>
      </c>
      <c r="E79" t="s">
        <v>45</v>
      </c>
      <c r="F79" t="s">
        <v>45</v>
      </c>
      <c r="G79" t="s">
        <v>42</v>
      </c>
      <c r="H79" t="s">
        <v>45</v>
      </c>
    </row>
    <row r="80" spans="1:8" x14ac:dyDescent="0.3">
      <c r="A80" s="272" t="s">
        <v>297</v>
      </c>
      <c r="B80" t="s">
        <v>298</v>
      </c>
      <c r="C80" t="s">
        <v>42</v>
      </c>
      <c r="E80" t="s">
        <v>45</v>
      </c>
      <c r="F80" t="s">
        <v>45</v>
      </c>
      <c r="G80" t="s">
        <v>42</v>
      </c>
      <c r="H80" t="s">
        <v>45</v>
      </c>
    </row>
    <row r="81" spans="1:8" x14ac:dyDescent="0.3">
      <c r="A81" s="272" t="s">
        <v>300</v>
      </c>
      <c r="B81" t="s">
        <v>301</v>
      </c>
      <c r="C81" t="s">
        <v>42</v>
      </c>
      <c r="E81" t="s">
        <v>45</v>
      </c>
      <c r="F81" t="s">
        <v>45</v>
      </c>
      <c r="G81" t="s">
        <v>42</v>
      </c>
      <c r="H81" t="s">
        <v>45</v>
      </c>
    </row>
    <row r="82" spans="1:8" x14ac:dyDescent="0.3">
      <c r="A82" s="272" t="s">
        <v>303</v>
      </c>
      <c r="B82" t="s">
        <v>304</v>
      </c>
      <c r="C82" t="s">
        <v>42</v>
      </c>
      <c r="E82" t="s">
        <v>45</v>
      </c>
      <c r="F82" t="s">
        <v>45</v>
      </c>
      <c r="G82" t="s">
        <v>42</v>
      </c>
      <c r="H82" t="s">
        <v>45</v>
      </c>
    </row>
    <row r="83" spans="1:8" x14ac:dyDescent="0.3">
      <c r="A83" s="272" t="s">
        <v>306</v>
      </c>
      <c r="B83" t="s">
        <v>307</v>
      </c>
      <c r="C83" t="s">
        <v>42</v>
      </c>
      <c r="E83" t="s">
        <v>45</v>
      </c>
      <c r="F83" t="s">
        <v>45</v>
      </c>
      <c r="G83" t="s">
        <v>42</v>
      </c>
      <c r="H83" t="s">
        <v>45</v>
      </c>
    </row>
    <row r="84" spans="1:8" x14ac:dyDescent="0.3">
      <c r="A84" s="272" t="s">
        <v>309</v>
      </c>
      <c r="B84" t="s">
        <v>310</v>
      </c>
      <c r="C84" t="s">
        <v>42</v>
      </c>
      <c r="E84" t="s">
        <v>45</v>
      </c>
      <c r="F84" t="s">
        <v>45</v>
      </c>
      <c r="G84" t="s">
        <v>42</v>
      </c>
      <c r="H84" t="s">
        <v>45</v>
      </c>
    </row>
    <row r="85" spans="1:8" x14ac:dyDescent="0.3">
      <c r="A85" s="272" t="s">
        <v>312</v>
      </c>
      <c r="B85" t="s">
        <v>313</v>
      </c>
      <c r="C85" t="s">
        <v>42</v>
      </c>
      <c r="E85" t="s">
        <v>45</v>
      </c>
      <c r="F85" t="s">
        <v>45</v>
      </c>
      <c r="G85" t="s">
        <v>42</v>
      </c>
      <c r="H85" t="s">
        <v>45</v>
      </c>
    </row>
    <row r="86" spans="1:8" x14ac:dyDescent="0.3">
      <c r="A86" s="272" t="s">
        <v>315</v>
      </c>
      <c r="B86" t="s">
        <v>316</v>
      </c>
      <c r="C86" t="s">
        <v>42</v>
      </c>
      <c r="E86" t="s">
        <v>42</v>
      </c>
      <c r="F86" t="s">
        <v>45</v>
      </c>
      <c r="G86" t="s">
        <v>42</v>
      </c>
      <c r="H86" t="s">
        <v>45</v>
      </c>
    </row>
    <row r="87" spans="1:8" x14ac:dyDescent="0.3">
      <c r="A87" s="272" t="s">
        <v>318</v>
      </c>
      <c r="B87" t="s">
        <v>319</v>
      </c>
      <c r="C87" t="s">
        <v>42</v>
      </c>
      <c r="E87" t="s">
        <v>42</v>
      </c>
      <c r="F87" t="s">
        <v>45</v>
      </c>
      <c r="G87" t="s">
        <v>42</v>
      </c>
      <c r="H87">
        <v>0</v>
      </c>
    </row>
    <row r="88" spans="1:8" x14ac:dyDescent="0.3">
      <c r="A88" s="272" t="s">
        <v>321</v>
      </c>
      <c r="B88" t="s">
        <v>322</v>
      </c>
      <c r="C88" t="s">
        <v>42</v>
      </c>
      <c r="E88" t="s">
        <v>45</v>
      </c>
      <c r="F88" t="s">
        <v>45</v>
      </c>
      <c r="G88" t="s">
        <v>42</v>
      </c>
      <c r="H88" t="s">
        <v>45</v>
      </c>
    </row>
    <row r="89" spans="1:8" x14ac:dyDescent="0.3">
      <c r="A89" s="272" t="s">
        <v>324</v>
      </c>
      <c r="B89" t="s">
        <v>325</v>
      </c>
      <c r="C89" t="s">
        <v>42</v>
      </c>
      <c r="E89" t="s">
        <v>45</v>
      </c>
      <c r="F89" t="s">
        <v>45</v>
      </c>
      <c r="G89" t="s">
        <v>42</v>
      </c>
      <c r="H89" t="s">
        <v>45</v>
      </c>
    </row>
    <row r="90" spans="1:8" x14ac:dyDescent="0.3">
      <c r="A90" s="272" t="s">
        <v>327</v>
      </c>
      <c r="B90" t="s">
        <v>328</v>
      </c>
      <c r="C90" t="s">
        <v>42</v>
      </c>
      <c r="E90" t="s">
        <v>45</v>
      </c>
      <c r="F90" t="s">
        <v>45</v>
      </c>
      <c r="G90" t="s">
        <v>42</v>
      </c>
      <c r="H90" t="s">
        <v>45</v>
      </c>
    </row>
    <row r="91" spans="1:8" x14ac:dyDescent="0.3">
      <c r="A91" s="272" t="s">
        <v>330</v>
      </c>
      <c r="B91" t="s">
        <v>331</v>
      </c>
      <c r="C91" t="s">
        <v>42</v>
      </c>
      <c r="E91" t="s">
        <v>45</v>
      </c>
      <c r="F91" t="s">
        <v>45</v>
      </c>
      <c r="G91" t="s">
        <v>42</v>
      </c>
      <c r="H91" t="s">
        <v>45</v>
      </c>
    </row>
    <row r="92" spans="1:8" x14ac:dyDescent="0.3">
      <c r="A92" s="272" t="s">
        <v>333</v>
      </c>
      <c r="B92" t="s">
        <v>334</v>
      </c>
      <c r="D92" t="s">
        <v>42</v>
      </c>
      <c r="E92" t="s">
        <v>45</v>
      </c>
      <c r="F92" t="s">
        <v>45</v>
      </c>
      <c r="G92" t="s">
        <v>42</v>
      </c>
      <c r="H92" t="s">
        <v>45</v>
      </c>
    </row>
    <row r="93" spans="1:8" x14ac:dyDescent="0.3">
      <c r="A93" s="272" t="s">
        <v>336</v>
      </c>
      <c r="B93" t="s">
        <v>337</v>
      </c>
      <c r="D93" t="s">
        <v>42</v>
      </c>
      <c r="E93" t="s">
        <v>45</v>
      </c>
      <c r="F93" t="s">
        <v>45</v>
      </c>
      <c r="G93" t="s">
        <v>42</v>
      </c>
      <c r="H93" t="s">
        <v>42</v>
      </c>
    </row>
    <row r="94" spans="1:8" x14ac:dyDescent="0.3">
      <c r="A94" s="272" t="s">
        <v>339</v>
      </c>
      <c r="B94" t="s">
        <v>340</v>
      </c>
      <c r="D94" t="s">
        <v>42</v>
      </c>
      <c r="E94" t="s">
        <v>45</v>
      </c>
      <c r="F94" t="s">
        <v>45</v>
      </c>
      <c r="G94" t="s">
        <v>42</v>
      </c>
      <c r="H94" t="s">
        <v>42</v>
      </c>
    </row>
    <row r="95" spans="1:8" x14ac:dyDescent="0.3">
      <c r="A95" s="272" t="s">
        <v>342</v>
      </c>
      <c r="B95" t="s">
        <v>343</v>
      </c>
      <c r="C95" t="s">
        <v>42</v>
      </c>
      <c r="E95" t="s">
        <v>42</v>
      </c>
      <c r="F95" t="s">
        <v>45</v>
      </c>
      <c r="G95" t="s">
        <v>42</v>
      </c>
      <c r="H95" t="s">
        <v>45</v>
      </c>
    </row>
    <row r="96" spans="1:8" x14ac:dyDescent="0.3">
      <c r="A96" s="272" t="s">
        <v>345</v>
      </c>
      <c r="B96" t="s">
        <v>346</v>
      </c>
      <c r="D96" t="s">
        <v>42</v>
      </c>
      <c r="E96" t="s">
        <v>42</v>
      </c>
      <c r="F96" t="s">
        <v>42</v>
      </c>
      <c r="G96" t="s">
        <v>45</v>
      </c>
      <c r="H96">
        <v>0</v>
      </c>
    </row>
    <row r="97" spans="1:8" x14ac:dyDescent="0.3">
      <c r="A97" s="272" t="s">
        <v>349</v>
      </c>
      <c r="B97" t="s">
        <v>350</v>
      </c>
      <c r="C97" t="s">
        <v>42</v>
      </c>
      <c r="E97" t="s">
        <v>42</v>
      </c>
      <c r="F97" t="s">
        <v>42</v>
      </c>
      <c r="G97" t="s">
        <v>45</v>
      </c>
      <c r="H97" t="s">
        <v>45</v>
      </c>
    </row>
    <row r="98" spans="1:8" x14ac:dyDescent="0.3">
      <c r="A98" s="272" t="s">
        <v>352</v>
      </c>
      <c r="B98" t="s">
        <v>353</v>
      </c>
      <c r="C98" t="s">
        <v>42</v>
      </c>
      <c r="E98" t="s">
        <v>42</v>
      </c>
      <c r="F98" t="s">
        <v>42</v>
      </c>
      <c r="G98" t="s">
        <v>45</v>
      </c>
      <c r="H98" t="s">
        <v>45</v>
      </c>
    </row>
    <row r="99" spans="1:8" x14ac:dyDescent="0.3">
      <c r="A99" s="272" t="s">
        <v>355</v>
      </c>
      <c r="B99" t="s">
        <v>356</v>
      </c>
      <c r="C99" t="s">
        <v>42</v>
      </c>
      <c r="E99" t="s">
        <v>42</v>
      </c>
      <c r="F99" t="s">
        <v>45</v>
      </c>
      <c r="G99" t="s">
        <v>42</v>
      </c>
      <c r="H99" t="s">
        <v>45</v>
      </c>
    </row>
    <row r="100" spans="1:8" x14ac:dyDescent="0.3">
      <c r="A100" s="272" t="s">
        <v>358</v>
      </c>
      <c r="B100" t="s">
        <v>359</v>
      </c>
      <c r="C100" t="s">
        <v>42</v>
      </c>
      <c r="E100" t="s">
        <v>42</v>
      </c>
      <c r="F100" t="s">
        <v>45</v>
      </c>
      <c r="G100" t="s">
        <v>42</v>
      </c>
      <c r="H100" t="s">
        <v>45</v>
      </c>
    </row>
    <row r="101" spans="1:8" x14ac:dyDescent="0.3">
      <c r="A101" s="272" t="s">
        <v>361</v>
      </c>
      <c r="B101" t="s">
        <v>362</v>
      </c>
      <c r="C101" t="s">
        <v>42</v>
      </c>
      <c r="E101" t="s">
        <v>42</v>
      </c>
      <c r="F101" t="s">
        <v>45</v>
      </c>
      <c r="G101" t="s">
        <v>42</v>
      </c>
      <c r="H101" t="s">
        <v>45</v>
      </c>
    </row>
    <row r="102" spans="1:8" x14ac:dyDescent="0.3">
      <c r="A102" s="272" t="s">
        <v>364</v>
      </c>
      <c r="B102" t="s">
        <v>365</v>
      </c>
      <c r="C102" t="s">
        <v>42</v>
      </c>
      <c r="E102" t="s">
        <v>42</v>
      </c>
      <c r="F102" t="s">
        <v>42</v>
      </c>
      <c r="G102" t="s">
        <v>45</v>
      </c>
      <c r="H102" t="s">
        <v>45</v>
      </c>
    </row>
    <row r="103" spans="1:8" x14ac:dyDescent="0.3">
      <c r="A103" s="272" t="s">
        <v>367</v>
      </c>
      <c r="B103" t="s">
        <v>368</v>
      </c>
      <c r="C103" t="s">
        <v>42</v>
      </c>
      <c r="E103" t="s">
        <v>42</v>
      </c>
      <c r="F103" t="s">
        <v>45</v>
      </c>
      <c r="G103" t="s">
        <v>42</v>
      </c>
      <c r="H103" t="s">
        <v>45</v>
      </c>
    </row>
    <row r="104" spans="1:8" x14ac:dyDescent="0.3">
      <c r="A104" s="272" t="s">
        <v>371</v>
      </c>
      <c r="B104" t="s">
        <v>372</v>
      </c>
      <c r="D104" t="s">
        <v>42</v>
      </c>
      <c r="E104" t="s">
        <v>42</v>
      </c>
      <c r="F104" t="s">
        <v>42</v>
      </c>
      <c r="G104" t="s">
        <v>45</v>
      </c>
      <c r="H104" t="s">
        <v>42</v>
      </c>
    </row>
    <row r="105" spans="1:8" x14ac:dyDescent="0.3">
      <c r="A105" s="272" t="s">
        <v>374</v>
      </c>
      <c r="B105" t="s">
        <v>375</v>
      </c>
      <c r="D105" t="s">
        <v>42</v>
      </c>
      <c r="E105" t="s">
        <v>42</v>
      </c>
      <c r="F105" t="s">
        <v>42</v>
      </c>
      <c r="G105" t="s">
        <v>45</v>
      </c>
      <c r="H105" t="s">
        <v>42</v>
      </c>
    </row>
    <row r="106" spans="1:8" x14ac:dyDescent="0.3">
      <c r="A106" s="272" t="s">
        <v>377</v>
      </c>
      <c r="B106" t="s">
        <v>378</v>
      </c>
      <c r="D106" t="s">
        <v>42</v>
      </c>
      <c r="E106" t="s">
        <v>42</v>
      </c>
      <c r="F106" t="s">
        <v>42</v>
      </c>
      <c r="G106" t="s">
        <v>45</v>
      </c>
      <c r="H106">
        <v>0</v>
      </c>
    </row>
    <row r="107" spans="1:8" x14ac:dyDescent="0.3">
      <c r="A107" s="272" t="s">
        <v>380</v>
      </c>
      <c r="B107" t="s">
        <v>381</v>
      </c>
      <c r="D107" t="s">
        <v>42</v>
      </c>
      <c r="E107" t="s">
        <v>42</v>
      </c>
      <c r="F107" t="s">
        <v>42</v>
      </c>
      <c r="G107" t="s">
        <v>45</v>
      </c>
      <c r="H107">
        <v>0</v>
      </c>
    </row>
    <row r="108" spans="1:8" x14ac:dyDescent="0.3">
      <c r="A108" s="272" t="s">
        <v>383</v>
      </c>
      <c r="B108" t="s">
        <v>384</v>
      </c>
      <c r="C108" t="s">
        <v>42</v>
      </c>
      <c r="E108" t="s">
        <v>42</v>
      </c>
      <c r="F108" t="s">
        <v>42</v>
      </c>
      <c r="G108" t="s">
        <v>45</v>
      </c>
      <c r="H108" t="s">
        <v>42</v>
      </c>
    </row>
    <row r="109" spans="1:8" x14ac:dyDescent="0.3">
      <c r="A109" s="272" t="s">
        <v>386</v>
      </c>
      <c r="B109" t="s">
        <v>387</v>
      </c>
      <c r="C109" t="s">
        <v>42</v>
      </c>
      <c r="E109" t="s">
        <v>42</v>
      </c>
      <c r="F109" t="s">
        <v>42</v>
      </c>
      <c r="G109" t="s">
        <v>45</v>
      </c>
      <c r="H109" t="s">
        <v>45</v>
      </c>
    </row>
    <row r="110" spans="1:8" x14ac:dyDescent="0.3">
      <c r="A110" s="272" t="s">
        <v>390</v>
      </c>
      <c r="B110" t="s">
        <v>391</v>
      </c>
      <c r="C110" t="s">
        <v>42</v>
      </c>
      <c r="E110" t="s">
        <v>42</v>
      </c>
      <c r="F110" t="s">
        <v>42</v>
      </c>
      <c r="G110" t="s">
        <v>45</v>
      </c>
      <c r="H110" t="s">
        <v>45</v>
      </c>
    </row>
    <row r="111" spans="1:8" x14ac:dyDescent="0.3">
      <c r="A111" s="272" t="s">
        <v>393</v>
      </c>
      <c r="B111" t="s">
        <v>394</v>
      </c>
      <c r="C111" t="s">
        <v>42</v>
      </c>
      <c r="E111" t="s">
        <v>42</v>
      </c>
      <c r="F111" t="s">
        <v>42</v>
      </c>
      <c r="G111" t="s">
        <v>45</v>
      </c>
      <c r="H111" t="s">
        <v>45</v>
      </c>
    </row>
    <row r="112" spans="1:8" x14ac:dyDescent="0.3">
      <c r="A112" s="272" t="s">
        <v>396</v>
      </c>
      <c r="B112" t="s">
        <v>397</v>
      </c>
      <c r="C112" t="s">
        <v>42</v>
      </c>
      <c r="E112" t="s">
        <v>42</v>
      </c>
      <c r="F112" t="s">
        <v>42</v>
      </c>
      <c r="G112" t="s">
        <v>45</v>
      </c>
      <c r="H112" t="s">
        <v>45</v>
      </c>
    </row>
    <row r="113" spans="1:8" x14ac:dyDescent="0.3">
      <c r="A113" s="272" t="s">
        <v>399</v>
      </c>
      <c r="B113" t="s">
        <v>400</v>
      </c>
      <c r="C113" t="s">
        <v>42</v>
      </c>
      <c r="E113" t="s">
        <v>42</v>
      </c>
      <c r="F113" t="s">
        <v>42</v>
      </c>
      <c r="G113" t="s">
        <v>45</v>
      </c>
      <c r="H113">
        <v>0</v>
      </c>
    </row>
    <row r="114" spans="1:8" x14ac:dyDescent="0.3">
      <c r="A114" s="272" t="s">
        <v>402</v>
      </c>
      <c r="B114" t="s">
        <v>403</v>
      </c>
      <c r="C114" t="s">
        <v>42</v>
      </c>
      <c r="E114" t="s">
        <v>42</v>
      </c>
      <c r="F114" t="s">
        <v>42</v>
      </c>
      <c r="G114" t="s">
        <v>45</v>
      </c>
      <c r="H114" t="s">
        <v>45</v>
      </c>
    </row>
    <row r="115" spans="1:8" x14ac:dyDescent="0.3">
      <c r="A115" s="272" t="s">
        <v>405</v>
      </c>
      <c r="B115" t="s">
        <v>406</v>
      </c>
      <c r="C115" t="s">
        <v>42</v>
      </c>
      <c r="E115" t="s">
        <v>42</v>
      </c>
      <c r="F115" t="s">
        <v>42</v>
      </c>
      <c r="G115" t="s">
        <v>45</v>
      </c>
      <c r="H115" t="s">
        <v>45</v>
      </c>
    </row>
    <row r="116" spans="1:8" x14ac:dyDescent="0.3">
      <c r="A116" s="272" t="s">
        <v>408</v>
      </c>
      <c r="B116" t="s">
        <v>409</v>
      </c>
      <c r="C116" t="s">
        <v>42</v>
      </c>
      <c r="E116" t="s">
        <v>42</v>
      </c>
      <c r="F116" t="s">
        <v>42</v>
      </c>
      <c r="G116" t="s">
        <v>45</v>
      </c>
      <c r="H116" t="s">
        <v>45</v>
      </c>
    </row>
    <row r="117" spans="1:8" x14ac:dyDescent="0.3">
      <c r="A117" s="272" t="s">
        <v>411</v>
      </c>
      <c r="B117" t="s">
        <v>412</v>
      </c>
      <c r="D117" t="s">
        <v>42</v>
      </c>
      <c r="E117" t="s">
        <v>42</v>
      </c>
      <c r="F117" t="s">
        <v>42</v>
      </c>
      <c r="G117" t="s">
        <v>45</v>
      </c>
      <c r="H117">
        <v>0</v>
      </c>
    </row>
    <row r="118" spans="1:8" x14ac:dyDescent="0.3">
      <c r="A118" s="272" t="s">
        <v>415</v>
      </c>
      <c r="B118" t="s">
        <v>416</v>
      </c>
      <c r="C118" t="s">
        <v>42</v>
      </c>
      <c r="E118" t="s">
        <v>42</v>
      </c>
      <c r="F118" t="s">
        <v>42</v>
      </c>
      <c r="G118" t="s">
        <v>45</v>
      </c>
      <c r="H118">
        <v>0</v>
      </c>
    </row>
    <row r="119" spans="1:8" x14ac:dyDescent="0.3">
      <c r="A119" s="272" t="s">
        <v>418</v>
      </c>
      <c r="B119" t="s">
        <v>419</v>
      </c>
      <c r="C119" t="s">
        <v>42</v>
      </c>
      <c r="E119" t="s">
        <v>42</v>
      </c>
      <c r="F119" t="s">
        <v>42</v>
      </c>
      <c r="G119" t="s">
        <v>45</v>
      </c>
      <c r="H119">
        <v>0</v>
      </c>
    </row>
    <row r="120" spans="1:8" x14ac:dyDescent="0.3">
      <c r="A120" s="272" t="s">
        <v>421</v>
      </c>
      <c r="B120" t="s">
        <v>422</v>
      </c>
      <c r="C120" t="s">
        <v>42</v>
      </c>
      <c r="E120" t="s">
        <v>42</v>
      </c>
      <c r="F120" t="s">
        <v>45</v>
      </c>
      <c r="G120" t="s">
        <v>42</v>
      </c>
      <c r="H120" t="s">
        <v>42</v>
      </c>
    </row>
    <row r="121" spans="1:8" x14ac:dyDescent="0.3">
      <c r="A121" s="272" t="s">
        <v>424</v>
      </c>
      <c r="B121" t="s">
        <v>425</v>
      </c>
      <c r="C121" t="s">
        <v>42</v>
      </c>
      <c r="E121" t="s">
        <v>42</v>
      </c>
      <c r="F121" t="s">
        <v>45</v>
      </c>
      <c r="G121" t="s">
        <v>42</v>
      </c>
      <c r="H121" t="s">
        <v>42</v>
      </c>
    </row>
    <row r="122" spans="1:8" x14ac:dyDescent="0.3">
      <c r="A122" s="272" t="s">
        <v>427</v>
      </c>
      <c r="B122" t="s">
        <v>428</v>
      </c>
      <c r="C122" t="s">
        <v>42</v>
      </c>
      <c r="E122" t="s">
        <v>42</v>
      </c>
      <c r="F122" t="s">
        <v>45</v>
      </c>
      <c r="G122" t="s">
        <v>42</v>
      </c>
      <c r="H122" t="s">
        <v>42</v>
      </c>
    </row>
    <row r="123" spans="1:8" x14ac:dyDescent="0.3">
      <c r="A123" s="272" t="s">
        <v>430</v>
      </c>
      <c r="B123" t="s">
        <v>431</v>
      </c>
      <c r="C123" t="s">
        <v>42</v>
      </c>
      <c r="E123" t="s">
        <v>42</v>
      </c>
      <c r="F123" t="s">
        <v>42</v>
      </c>
      <c r="G123" t="s">
        <v>45</v>
      </c>
      <c r="H123" t="s">
        <v>45</v>
      </c>
    </row>
    <row r="124" spans="1:8" x14ac:dyDescent="0.3">
      <c r="A124" s="272" t="s">
        <v>434</v>
      </c>
      <c r="B124" t="s">
        <v>435</v>
      </c>
      <c r="C124" t="s">
        <v>42</v>
      </c>
      <c r="E124" t="s">
        <v>42</v>
      </c>
      <c r="F124" t="s">
        <v>42</v>
      </c>
      <c r="G124" t="s">
        <v>45</v>
      </c>
      <c r="H124" t="s">
        <v>42</v>
      </c>
    </row>
    <row r="125" spans="1:8" x14ac:dyDescent="0.3">
      <c r="A125" s="272" t="s">
        <v>438</v>
      </c>
      <c r="B125" t="s">
        <v>439</v>
      </c>
      <c r="C125" t="s">
        <v>42</v>
      </c>
      <c r="E125" t="s">
        <v>42</v>
      </c>
      <c r="F125" t="s">
        <v>45</v>
      </c>
      <c r="G125" t="s">
        <v>42</v>
      </c>
      <c r="H125" t="s">
        <v>45</v>
      </c>
    </row>
    <row r="126" spans="1:8" x14ac:dyDescent="0.3">
      <c r="A126" s="272" t="s">
        <v>441</v>
      </c>
      <c r="B126" t="s">
        <v>442</v>
      </c>
      <c r="C126" t="s">
        <v>42</v>
      </c>
      <c r="E126" t="s">
        <v>42</v>
      </c>
      <c r="F126" t="s">
        <v>42</v>
      </c>
      <c r="G126" t="s">
        <v>45</v>
      </c>
      <c r="H126">
        <v>0</v>
      </c>
    </row>
    <row r="127" spans="1:8" x14ac:dyDescent="0.3">
      <c r="A127" s="272" t="s">
        <v>444</v>
      </c>
      <c r="B127" t="s">
        <v>445</v>
      </c>
      <c r="C127" t="s">
        <v>42</v>
      </c>
      <c r="E127" t="s">
        <v>42</v>
      </c>
      <c r="F127" t="s">
        <v>45</v>
      </c>
      <c r="G127" t="s">
        <v>42</v>
      </c>
      <c r="H127">
        <v>0</v>
      </c>
    </row>
    <row r="128" spans="1:8" x14ac:dyDescent="0.3">
      <c r="A128" s="272" t="s">
        <v>447</v>
      </c>
      <c r="B128" t="s">
        <v>448</v>
      </c>
      <c r="C128" t="s">
        <v>42</v>
      </c>
      <c r="E128" t="s">
        <v>42</v>
      </c>
      <c r="F128" t="s">
        <v>42</v>
      </c>
      <c r="G128" t="s">
        <v>45</v>
      </c>
      <c r="H128">
        <v>0</v>
      </c>
    </row>
    <row r="129" spans="1:8" x14ac:dyDescent="0.3">
      <c r="A129" s="272" t="s">
        <v>451</v>
      </c>
      <c r="B129" t="s">
        <v>452</v>
      </c>
      <c r="C129" t="s">
        <v>42</v>
      </c>
      <c r="E129" t="s">
        <v>42</v>
      </c>
      <c r="F129" t="s">
        <v>42</v>
      </c>
      <c r="G129" t="s">
        <v>45</v>
      </c>
      <c r="H129" t="s">
        <v>45</v>
      </c>
    </row>
    <row r="130" spans="1:8" x14ac:dyDescent="0.3">
      <c r="A130" s="272" t="s">
        <v>454</v>
      </c>
      <c r="B130" t="s">
        <v>455</v>
      </c>
      <c r="E130" t="s">
        <v>42</v>
      </c>
      <c r="F130" t="s">
        <v>45</v>
      </c>
      <c r="G130" t="s">
        <v>42</v>
      </c>
      <c r="H130">
        <v>0</v>
      </c>
    </row>
    <row r="131" spans="1:8" x14ac:dyDescent="0.3">
      <c r="A131" s="272" t="s">
        <v>461</v>
      </c>
      <c r="B131" t="s">
        <v>462</v>
      </c>
      <c r="D131" t="s">
        <v>42</v>
      </c>
      <c r="E131" t="s">
        <v>42</v>
      </c>
      <c r="F131" t="s">
        <v>45</v>
      </c>
      <c r="G131" t="s">
        <v>42</v>
      </c>
      <c r="H131">
        <v>0</v>
      </c>
    </row>
    <row r="132" spans="1:8" x14ac:dyDescent="0.3">
      <c r="A132" s="272" t="s">
        <v>464</v>
      </c>
      <c r="B132" t="s">
        <v>465</v>
      </c>
      <c r="C132" t="s">
        <v>42</v>
      </c>
      <c r="E132" t="s">
        <v>42</v>
      </c>
      <c r="F132" t="s">
        <v>42</v>
      </c>
      <c r="G132" t="s">
        <v>45</v>
      </c>
      <c r="H132" t="s">
        <v>45</v>
      </c>
    </row>
    <row r="133" spans="1:8" x14ac:dyDescent="0.3">
      <c r="A133" s="272" t="s">
        <v>468</v>
      </c>
      <c r="B133" t="s">
        <v>469</v>
      </c>
      <c r="C133" t="s">
        <v>42</v>
      </c>
      <c r="E133" t="s">
        <v>45</v>
      </c>
      <c r="F133" t="s">
        <v>45</v>
      </c>
      <c r="G133" t="s">
        <v>42</v>
      </c>
      <c r="H133" t="s">
        <v>45</v>
      </c>
    </row>
    <row r="134" spans="1:8" x14ac:dyDescent="0.3">
      <c r="A134" s="272" t="s">
        <v>472</v>
      </c>
      <c r="B134" t="s">
        <v>473</v>
      </c>
      <c r="C134" t="s">
        <v>42</v>
      </c>
      <c r="E134" t="s">
        <v>45</v>
      </c>
      <c r="F134" t="s">
        <v>45</v>
      </c>
      <c r="G134" t="s">
        <v>42</v>
      </c>
      <c r="H134" t="s">
        <v>45</v>
      </c>
    </row>
    <row r="135" spans="1:8" x14ac:dyDescent="0.3">
      <c r="A135" s="272" t="s">
        <v>475</v>
      </c>
      <c r="B135" t="s">
        <v>476</v>
      </c>
      <c r="C135" t="s">
        <v>42</v>
      </c>
      <c r="E135" t="s">
        <v>45</v>
      </c>
      <c r="F135" t="s">
        <v>45</v>
      </c>
      <c r="G135" t="s">
        <v>42</v>
      </c>
      <c r="H135" t="s">
        <v>45</v>
      </c>
    </row>
    <row r="136" spans="1:8" x14ac:dyDescent="0.3">
      <c r="A136" s="272" t="s">
        <v>478</v>
      </c>
      <c r="B136" t="s">
        <v>479</v>
      </c>
      <c r="C136" t="s">
        <v>42</v>
      </c>
      <c r="E136" t="s">
        <v>45</v>
      </c>
      <c r="F136" t="s">
        <v>42</v>
      </c>
      <c r="G136" t="s">
        <v>45</v>
      </c>
      <c r="H136" t="s">
        <v>45</v>
      </c>
    </row>
    <row r="137" spans="1:8" x14ac:dyDescent="0.3">
      <c r="A137" s="272" t="s">
        <v>481</v>
      </c>
      <c r="B137" t="s">
        <v>482</v>
      </c>
      <c r="C137" t="s">
        <v>42</v>
      </c>
      <c r="E137" t="s">
        <v>42</v>
      </c>
      <c r="F137" t="s">
        <v>45</v>
      </c>
      <c r="G137" t="s">
        <v>42</v>
      </c>
      <c r="H137">
        <v>0</v>
      </c>
    </row>
    <row r="138" spans="1:8" x14ac:dyDescent="0.3">
      <c r="A138" s="272" t="s">
        <v>485</v>
      </c>
      <c r="B138" t="s">
        <v>486</v>
      </c>
      <c r="C138" t="s">
        <v>42</v>
      </c>
      <c r="E138" t="s">
        <v>42</v>
      </c>
      <c r="F138" t="s">
        <v>45</v>
      </c>
      <c r="G138" t="s">
        <v>42</v>
      </c>
      <c r="H138">
        <v>0</v>
      </c>
    </row>
    <row r="139" spans="1:8" x14ac:dyDescent="0.3">
      <c r="A139" s="272" t="s">
        <v>488</v>
      </c>
      <c r="B139" t="s">
        <v>489</v>
      </c>
      <c r="C139" t="s">
        <v>42</v>
      </c>
      <c r="E139" t="s">
        <v>45</v>
      </c>
      <c r="F139" t="s">
        <v>45</v>
      </c>
      <c r="G139" t="s">
        <v>42</v>
      </c>
      <c r="H139" t="s">
        <v>45</v>
      </c>
    </row>
    <row r="140" spans="1:8" x14ac:dyDescent="0.3">
      <c r="A140" s="272" t="s">
        <v>492</v>
      </c>
      <c r="B140" t="s">
        <v>493</v>
      </c>
      <c r="C140" t="s">
        <v>42</v>
      </c>
      <c r="E140" t="s">
        <v>45</v>
      </c>
      <c r="F140" t="s">
        <v>45</v>
      </c>
      <c r="G140" t="s">
        <v>42</v>
      </c>
      <c r="H140" t="s">
        <v>45</v>
      </c>
    </row>
    <row r="141" spans="1:8" x14ac:dyDescent="0.3">
      <c r="A141" s="272" t="s">
        <v>495</v>
      </c>
      <c r="B141" t="s">
        <v>496</v>
      </c>
      <c r="C141" t="s">
        <v>42</v>
      </c>
      <c r="E141" t="s">
        <v>45</v>
      </c>
      <c r="F141" t="s">
        <v>45</v>
      </c>
      <c r="G141" t="s">
        <v>42</v>
      </c>
      <c r="H141" t="s">
        <v>45</v>
      </c>
    </row>
    <row r="142" spans="1:8" x14ac:dyDescent="0.3">
      <c r="A142" s="272" t="s">
        <v>498</v>
      </c>
      <c r="B142" t="s">
        <v>499</v>
      </c>
      <c r="C142" t="s">
        <v>42</v>
      </c>
      <c r="E142" t="s">
        <v>45</v>
      </c>
      <c r="F142" t="s">
        <v>45</v>
      </c>
      <c r="G142" t="s">
        <v>42</v>
      </c>
      <c r="H142" t="s">
        <v>45</v>
      </c>
    </row>
    <row r="143" spans="1:8" x14ac:dyDescent="0.3">
      <c r="A143" s="272" t="s">
        <v>501</v>
      </c>
      <c r="B143" t="s">
        <v>502</v>
      </c>
      <c r="C143" t="s">
        <v>42</v>
      </c>
      <c r="E143" t="s">
        <v>45</v>
      </c>
      <c r="F143" t="s">
        <v>45</v>
      </c>
      <c r="G143" t="s">
        <v>42</v>
      </c>
      <c r="H143" t="s">
        <v>45</v>
      </c>
    </row>
    <row r="144" spans="1:8" x14ac:dyDescent="0.3">
      <c r="A144" s="272" t="s">
        <v>504</v>
      </c>
      <c r="B144" t="s">
        <v>505</v>
      </c>
      <c r="C144" t="s">
        <v>42</v>
      </c>
      <c r="E144" t="s">
        <v>45</v>
      </c>
      <c r="F144" t="s">
        <v>45</v>
      </c>
      <c r="G144" t="s">
        <v>42</v>
      </c>
      <c r="H144" t="s">
        <v>45</v>
      </c>
    </row>
    <row r="145" spans="1:8" x14ac:dyDescent="0.3">
      <c r="A145" s="272" t="s">
        <v>507</v>
      </c>
      <c r="B145" t="s">
        <v>508</v>
      </c>
      <c r="C145" t="s">
        <v>42</v>
      </c>
      <c r="E145" t="s">
        <v>45</v>
      </c>
      <c r="F145" t="s">
        <v>45</v>
      </c>
      <c r="G145" t="s">
        <v>42</v>
      </c>
      <c r="H145" t="s">
        <v>45</v>
      </c>
    </row>
    <row r="146" spans="1:8" x14ac:dyDescent="0.3">
      <c r="A146" s="272" t="s">
        <v>511</v>
      </c>
      <c r="B146" t="s">
        <v>512</v>
      </c>
      <c r="C146" t="s">
        <v>42</v>
      </c>
      <c r="E146" t="s">
        <v>45</v>
      </c>
      <c r="F146" t="s">
        <v>45</v>
      </c>
      <c r="G146" t="s">
        <v>42</v>
      </c>
      <c r="H146" t="s">
        <v>45</v>
      </c>
    </row>
    <row r="147" spans="1:8" x14ac:dyDescent="0.3">
      <c r="A147" s="272" t="s">
        <v>515</v>
      </c>
      <c r="B147" t="s">
        <v>516</v>
      </c>
      <c r="C147" t="s">
        <v>42</v>
      </c>
      <c r="E147" t="s">
        <v>45</v>
      </c>
      <c r="F147" t="s">
        <v>45</v>
      </c>
      <c r="G147" t="s">
        <v>42</v>
      </c>
      <c r="H147" t="s">
        <v>45</v>
      </c>
    </row>
    <row r="148" spans="1:8" x14ac:dyDescent="0.3">
      <c r="A148" s="272" t="s">
        <v>518</v>
      </c>
      <c r="B148" t="s">
        <v>519</v>
      </c>
      <c r="C148" t="s">
        <v>42</v>
      </c>
      <c r="E148" t="s">
        <v>42</v>
      </c>
      <c r="F148" t="s">
        <v>45</v>
      </c>
      <c r="G148" t="s">
        <v>42</v>
      </c>
      <c r="H148">
        <v>0</v>
      </c>
    </row>
    <row r="149" spans="1:8" x14ac:dyDescent="0.3">
      <c r="A149" s="272" t="s">
        <v>521</v>
      </c>
      <c r="B149" t="s">
        <v>522</v>
      </c>
      <c r="C149" t="s">
        <v>42</v>
      </c>
      <c r="E149" t="s">
        <v>45</v>
      </c>
      <c r="F149" t="s">
        <v>45</v>
      </c>
      <c r="G149" t="s">
        <v>42</v>
      </c>
      <c r="H149" t="s">
        <v>45</v>
      </c>
    </row>
    <row r="150" spans="1:8" x14ac:dyDescent="0.3">
      <c r="A150" s="272" t="s">
        <v>524</v>
      </c>
      <c r="B150" t="s">
        <v>525</v>
      </c>
      <c r="C150" t="s">
        <v>42</v>
      </c>
      <c r="E150" t="s">
        <v>45</v>
      </c>
      <c r="F150" t="s">
        <v>45</v>
      </c>
      <c r="G150" t="s">
        <v>42</v>
      </c>
      <c r="H150" t="s">
        <v>45</v>
      </c>
    </row>
    <row r="151" spans="1:8" x14ac:dyDescent="0.3">
      <c r="A151" s="272" t="s">
        <v>527</v>
      </c>
      <c r="B151" t="s">
        <v>528</v>
      </c>
      <c r="C151" t="s">
        <v>42</v>
      </c>
      <c r="E151" t="s">
        <v>45</v>
      </c>
      <c r="F151" t="s">
        <v>45</v>
      </c>
      <c r="G151" t="s">
        <v>42</v>
      </c>
      <c r="H151" t="s">
        <v>45</v>
      </c>
    </row>
    <row r="152" spans="1:8" x14ac:dyDescent="0.3">
      <c r="A152" s="272" t="s">
        <v>530</v>
      </c>
      <c r="B152" t="s">
        <v>531</v>
      </c>
      <c r="C152" t="s">
        <v>42</v>
      </c>
      <c r="E152" t="s">
        <v>45</v>
      </c>
      <c r="F152" t="s">
        <v>45</v>
      </c>
      <c r="G152" t="s">
        <v>42</v>
      </c>
      <c r="H152" t="s">
        <v>45</v>
      </c>
    </row>
    <row r="153" spans="1:8" x14ac:dyDescent="0.3">
      <c r="A153" s="272" t="s">
        <v>533</v>
      </c>
      <c r="B153" t="s">
        <v>534</v>
      </c>
      <c r="C153" t="s">
        <v>42</v>
      </c>
      <c r="E153" t="s">
        <v>45</v>
      </c>
      <c r="F153" t="s">
        <v>45</v>
      </c>
      <c r="G153" t="s">
        <v>42</v>
      </c>
      <c r="H153" t="s">
        <v>45</v>
      </c>
    </row>
    <row r="154" spans="1:8" x14ac:dyDescent="0.3">
      <c r="A154" s="272" t="s">
        <v>536</v>
      </c>
      <c r="B154" t="s">
        <v>537</v>
      </c>
      <c r="C154" t="s">
        <v>42</v>
      </c>
      <c r="E154" t="s">
        <v>45</v>
      </c>
      <c r="F154" t="s">
        <v>45</v>
      </c>
      <c r="G154" t="s">
        <v>42</v>
      </c>
      <c r="H154" t="s">
        <v>45</v>
      </c>
    </row>
    <row r="155" spans="1:8" x14ac:dyDescent="0.3">
      <c r="A155" s="272" t="s">
        <v>539</v>
      </c>
      <c r="B155" t="s">
        <v>540</v>
      </c>
      <c r="C155" t="s">
        <v>42</v>
      </c>
      <c r="E155" t="s">
        <v>45</v>
      </c>
      <c r="F155" t="s">
        <v>45</v>
      </c>
      <c r="G155" t="s">
        <v>42</v>
      </c>
      <c r="H155" t="s">
        <v>45</v>
      </c>
    </row>
    <row r="156" spans="1:8" x14ac:dyDescent="0.3">
      <c r="A156" s="272" t="s">
        <v>542</v>
      </c>
      <c r="B156" t="s">
        <v>543</v>
      </c>
      <c r="C156" t="s">
        <v>42</v>
      </c>
      <c r="E156" t="s">
        <v>42</v>
      </c>
      <c r="F156" t="s">
        <v>45</v>
      </c>
      <c r="G156" t="s">
        <v>42</v>
      </c>
      <c r="H156">
        <v>0</v>
      </c>
    </row>
    <row r="157" spans="1:8" x14ac:dyDescent="0.3">
      <c r="A157" s="272" t="s">
        <v>545</v>
      </c>
      <c r="B157" t="s">
        <v>546</v>
      </c>
      <c r="C157" t="s">
        <v>42</v>
      </c>
      <c r="E157" t="s">
        <v>42</v>
      </c>
      <c r="F157" t="s">
        <v>45</v>
      </c>
      <c r="G157" t="s">
        <v>42</v>
      </c>
      <c r="H157">
        <v>0</v>
      </c>
    </row>
    <row r="158" spans="1:8" x14ac:dyDescent="0.3">
      <c r="A158" s="272" t="s">
        <v>548</v>
      </c>
      <c r="B158" t="s">
        <v>549</v>
      </c>
      <c r="C158" t="s">
        <v>42</v>
      </c>
      <c r="E158" t="s">
        <v>42</v>
      </c>
      <c r="F158" t="s">
        <v>45</v>
      </c>
      <c r="G158" t="s">
        <v>42</v>
      </c>
      <c r="H158" t="s">
        <v>45</v>
      </c>
    </row>
    <row r="159" spans="1:8" x14ac:dyDescent="0.3">
      <c r="A159" s="272" t="s">
        <v>551</v>
      </c>
      <c r="B159" t="s">
        <v>552</v>
      </c>
      <c r="C159" t="s">
        <v>42</v>
      </c>
      <c r="E159" t="s">
        <v>42</v>
      </c>
      <c r="F159" t="s">
        <v>42</v>
      </c>
      <c r="G159" t="s">
        <v>45</v>
      </c>
      <c r="H159" t="s">
        <v>45</v>
      </c>
    </row>
    <row r="160" spans="1:8" x14ac:dyDescent="0.3">
      <c r="A160" s="272" t="s">
        <v>555</v>
      </c>
      <c r="B160" t="s">
        <v>556</v>
      </c>
      <c r="C160" t="s">
        <v>42</v>
      </c>
      <c r="E160" t="s">
        <v>42</v>
      </c>
      <c r="F160" t="s">
        <v>42</v>
      </c>
      <c r="G160" t="s">
        <v>45</v>
      </c>
      <c r="H160" t="s">
        <v>45</v>
      </c>
    </row>
    <row r="161" spans="1:8" x14ac:dyDescent="0.3">
      <c r="A161" s="272" t="s">
        <v>558</v>
      </c>
      <c r="B161" t="s">
        <v>559</v>
      </c>
      <c r="C161" t="s">
        <v>42</v>
      </c>
      <c r="E161" t="s">
        <v>42</v>
      </c>
      <c r="F161" t="s">
        <v>42</v>
      </c>
      <c r="G161" t="s">
        <v>45</v>
      </c>
      <c r="H161" t="s">
        <v>45</v>
      </c>
    </row>
    <row r="162" spans="1:8" x14ac:dyDescent="0.3">
      <c r="A162" s="272" t="s">
        <v>561</v>
      </c>
      <c r="B162" t="s">
        <v>562</v>
      </c>
      <c r="C162" t="s">
        <v>42</v>
      </c>
      <c r="E162" t="s">
        <v>42</v>
      </c>
      <c r="F162" t="s">
        <v>42</v>
      </c>
      <c r="G162" t="s">
        <v>45</v>
      </c>
      <c r="H162" t="s">
        <v>45</v>
      </c>
    </row>
    <row r="163" spans="1:8" x14ac:dyDescent="0.3">
      <c r="A163" s="272" t="s">
        <v>564</v>
      </c>
      <c r="B163" t="s">
        <v>565</v>
      </c>
      <c r="C163" t="s">
        <v>42</v>
      </c>
      <c r="E163" t="s">
        <v>42</v>
      </c>
      <c r="F163" t="s">
        <v>42</v>
      </c>
      <c r="G163" t="s">
        <v>45</v>
      </c>
      <c r="H163" t="s">
        <v>45</v>
      </c>
    </row>
    <row r="164" spans="1:8" x14ac:dyDescent="0.3">
      <c r="A164" s="272" t="s">
        <v>567</v>
      </c>
      <c r="B164" t="s">
        <v>568</v>
      </c>
      <c r="C164" t="s">
        <v>42</v>
      </c>
      <c r="E164" t="s">
        <v>42</v>
      </c>
      <c r="F164" t="s">
        <v>42</v>
      </c>
      <c r="G164" t="s">
        <v>45</v>
      </c>
      <c r="H164" t="s">
        <v>45</v>
      </c>
    </row>
    <row r="165" spans="1:8" x14ac:dyDescent="0.3">
      <c r="A165" s="272" t="s">
        <v>570</v>
      </c>
      <c r="B165" t="s">
        <v>571</v>
      </c>
      <c r="C165" t="s">
        <v>42</v>
      </c>
      <c r="E165" t="s">
        <v>42</v>
      </c>
      <c r="F165" t="s">
        <v>42</v>
      </c>
      <c r="G165" t="s">
        <v>45</v>
      </c>
      <c r="H165" t="s">
        <v>45</v>
      </c>
    </row>
    <row r="166" spans="1:8" x14ac:dyDescent="0.3">
      <c r="A166" s="272" t="s">
        <v>573</v>
      </c>
      <c r="B166" t="s">
        <v>574</v>
      </c>
      <c r="C166" t="s">
        <v>42</v>
      </c>
      <c r="E166" t="s">
        <v>42</v>
      </c>
      <c r="F166" t="s">
        <v>42</v>
      </c>
      <c r="G166" t="s">
        <v>45</v>
      </c>
      <c r="H166" t="s">
        <v>45</v>
      </c>
    </row>
    <row r="167" spans="1:8" x14ac:dyDescent="0.3">
      <c r="A167" s="272" t="s">
        <v>576</v>
      </c>
      <c r="B167" t="s">
        <v>577</v>
      </c>
      <c r="C167" t="s">
        <v>42</v>
      </c>
      <c r="E167" t="s">
        <v>42</v>
      </c>
      <c r="F167" t="s">
        <v>42</v>
      </c>
      <c r="G167" t="s">
        <v>45</v>
      </c>
      <c r="H167" t="s">
        <v>45</v>
      </c>
    </row>
    <row r="168" spans="1:8" x14ac:dyDescent="0.3">
      <c r="A168" s="272" t="s">
        <v>579</v>
      </c>
      <c r="B168" t="s">
        <v>580</v>
      </c>
      <c r="C168" t="s">
        <v>42</v>
      </c>
      <c r="E168" t="s">
        <v>42</v>
      </c>
      <c r="F168" t="s">
        <v>42</v>
      </c>
      <c r="G168" t="s">
        <v>45</v>
      </c>
      <c r="H168" t="s">
        <v>45</v>
      </c>
    </row>
    <row r="169" spans="1:8" x14ac:dyDescent="0.3">
      <c r="A169" s="272" t="s">
        <v>582</v>
      </c>
      <c r="B169" t="s">
        <v>583</v>
      </c>
      <c r="C169" t="s">
        <v>42</v>
      </c>
      <c r="E169" t="s">
        <v>42</v>
      </c>
      <c r="F169" t="s">
        <v>42</v>
      </c>
      <c r="G169" t="s">
        <v>45</v>
      </c>
      <c r="H169" t="s">
        <v>45</v>
      </c>
    </row>
    <row r="170" spans="1:8" x14ac:dyDescent="0.3">
      <c r="A170" s="272" t="s">
        <v>585</v>
      </c>
      <c r="B170" t="s">
        <v>586</v>
      </c>
      <c r="C170" t="s">
        <v>42</v>
      </c>
      <c r="E170" t="s">
        <v>42</v>
      </c>
      <c r="F170" t="s">
        <v>45</v>
      </c>
      <c r="G170" t="s">
        <v>42</v>
      </c>
      <c r="H170" t="s">
        <v>45</v>
      </c>
    </row>
    <row r="171" spans="1:8" x14ac:dyDescent="0.3">
      <c r="A171" s="272" t="s">
        <v>589</v>
      </c>
      <c r="B171" t="s">
        <v>590</v>
      </c>
      <c r="C171" t="s">
        <v>42</v>
      </c>
      <c r="E171" t="s">
        <v>42</v>
      </c>
      <c r="F171" t="s">
        <v>45</v>
      </c>
      <c r="G171" t="s">
        <v>42</v>
      </c>
      <c r="H171" t="s">
        <v>45</v>
      </c>
    </row>
    <row r="172" spans="1:8" x14ac:dyDescent="0.3">
      <c r="A172" s="272" t="s">
        <v>592</v>
      </c>
      <c r="B172" t="s">
        <v>593</v>
      </c>
      <c r="C172" t="s">
        <v>42</v>
      </c>
      <c r="E172" t="s">
        <v>42</v>
      </c>
      <c r="F172" t="s">
        <v>42</v>
      </c>
      <c r="G172" t="s">
        <v>45</v>
      </c>
      <c r="H172">
        <v>0</v>
      </c>
    </row>
    <row r="173" spans="1:8" x14ac:dyDescent="0.3">
      <c r="A173" s="272" t="s">
        <v>595</v>
      </c>
      <c r="B173" t="s">
        <v>596</v>
      </c>
      <c r="C173" t="s">
        <v>42</v>
      </c>
      <c r="E173" t="s">
        <v>42</v>
      </c>
      <c r="F173" t="s">
        <v>45</v>
      </c>
      <c r="G173" t="s">
        <v>42</v>
      </c>
      <c r="H173" t="s">
        <v>45</v>
      </c>
    </row>
    <row r="174" spans="1:8" x14ac:dyDescent="0.3">
      <c r="A174" s="272" t="s">
        <v>598</v>
      </c>
      <c r="B174" t="s">
        <v>599</v>
      </c>
      <c r="C174" t="s">
        <v>42</v>
      </c>
      <c r="E174" t="s">
        <v>42</v>
      </c>
      <c r="F174" t="s">
        <v>45</v>
      </c>
      <c r="G174" t="s">
        <v>42</v>
      </c>
      <c r="H174">
        <v>0</v>
      </c>
    </row>
    <row r="175" spans="1:8" x14ac:dyDescent="0.3">
      <c r="A175" s="272" t="s">
        <v>602</v>
      </c>
      <c r="B175" t="s">
        <v>603</v>
      </c>
      <c r="C175" t="s">
        <v>42</v>
      </c>
      <c r="E175" t="s">
        <v>42</v>
      </c>
      <c r="F175" t="s">
        <v>45</v>
      </c>
      <c r="G175" t="s">
        <v>42</v>
      </c>
      <c r="H175">
        <v>0</v>
      </c>
    </row>
    <row r="176" spans="1:8" x14ac:dyDescent="0.3">
      <c r="A176" s="272" t="s">
        <v>606</v>
      </c>
      <c r="B176" t="s">
        <v>607</v>
      </c>
      <c r="C176" t="s">
        <v>42</v>
      </c>
      <c r="E176" t="s">
        <v>42</v>
      </c>
      <c r="F176" t="s">
        <v>45</v>
      </c>
      <c r="G176" t="s">
        <v>42</v>
      </c>
      <c r="H176">
        <v>0</v>
      </c>
    </row>
    <row r="177" spans="1:8" x14ac:dyDescent="0.3">
      <c r="A177" s="272" t="s">
        <v>609</v>
      </c>
      <c r="B177" t="s">
        <v>610</v>
      </c>
      <c r="C177" t="s">
        <v>42</v>
      </c>
      <c r="E177" t="s">
        <v>42</v>
      </c>
      <c r="F177" t="s">
        <v>45</v>
      </c>
      <c r="G177" t="s">
        <v>42</v>
      </c>
      <c r="H177">
        <v>0</v>
      </c>
    </row>
    <row r="178" spans="1:8" x14ac:dyDescent="0.3">
      <c r="A178" s="272" t="s">
        <v>612</v>
      </c>
      <c r="B178" t="s">
        <v>613</v>
      </c>
      <c r="C178" t="s">
        <v>42</v>
      </c>
      <c r="E178" t="s">
        <v>42</v>
      </c>
      <c r="F178" t="s">
        <v>45</v>
      </c>
      <c r="G178" t="s">
        <v>42</v>
      </c>
      <c r="H178">
        <v>0</v>
      </c>
    </row>
    <row r="179" spans="1:8" x14ac:dyDescent="0.3">
      <c r="A179" s="272" t="s">
        <v>615</v>
      </c>
      <c r="B179" t="s">
        <v>616</v>
      </c>
      <c r="C179" t="s">
        <v>42</v>
      </c>
      <c r="E179" t="s">
        <v>42</v>
      </c>
      <c r="F179" t="s">
        <v>42</v>
      </c>
      <c r="G179" t="s">
        <v>45</v>
      </c>
      <c r="H179" t="s">
        <v>45</v>
      </c>
    </row>
    <row r="180" spans="1:8" x14ac:dyDescent="0.3">
      <c r="A180" s="272" t="s">
        <v>620</v>
      </c>
      <c r="B180" t="s">
        <v>621</v>
      </c>
      <c r="C180" t="s">
        <v>42</v>
      </c>
      <c r="E180" t="s">
        <v>45</v>
      </c>
      <c r="F180" t="s">
        <v>45</v>
      </c>
      <c r="G180" t="s">
        <v>42</v>
      </c>
      <c r="H180" t="s">
        <v>45</v>
      </c>
    </row>
    <row r="181" spans="1:8" x14ac:dyDescent="0.3">
      <c r="A181" s="272" t="s">
        <v>623</v>
      </c>
      <c r="B181" t="s">
        <v>624</v>
      </c>
      <c r="C181" t="s">
        <v>42</v>
      </c>
      <c r="E181" t="s">
        <v>45</v>
      </c>
      <c r="F181" t="s">
        <v>42</v>
      </c>
      <c r="G181" t="s">
        <v>45</v>
      </c>
      <c r="H181" t="s">
        <v>45</v>
      </c>
    </row>
    <row r="182" spans="1:8" x14ac:dyDescent="0.3">
      <c r="A182" s="272" t="s">
        <v>626</v>
      </c>
      <c r="B182" t="s">
        <v>627</v>
      </c>
      <c r="C182" t="s">
        <v>42</v>
      </c>
      <c r="E182" t="s">
        <v>42</v>
      </c>
      <c r="F182" t="s">
        <v>42</v>
      </c>
      <c r="G182" t="s">
        <v>45</v>
      </c>
      <c r="H182" t="s">
        <v>45</v>
      </c>
    </row>
    <row r="183" spans="1:8" x14ac:dyDescent="0.3">
      <c r="A183" s="272" t="s">
        <v>629</v>
      </c>
      <c r="B183" t="s">
        <v>630</v>
      </c>
      <c r="C183" t="s">
        <v>42</v>
      </c>
      <c r="E183" t="s">
        <v>42</v>
      </c>
      <c r="F183" t="s">
        <v>42</v>
      </c>
      <c r="G183" t="s">
        <v>45</v>
      </c>
      <c r="H183" t="s">
        <v>45</v>
      </c>
    </row>
    <row r="184" spans="1:8" x14ac:dyDescent="0.3">
      <c r="A184" s="272" t="s">
        <v>632</v>
      </c>
      <c r="B184" t="s">
        <v>633</v>
      </c>
      <c r="C184" t="s">
        <v>42</v>
      </c>
      <c r="E184" t="s">
        <v>42</v>
      </c>
      <c r="F184" t="s">
        <v>42</v>
      </c>
      <c r="G184" t="s">
        <v>45</v>
      </c>
      <c r="H184" t="s">
        <v>45</v>
      </c>
    </row>
    <row r="185" spans="1:8" x14ac:dyDescent="0.3">
      <c r="A185" s="272" t="s">
        <v>635</v>
      </c>
      <c r="B185" t="s">
        <v>636</v>
      </c>
      <c r="C185" t="s">
        <v>42</v>
      </c>
      <c r="E185" t="s">
        <v>42</v>
      </c>
      <c r="F185" t="s">
        <v>42</v>
      </c>
      <c r="G185" t="s">
        <v>45</v>
      </c>
      <c r="H185" t="s">
        <v>45</v>
      </c>
    </row>
    <row r="186" spans="1:8" x14ac:dyDescent="0.3">
      <c r="A186" s="272" t="s">
        <v>638</v>
      </c>
      <c r="B186" t="s">
        <v>639</v>
      </c>
      <c r="C186" t="s">
        <v>42</v>
      </c>
      <c r="E186" t="s">
        <v>45</v>
      </c>
      <c r="F186" t="s">
        <v>42</v>
      </c>
      <c r="G186" t="s">
        <v>45</v>
      </c>
      <c r="H186" t="s">
        <v>45</v>
      </c>
    </row>
    <row r="187" spans="1:8" x14ac:dyDescent="0.3">
      <c r="A187" s="272" t="s">
        <v>641</v>
      </c>
      <c r="B187" t="s">
        <v>642</v>
      </c>
      <c r="C187" t="s">
        <v>42</v>
      </c>
      <c r="E187" t="s">
        <v>45</v>
      </c>
      <c r="F187" t="s">
        <v>42</v>
      </c>
      <c r="G187" t="s">
        <v>45</v>
      </c>
      <c r="H187" t="s">
        <v>45</v>
      </c>
    </row>
    <row r="188" spans="1:8" x14ac:dyDescent="0.3">
      <c r="A188" s="272" t="s">
        <v>645</v>
      </c>
      <c r="B188" t="s">
        <v>646</v>
      </c>
      <c r="C188" t="s">
        <v>42</v>
      </c>
      <c r="E188" t="s">
        <v>45</v>
      </c>
      <c r="F188" t="s">
        <v>42</v>
      </c>
      <c r="G188" t="s">
        <v>45</v>
      </c>
      <c r="H188" t="s">
        <v>45</v>
      </c>
    </row>
    <row r="189" spans="1:8" x14ac:dyDescent="0.3">
      <c r="A189" s="272" t="s">
        <v>648</v>
      </c>
      <c r="B189" t="s">
        <v>649</v>
      </c>
      <c r="C189" t="s">
        <v>42</v>
      </c>
      <c r="E189" t="s">
        <v>42</v>
      </c>
      <c r="F189" t="s">
        <v>42</v>
      </c>
      <c r="G189" t="s">
        <v>45</v>
      </c>
      <c r="H189" t="s">
        <v>45</v>
      </c>
    </row>
    <row r="190" spans="1:8" x14ac:dyDescent="0.3">
      <c r="A190" s="272" t="s">
        <v>651</v>
      </c>
      <c r="B190" t="s">
        <v>652</v>
      </c>
      <c r="C190" t="s">
        <v>42</v>
      </c>
      <c r="E190" t="s">
        <v>45</v>
      </c>
      <c r="F190" t="s">
        <v>45</v>
      </c>
      <c r="G190" t="s">
        <v>42</v>
      </c>
      <c r="H190" t="s">
        <v>45</v>
      </c>
    </row>
    <row r="191" spans="1:8" x14ac:dyDescent="0.3">
      <c r="A191" s="272" t="s">
        <v>654</v>
      </c>
      <c r="B191" t="s">
        <v>655</v>
      </c>
      <c r="C191" t="s">
        <v>42</v>
      </c>
      <c r="E191" t="s">
        <v>42</v>
      </c>
      <c r="F191" t="s">
        <v>42</v>
      </c>
      <c r="G191" t="s">
        <v>45</v>
      </c>
      <c r="H191" t="s">
        <v>45</v>
      </c>
    </row>
    <row r="192" spans="1:8" x14ac:dyDescent="0.3">
      <c r="A192" s="272" t="s">
        <v>657</v>
      </c>
      <c r="B192" t="s">
        <v>658</v>
      </c>
      <c r="C192" t="s">
        <v>42</v>
      </c>
      <c r="E192" t="s">
        <v>42</v>
      </c>
      <c r="F192" t="s">
        <v>45</v>
      </c>
      <c r="G192" t="s">
        <v>42</v>
      </c>
      <c r="H192" t="s">
        <v>45</v>
      </c>
    </row>
    <row r="193" spans="1:8" x14ac:dyDescent="0.3">
      <c r="A193" s="272" t="s">
        <v>660</v>
      </c>
      <c r="B193" t="s">
        <v>661</v>
      </c>
      <c r="C193" t="s">
        <v>42</v>
      </c>
      <c r="E193" t="s">
        <v>42</v>
      </c>
      <c r="F193" t="s">
        <v>45</v>
      </c>
      <c r="G193" t="s">
        <v>42</v>
      </c>
      <c r="H193" t="s">
        <v>45</v>
      </c>
    </row>
    <row r="194" spans="1:8" x14ac:dyDescent="0.3">
      <c r="A194" s="272" t="s">
        <v>663</v>
      </c>
      <c r="B194" t="s">
        <v>664</v>
      </c>
      <c r="C194" t="s">
        <v>42</v>
      </c>
      <c r="E194" t="s">
        <v>42</v>
      </c>
      <c r="F194" t="s">
        <v>45</v>
      </c>
      <c r="G194" t="s">
        <v>42</v>
      </c>
      <c r="H194" t="s">
        <v>45</v>
      </c>
    </row>
    <row r="195" spans="1:8" x14ac:dyDescent="0.3">
      <c r="A195" s="272" t="s">
        <v>666</v>
      </c>
      <c r="B195" t="s">
        <v>667</v>
      </c>
      <c r="C195" t="s">
        <v>42</v>
      </c>
      <c r="E195" t="s">
        <v>42</v>
      </c>
      <c r="F195" t="s">
        <v>42</v>
      </c>
      <c r="G195" t="s">
        <v>45</v>
      </c>
      <c r="H195">
        <v>0</v>
      </c>
    </row>
    <row r="196" spans="1:8" x14ac:dyDescent="0.3">
      <c r="A196" s="272" t="s">
        <v>671</v>
      </c>
      <c r="B196" t="s">
        <v>672</v>
      </c>
      <c r="C196" t="s">
        <v>42</v>
      </c>
      <c r="E196" t="s">
        <v>42</v>
      </c>
      <c r="F196" t="s">
        <v>42</v>
      </c>
      <c r="G196" t="s">
        <v>45</v>
      </c>
      <c r="H196">
        <v>0</v>
      </c>
    </row>
    <row r="197" spans="1:8" x14ac:dyDescent="0.3">
      <c r="A197" s="272" t="s">
        <v>674</v>
      </c>
      <c r="B197" t="s">
        <v>675</v>
      </c>
      <c r="C197" t="s">
        <v>42</v>
      </c>
      <c r="E197" t="s">
        <v>42</v>
      </c>
      <c r="F197" t="s">
        <v>42</v>
      </c>
      <c r="G197" t="s">
        <v>45</v>
      </c>
      <c r="H197">
        <v>0</v>
      </c>
    </row>
    <row r="198" spans="1:8" x14ac:dyDescent="0.3">
      <c r="A198" s="272" t="s">
        <v>677</v>
      </c>
      <c r="B198" t="s">
        <v>678</v>
      </c>
      <c r="C198" t="s">
        <v>42</v>
      </c>
      <c r="E198" t="s">
        <v>42</v>
      </c>
      <c r="F198" t="s">
        <v>42</v>
      </c>
      <c r="G198" t="s">
        <v>45</v>
      </c>
      <c r="H198" t="s">
        <v>45</v>
      </c>
    </row>
    <row r="199" spans="1:8" x14ac:dyDescent="0.3">
      <c r="A199" s="272" t="s">
        <v>680</v>
      </c>
      <c r="B199" t="s">
        <v>681</v>
      </c>
      <c r="C199" t="s">
        <v>42</v>
      </c>
      <c r="E199" t="s">
        <v>45</v>
      </c>
      <c r="F199" t="s">
        <v>45</v>
      </c>
      <c r="G199" t="s">
        <v>45</v>
      </c>
      <c r="H199" t="s">
        <v>45</v>
      </c>
    </row>
    <row r="200" spans="1:8" x14ac:dyDescent="0.3">
      <c r="A200" s="272" t="s">
        <v>684</v>
      </c>
      <c r="B200" t="s">
        <v>685</v>
      </c>
      <c r="C200" t="s">
        <v>42</v>
      </c>
      <c r="E200" t="s">
        <v>42</v>
      </c>
      <c r="F200" t="s">
        <v>42</v>
      </c>
      <c r="G200" t="s">
        <v>45</v>
      </c>
      <c r="H200">
        <v>0</v>
      </c>
    </row>
    <row r="201" spans="1:8" x14ac:dyDescent="0.3">
      <c r="A201" s="272" t="s">
        <v>687</v>
      </c>
      <c r="B201" t="s">
        <v>688</v>
      </c>
      <c r="C201" t="s">
        <v>42</v>
      </c>
      <c r="E201" t="s">
        <v>42</v>
      </c>
      <c r="F201" t="s">
        <v>42</v>
      </c>
      <c r="G201" t="s">
        <v>45</v>
      </c>
      <c r="H201" t="s">
        <v>45</v>
      </c>
    </row>
    <row r="202" spans="1:8" x14ac:dyDescent="0.3">
      <c r="A202" s="272" t="s">
        <v>690</v>
      </c>
      <c r="B202" t="s">
        <v>691</v>
      </c>
      <c r="C202" t="s">
        <v>42</v>
      </c>
      <c r="E202" t="s">
        <v>45</v>
      </c>
      <c r="F202" t="s">
        <v>45</v>
      </c>
      <c r="G202" t="s">
        <v>45</v>
      </c>
      <c r="H202" t="s">
        <v>45</v>
      </c>
    </row>
    <row r="203" spans="1:8" x14ac:dyDescent="0.3">
      <c r="A203" s="272" t="s">
        <v>693</v>
      </c>
      <c r="B203" t="s">
        <v>694</v>
      </c>
      <c r="C203" t="s">
        <v>42</v>
      </c>
      <c r="E203" t="s">
        <v>45</v>
      </c>
      <c r="F203" t="s">
        <v>45</v>
      </c>
      <c r="G203" t="s">
        <v>42</v>
      </c>
      <c r="H203" t="s">
        <v>45</v>
      </c>
    </row>
    <row r="204" spans="1:8" x14ac:dyDescent="0.3">
      <c r="A204" s="272" t="s">
        <v>697</v>
      </c>
      <c r="B204" t="s">
        <v>698</v>
      </c>
      <c r="C204" t="s">
        <v>42</v>
      </c>
      <c r="E204" t="s">
        <v>45</v>
      </c>
      <c r="F204" t="s">
        <v>45</v>
      </c>
      <c r="G204" t="s">
        <v>42</v>
      </c>
      <c r="H204" t="s">
        <v>45</v>
      </c>
    </row>
    <row r="205" spans="1:8" x14ac:dyDescent="0.3">
      <c r="A205" s="272" t="s">
        <v>700</v>
      </c>
      <c r="B205" t="s">
        <v>701</v>
      </c>
      <c r="C205" t="s">
        <v>42</v>
      </c>
      <c r="E205" t="s">
        <v>45</v>
      </c>
      <c r="F205" t="s">
        <v>45</v>
      </c>
      <c r="G205" t="s">
        <v>42</v>
      </c>
      <c r="H205" t="s">
        <v>45</v>
      </c>
    </row>
    <row r="206" spans="1:8" x14ac:dyDescent="0.3">
      <c r="A206" s="272" t="s">
        <v>704</v>
      </c>
      <c r="B206" t="s">
        <v>705</v>
      </c>
      <c r="C206" t="s">
        <v>42</v>
      </c>
      <c r="E206" t="s">
        <v>45</v>
      </c>
      <c r="F206" t="s">
        <v>45</v>
      </c>
      <c r="G206" t="s">
        <v>42</v>
      </c>
      <c r="H206" t="s">
        <v>45</v>
      </c>
    </row>
    <row r="207" spans="1:8" x14ac:dyDescent="0.3">
      <c r="A207" s="272" t="s">
        <v>707</v>
      </c>
      <c r="B207" t="s">
        <v>708</v>
      </c>
      <c r="C207" t="s">
        <v>42</v>
      </c>
      <c r="E207" t="s">
        <v>45</v>
      </c>
      <c r="F207" t="s">
        <v>45</v>
      </c>
      <c r="G207" t="s">
        <v>42</v>
      </c>
      <c r="H207" t="s">
        <v>45</v>
      </c>
    </row>
    <row r="208" spans="1:8" x14ac:dyDescent="0.3">
      <c r="A208" s="272" t="s">
        <v>710</v>
      </c>
      <c r="B208" t="s">
        <v>711</v>
      </c>
      <c r="C208" t="s">
        <v>42</v>
      </c>
      <c r="E208" t="s">
        <v>42</v>
      </c>
      <c r="F208" t="s">
        <v>45</v>
      </c>
      <c r="G208" t="s">
        <v>42</v>
      </c>
      <c r="H208" t="s">
        <v>45</v>
      </c>
    </row>
    <row r="209" spans="1:8" x14ac:dyDescent="0.3">
      <c r="A209" s="272" t="s">
        <v>715</v>
      </c>
      <c r="B209" t="s">
        <v>716</v>
      </c>
      <c r="C209" t="s">
        <v>42</v>
      </c>
      <c r="E209" t="s">
        <v>42</v>
      </c>
      <c r="F209" t="s">
        <v>45</v>
      </c>
      <c r="G209" t="s">
        <v>42</v>
      </c>
      <c r="H209" t="s">
        <v>45</v>
      </c>
    </row>
    <row r="210" spans="1:8" x14ac:dyDescent="0.3">
      <c r="A210" s="272" t="s">
        <v>718</v>
      </c>
      <c r="B210" t="s">
        <v>719</v>
      </c>
      <c r="C210" t="s">
        <v>42</v>
      </c>
      <c r="E210" t="s">
        <v>42</v>
      </c>
      <c r="F210" t="s">
        <v>45</v>
      </c>
      <c r="G210" t="s">
        <v>42</v>
      </c>
      <c r="H210" t="s">
        <v>45</v>
      </c>
    </row>
    <row r="211" spans="1:8" x14ac:dyDescent="0.3">
      <c r="A211" s="272" t="s">
        <v>721</v>
      </c>
      <c r="B211" t="s">
        <v>722</v>
      </c>
      <c r="C211" t="s">
        <v>42</v>
      </c>
      <c r="E211" t="s">
        <v>42</v>
      </c>
      <c r="F211" t="s">
        <v>45</v>
      </c>
      <c r="G211" t="s">
        <v>42</v>
      </c>
      <c r="H211" t="s">
        <v>45</v>
      </c>
    </row>
    <row r="212" spans="1:8" x14ac:dyDescent="0.3">
      <c r="A212" s="272" t="s">
        <v>724</v>
      </c>
      <c r="B212" t="s">
        <v>725</v>
      </c>
      <c r="C212" t="s">
        <v>42</v>
      </c>
      <c r="E212" t="s">
        <v>42</v>
      </c>
      <c r="F212" t="s">
        <v>45</v>
      </c>
      <c r="G212" t="s">
        <v>42</v>
      </c>
      <c r="H212" t="s">
        <v>42</v>
      </c>
    </row>
    <row r="213" spans="1:8" x14ac:dyDescent="0.3">
      <c r="A213" s="272" t="s">
        <v>727</v>
      </c>
      <c r="B213" t="s">
        <v>728</v>
      </c>
      <c r="C213" t="s">
        <v>42</v>
      </c>
      <c r="E213" t="s">
        <v>42</v>
      </c>
      <c r="F213" t="s">
        <v>45</v>
      </c>
      <c r="G213" t="s">
        <v>42</v>
      </c>
      <c r="H213" t="s">
        <v>42</v>
      </c>
    </row>
    <row r="214" spans="1:8" x14ac:dyDescent="0.3">
      <c r="A214" s="272" t="s">
        <v>731</v>
      </c>
      <c r="B214" t="s">
        <v>732</v>
      </c>
      <c r="C214" t="s">
        <v>42</v>
      </c>
      <c r="E214" t="s">
        <v>42</v>
      </c>
      <c r="F214" t="s">
        <v>45</v>
      </c>
      <c r="G214" t="s">
        <v>42</v>
      </c>
      <c r="H214" t="s">
        <v>45</v>
      </c>
    </row>
    <row r="215" spans="1:8" x14ac:dyDescent="0.3">
      <c r="A215" s="272" t="s">
        <v>734</v>
      </c>
      <c r="B215" t="s">
        <v>735</v>
      </c>
      <c r="C215" t="s">
        <v>42</v>
      </c>
      <c r="E215" t="s">
        <v>42</v>
      </c>
      <c r="F215" t="s">
        <v>45</v>
      </c>
      <c r="G215" t="s">
        <v>42</v>
      </c>
      <c r="H215" t="s">
        <v>42</v>
      </c>
    </row>
    <row r="216" spans="1:8" x14ac:dyDescent="0.3">
      <c r="A216" s="272" t="s">
        <v>737</v>
      </c>
      <c r="B216" t="s">
        <v>738</v>
      </c>
      <c r="C216" t="s">
        <v>42</v>
      </c>
      <c r="E216" t="s">
        <v>42</v>
      </c>
      <c r="F216" t="s">
        <v>45</v>
      </c>
      <c r="G216" t="s">
        <v>42</v>
      </c>
      <c r="H216" t="s">
        <v>45</v>
      </c>
    </row>
    <row r="217" spans="1:8" x14ac:dyDescent="0.3">
      <c r="A217" s="272" t="s">
        <v>740</v>
      </c>
      <c r="B217" t="s">
        <v>741</v>
      </c>
      <c r="C217" t="s">
        <v>42</v>
      </c>
      <c r="E217" t="s">
        <v>42</v>
      </c>
      <c r="F217" t="s">
        <v>45</v>
      </c>
      <c r="G217" t="s">
        <v>42</v>
      </c>
      <c r="H217" t="s">
        <v>45</v>
      </c>
    </row>
    <row r="218" spans="1:8" x14ac:dyDescent="0.3">
      <c r="A218" s="272" t="s">
        <v>743</v>
      </c>
      <c r="B218" t="s">
        <v>744</v>
      </c>
      <c r="C218" t="s">
        <v>42</v>
      </c>
      <c r="E218" t="s">
        <v>42</v>
      </c>
      <c r="F218" t="s">
        <v>45</v>
      </c>
      <c r="G218" t="s">
        <v>42</v>
      </c>
      <c r="H218" t="s">
        <v>45</v>
      </c>
    </row>
    <row r="219" spans="1:8" x14ac:dyDescent="0.3">
      <c r="A219" s="272" t="s">
        <v>746</v>
      </c>
      <c r="B219" t="s">
        <v>747</v>
      </c>
      <c r="C219" t="s">
        <v>42</v>
      </c>
      <c r="E219" t="s">
        <v>42</v>
      </c>
      <c r="F219" t="s">
        <v>45</v>
      </c>
      <c r="G219" t="s">
        <v>42</v>
      </c>
      <c r="H219" t="s">
        <v>45</v>
      </c>
    </row>
    <row r="220" spans="1:8" x14ac:dyDescent="0.3">
      <c r="A220" s="272" t="s">
        <v>749</v>
      </c>
      <c r="B220" t="s">
        <v>750</v>
      </c>
      <c r="C220" t="s">
        <v>42</v>
      </c>
      <c r="E220" t="s">
        <v>42</v>
      </c>
      <c r="F220" t="s">
        <v>45</v>
      </c>
      <c r="G220" t="s">
        <v>42</v>
      </c>
      <c r="H220" t="s">
        <v>45</v>
      </c>
    </row>
    <row r="221" spans="1:8" x14ac:dyDescent="0.3">
      <c r="A221" s="272" t="s">
        <v>752</v>
      </c>
      <c r="B221" t="s">
        <v>753</v>
      </c>
      <c r="C221" t="s">
        <v>42</v>
      </c>
      <c r="E221" t="s">
        <v>42</v>
      </c>
      <c r="F221" t="s">
        <v>45</v>
      </c>
      <c r="G221" t="s">
        <v>42</v>
      </c>
      <c r="H221" t="s">
        <v>45</v>
      </c>
    </row>
    <row r="222" spans="1:8" x14ac:dyDescent="0.3">
      <c r="A222" s="272" t="s">
        <v>755</v>
      </c>
      <c r="B222" t="s">
        <v>756</v>
      </c>
      <c r="C222" t="s">
        <v>42</v>
      </c>
      <c r="E222" t="s">
        <v>42</v>
      </c>
      <c r="F222" t="s">
        <v>45</v>
      </c>
      <c r="G222" t="s">
        <v>42</v>
      </c>
      <c r="H222" t="s">
        <v>45</v>
      </c>
    </row>
    <row r="223" spans="1:8" x14ac:dyDescent="0.3">
      <c r="A223" s="272" t="s">
        <v>761</v>
      </c>
      <c r="B223" t="s">
        <v>762</v>
      </c>
      <c r="D223" t="s">
        <v>42</v>
      </c>
      <c r="E223" t="s">
        <v>42</v>
      </c>
      <c r="F223" t="s">
        <v>45</v>
      </c>
      <c r="G223" t="s">
        <v>42</v>
      </c>
      <c r="H223" t="s">
        <v>764</v>
      </c>
    </row>
    <row r="224" spans="1:8" x14ac:dyDescent="0.3">
      <c r="A224" s="272" t="s">
        <v>765</v>
      </c>
      <c r="B224" t="s">
        <v>766</v>
      </c>
      <c r="D224" t="s">
        <v>42</v>
      </c>
      <c r="E224" t="s">
        <v>42</v>
      </c>
      <c r="F224" t="s">
        <v>45</v>
      </c>
      <c r="G224" t="s">
        <v>42</v>
      </c>
      <c r="H224" t="s">
        <v>42</v>
      </c>
    </row>
    <row r="225" spans="1:8" x14ac:dyDescent="0.3">
      <c r="A225" s="272" t="s">
        <v>769</v>
      </c>
      <c r="B225" t="s">
        <v>770</v>
      </c>
      <c r="D225" t="s">
        <v>42</v>
      </c>
      <c r="E225" t="s">
        <v>42</v>
      </c>
      <c r="F225" t="s">
        <v>45</v>
      </c>
      <c r="G225" t="s">
        <v>42</v>
      </c>
      <c r="H225" t="s">
        <v>45</v>
      </c>
    </row>
    <row r="226" spans="1:8" x14ac:dyDescent="0.3">
      <c r="A226" s="272" t="s">
        <v>772</v>
      </c>
      <c r="B226" t="s">
        <v>773</v>
      </c>
      <c r="D226" t="s">
        <v>42</v>
      </c>
      <c r="E226" t="s">
        <v>42</v>
      </c>
      <c r="F226" t="s">
        <v>45</v>
      </c>
      <c r="G226" t="s">
        <v>42</v>
      </c>
      <c r="H226" t="s">
        <v>45</v>
      </c>
    </row>
    <row r="227" spans="1:8" x14ac:dyDescent="0.3">
      <c r="A227" s="272" t="s">
        <v>775</v>
      </c>
      <c r="B227" t="s">
        <v>776</v>
      </c>
      <c r="D227" t="s">
        <v>42</v>
      </c>
      <c r="E227" t="s">
        <v>42</v>
      </c>
      <c r="F227" t="s">
        <v>45</v>
      </c>
      <c r="G227" t="s">
        <v>42</v>
      </c>
      <c r="H227" t="s">
        <v>42</v>
      </c>
    </row>
    <row r="228" spans="1:8" x14ac:dyDescent="0.3">
      <c r="A228" s="272" t="s">
        <v>778</v>
      </c>
      <c r="B228" t="s">
        <v>779</v>
      </c>
      <c r="D228" t="s">
        <v>42</v>
      </c>
      <c r="E228" t="s">
        <v>42</v>
      </c>
      <c r="F228" t="s">
        <v>45</v>
      </c>
      <c r="G228" t="s">
        <v>42</v>
      </c>
      <c r="H228" t="s">
        <v>42</v>
      </c>
    </row>
    <row r="229" spans="1:8" x14ac:dyDescent="0.3">
      <c r="A229" s="272" t="s">
        <v>781</v>
      </c>
      <c r="B229" t="s">
        <v>782</v>
      </c>
      <c r="D229" t="s">
        <v>42</v>
      </c>
      <c r="E229" t="s">
        <v>42</v>
      </c>
      <c r="F229" t="s">
        <v>45</v>
      </c>
      <c r="G229" t="s">
        <v>42</v>
      </c>
      <c r="H229" t="s">
        <v>42</v>
      </c>
    </row>
    <row r="230" spans="1:8" x14ac:dyDescent="0.3">
      <c r="A230" s="272" t="s">
        <v>784</v>
      </c>
      <c r="B230" t="s">
        <v>785</v>
      </c>
      <c r="D230" t="s">
        <v>42</v>
      </c>
      <c r="E230" t="s">
        <v>42</v>
      </c>
      <c r="F230" t="s">
        <v>45</v>
      </c>
      <c r="G230" t="s">
        <v>42</v>
      </c>
      <c r="H230" t="s">
        <v>42</v>
      </c>
    </row>
    <row r="231" spans="1:8" x14ac:dyDescent="0.3">
      <c r="A231" s="272" t="s">
        <v>787</v>
      </c>
      <c r="B231" t="s">
        <v>788</v>
      </c>
      <c r="D231" t="s">
        <v>42</v>
      </c>
      <c r="E231" t="s">
        <v>42</v>
      </c>
      <c r="F231" t="s">
        <v>45</v>
      </c>
      <c r="G231" t="s">
        <v>42</v>
      </c>
      <c r="H231" t="s">
        <v>42</v>
      </c>
    </row>
    <row r="232" spans="1:8" x14ac:dyDescent="0.3">
      <c r="A232" s="272" t="s">
        <v>790</v>
      </c>
      <c r="B232" t="s">
        <v>791</v>
      </c>
      <c r="D232" t="s">
        <v>42</v>
      </c>
      <c r="E232" t="s">
        <v>42</v>
      </c>
      <c r="F232" t="s">
        <v>45</v>
      </c>
      <c r="G232" t="s">
        <v>42</v>
      </c>
      <c r="H232" t="s">
        <v>42</v>
      </c>
    </row>
    <row r="233" spans="1:8" x14ac:dyDescent="0.3">
      <c r="A233" s="272" t="s">
        <v>794</v>
      </c>
      <c r="B233" t="s">
        <v>795</v>
      </c>
      <c r="C233" t="s">
        <v>42</v>
      </c>
      <c r="E233" t="s">
        <v>42</v>
      </c>
      <c r="F233" t="s">
        <v>45</v>
      </c>
      <c r="G233" t="s">
        <v>42</v>
      </c>
      <c r="H233" t="s">
        <v>45</v>
      </c>
    </row>
    <row r="234" spans="1:8" x14ac:dyDescent="0.3">
      <c r="A234" s="272" t="s">
        <v>798</v>
      </c>
      <c r="B234" t="s">
        <v>799</v>
      </c>
      <c r="C234" t="s">
        <v>42</v>
      </c>
      <c r="E234" t="s">
        <v>42</v>
      </c>
      <c r="F234" t="s">
        <v>45</v>
      </c>
      <c r="G234" t="s">
        <v>42</v>
      </c>
      <c r="H234" t="s">
        <v>45</v>
      </c>
    </row>
    <row r="235" spans="1:8" x14ac:dyDescent="0.3">
      <c r="A235" s="272" t="s">
        <v>801</v>
      </c>
      <c r="B235" t="s">
        <v>802</v>
      </c>
      <c r="C235" t="s">
        <v>42</v>
      </c>
      <c r="E235" t="s">
        <v>42</v>
      </c>
      <c r="F235" t="s">
        <v>45</v>
      </c>
      <c r="G235" t="s">
        <v>42</v>
      </c>
      <c r="H235" t="s">
        <v>45</v>
      </c>
    </row>
    <row r="236" spans="1:8" x14ac:dyDescent="0.3">
      <c r="A236" s="272" t="s">
        <v>804</v>
      </c>
      <c r="B236" t="s">
        <v>805</v>
      </c>
      <c r="C236" t="s">
        <v>42</v>
      </c>
      <c r="E236" t="s">
        <v>42</v>
      </c>
      <c r="F236" t="s">
        <v>45</v>
      </c>
      <c r="G236" t="s">
        <v>42</v>
      </c>
      <c r="H236" t="s">
        <v>45</v>
      </c>
    </row>
    <row r="237" spans="1:8" x14ac:dyDescent="0.3">
      <c r="A237" s="272" t="s">
        <v>807</v>
      </c>
      <c r="B237" t="s">
        <v>808</v>
      </c>
      <c r="C237" t="s">
        <v>42</v>
      </c>
      <c r="E237" t="s">
        <v>42</v>
      </c>
      <c r="F237" t="s">
        <v>45</v>
      </c>
      <c r="G237" t="s">
        <v>42</v>
      </c>
      <c r="H237" t="s">
        <v>45</v>
      </c>
    </row>
    <row r="238" spans="1:8" x14ac:dyDescent="0.3">
      <c r="A238" s="272" t="s">
        <v>811</v>
      </c>
      <c r="B238" t="s">
        <v>812</v>
      </c>
      <c r="C238" t="s">
        <v>42</v>
      </c>
      <c r="E238" t="s">
        <v>42</v>
      </c>
      <c r="F238" t="s">
        <v>45</v>
      </c>
      <c r="G238" t="s">
        <v>42</v>
      </c>
      <c r="H238" t="s">
        <v>45</v>
      </c>
    </row>
    <row r="239" spans="1:8" x14ac:dyDescent="0.3">
      <c r="A239" s="272" t="s">
        <v>814</v>
      </c>
      <c r="B239" t="s">
        <v>815</v>
      </c>
      <c r="C239" t="s">
        <v>42</v>
      </c>
      <c r="E239" t="s">
        <v>42</v>
      </c>
      <c r="F239" t="s">
        <v>45</v>
      </c>
      <c r="G239" t="s">
        <v>42</v>
      </c>
      <c r="H239" t="s">
        <v>45</v>
      </c>
    </row>
    <row r="240" spans="1:8" x14ac:dyDescent="0.3">
      <c r="A240" s="272" t="s">
        <v>818</v>
      </c>
      <c r="B240" t="s">
        <v>819</v>
      </c>
      <c r="C240" t="s">
        <v>42</v>
      </c>
      <c r="E240" t="s">
        <v>42</v>
      </c>
      <c r="F240" t="s">
        <v>45</v>
      </c>
      <c r="G240" t="s">
        <v>42</v>
      </c>
      <c r="H240" t="s">
        <v>45</v>
      </c>
    </row>
    <row r="241" spans="1:8" x14ac:dyDescent="0.3">
      <c r="A241" s="272" t="s">
        <v>821</v>
      </c>
      <c r="B241" t="s">
        <v>822</v>
      </c>
      <c r="C241" t="s">
        <v>42</v>
      </c>
      <c r="E241" t="s">
        <v>42</v>
      </c>
      <c r="F241" t="s">
        <v>45</v>
      </c>
      <c r="G241" t="s">
        <v>42</v>
      </c>
      <c r="H241" t="s">
        <v>45</v>
      </c>
    </row>
    <row r="242" spans="1:8" x14ac:dyDescent="0.3">
      <c r="A242" s="272" t="s">
        <v>824</v>
      </c>
      <c r="B242" t="s">
        <v>825</v>
      </c>
      <c r="C242" t="s">
        <v>42</v>
      </c>
      <c r="E242" t="s">
        <v>42</v>
      </c>
      <c r="F242" t="s">
        <v>45</v>
      </c>
      <c r="G242" t="s">
        <v>42</v>
      </c>
      <c r="H242" t="s">
        <v>45</v>
      </c>
    </row>
    <row r="243" spans="1:8" x14ac:dyDescent="0.3">
      <c r="A243" s="272" t="s">
        <v>829</v>
      </c>
      <c r="B243" t="s">
        <v>830</v>
      </c>
      <c r="C243" t="s">
        <v>42</v>
      </c>
      <c r="E243" t="s">
        <v>42</v>
      </c>
      <c r="F243" t="s">
        <v>45</v>
      </c>
      <c r="G243" t="s">
        <v>42</v>
      </c>
      <c r="H243" t="s">
        <v>45</v>
      </c>
    </row>
    <row r="244" spans="1:8" x14ac:dyDescent="0.3">
      <c r="A244" s="272" t="s">
        <v>832</v>
      </c>
      <c r="B244" t="s">
        <v>833</v>
      </c>
      <c r="C244" t="s">
        <v>42</v>
      </c>
      <c r="E244" t="s">
        <v>42</v>
      </c>
      <c r="F244" t="s">
        <v>45</v>
      </c>
      <c r="G244" t="s">
        <v>42</v>
      </c>
      <c r="H244" t="s">
        <v>42</v>
      </c>
    </row>
    <row r="245" spans="1:8" x14ac:dyDescent="0.3">
      <c r="A245" s="272" t="s">
        <v>835</v>
      </c>
      <c r="B245" t="s">
        <v>836</v>
      </c>
      <c r="C245" t="s">
        <v>42</v>
      </c>
      <c r="E245" t="s">
        <v>42</v>
      </c>
      <c r="F245" t="s">
        <v>45</v>
      </c>
      <c r="G245" t="s">
        <v>42</v>
      </c>
      <c r="H245" t="s">
        <v>42</v>
      </c>
    </row>
    <row r="246" spans="1:8" x14ac:dyDescent="0.3">
      <c r="A246" s="272" t="s">
        <v>838</v>
      </c>
      <c r="B246" t="s">
        <v>839</v>
      </c>
      <c r="C246" t="s">
        <v>42</v>
      </c>
      <c r="E246" t="s">
        <v>42</v>
      </c>
      <c r="F246" t="s">
        <v>45</v>
      </c>
      <c r="G246" t="s">
        <v>42</v>
      </c>
      <c r="H246" t="s">
        <v>45</v>
      </c>
    </row>
    <row r="247" spans="1:8" x14ac:dyDescent="0.3">
      <c r="A247" s="272" t="s">
        <v>841</v>
      </c>
      <c r="B247" t="s">
        <v>842</v>
      </c>
      <c r="C247" t="s">
        <v>42</v>
      </c>
      <c r="E247" t="s">
        <v>42</v>
      </c>
      <c r="F247" t="s">
        <v>45</v>
      </c>
      <c r="G247" t="s">
        <v>42</v>
      </c>
      <c r="H247" t="s">
        <v>42</v>
      </c>
    </row>
    <row r="248" spans="1:8" x14ac:dyDescent="0.3">
      <c r="A248" s="272" t="s">
        <v>844</v>
      </c>
      <c r="B248" t="s">
        <v>845</v>
      </c>
      <c r="C248" t="s">
        <v>42</v>
      </c>
      <c r="E248" t="s">
        <v>42</v>
      </c>
      <c r="F248" t="s">
        <v>45</v>
      </c>
      <c r="G248" t="s">
        <v>42</v>
      </c>
      <c r="H248" t="s">
        <v>45</v>
      </c>
    </row>
    <row r="249" spans="1:8" x14ac:dyDescent="0.3">
      <c r="A249" s="272" t="s">
        <v>847</v>
      </c>
      <c r="B249" t="s">
        <v>848</v>
      </c>
      <c r="C249" t="s">
        <v>42</v>
      </c>
      <c r="E249" t="s">
        <v>42</v>
      </c>
      <c r="F249" t="s">
        <v>45</v>
      </c>
      <c r="G249" t="s">
        <v>42</v>
      </c>
      <c r="H249" t="s">
        <v>45</v>
      </c>
    </row>
    <row r="250" spans="1:8" x14ac:dyDescent="0.3">
      <c r="A250" s="272" t="s">
        <v>850</v>
      </c>
      <c r="B250" t="s">
        <v>851</v>
      </c>
      <c r="C250" t="s">
        <v>42</v>
      </c>
      <c r="E250" t="s">
        <v>42</v>
      </c>
      <c r="F250" t="s">
        <v>45</v>
      </c>
      <c r="G250" t="s">
        <v>42</v>
      </c>
      <c r="H250" t="s">
        <v>45</v>
      </c>
    </row>
    <row r="251" spans="1:8" x14ac:dyDescent="0.3">
      <c r="A251" s="272" t="s">
        <v>853</v>
      </c>
      <c r="B251" t="s">
        <v>854</v>
      </c>
      <c r="C251" t="s">
        <v>42</v>
      </c>
      <c r="E251" t="s">
        <v>42</v>
      </c>
      <c r="F251" t="s">
        <v>45</v>
      </c>
      <c r="G251" t="s">
        <v>42</v>
      </c>
      <c r="H251" t="s">
        <v>45</v>
      </c>
    </row>
    <row r="252" spans="1:8" x14ac:dyDescent="0.3">
      <c r="A252" s="272" t="s">
        <v>856</v>
      </c>
      <c r="B252" t="s">
        <v>857</v>
      </c>
      <c r="C252" t="s">
        <v>42</v>
      </c>
      <c r="E252" t="s">
        <v>45</v>
      </c>
      <c r="F252" t="s">
        <v>45</v>
      </c>
      <c r="G252" t="s">
        <v>45</v>
      </c>
      <c r="H252" t="s">
        <v>45</v>
      </c>
    </row>
    <row r="253" spans="1:8" x14ac:dyDescent="0.3">
      <c r="A253" s="272" t="s">
        <v>859</v>
      </c>
      <c r="B253" t="s">
        <v>860</v>
      </c>
      <c r="C253" t="s">
        <v>42</v>
      </c>
      <c r="E253" t="s">
        <v>42</v>
      </c>
      <c r="F253" t="s">
        <v>45</v>
      </c>
      <c r="G253" t="s">
        <v>42</v>
      </c>
      <c r="H253" t="s">
        <v>42</v>
      </c>
    </row>
    <row r="254" spans="1:8" x14ac:dyDescent="0.3">
      <c r="A254" s="272" t="s">
        <v>862</v>
      </c>
      <c r="B254" t="s">
        <v>863</v>
      </c>
      <c r="C254" t="s">
        <v>42</v>
      </c>
      <c r="E254" t="s">
        <v>42</v>
      </c>
      <c r="F254" t="s">
        <v>45</v>
      </c>
      <c r="G254" t="s">
        <v>42</v>
      </c>
      <c r="H254" t="s">
        <v>45</v>
      </c>
    </row>
    <row r="255" spans="1:8" x14ac:dyDescent="0.3">
      <c r="A255" s="272" t="s">
        <v>865</v>
      </c>
      <c r="B255" t="s">
        <v>866</v>
      </c>
      <c r="C255" t="s">
        <v>42</v>
      </c>
      <c r="E255" t="s">
        <v>45</v>
      </c>
      <c r="F255" t="s">
        <v>45</v>
      </c>
      <c r="G255" t="s">
        <v>45</v>
      </c>
      <c r="H255" t="s">
        <v>45</v>
      </c>
    </row>
    <row r="256" spans="1:8" x14ac:dyDescent="0.3">
      <c r="A256" s="272" t="s">
        <v>869</v>
      </c>
      <c r="B256" t="s">
        <v>870</v>
      </c>
      <c r="D256" t="s">
        <v>42</v>
      </c>
      <c r="E256" t="s">
        <v>45</v>
      </c>
      <c r="F256" t="s">
        <v>45</v>
      </c>
      <c r="G256" t="s">
        <v>42</v>
      </c>
      <c r="H256" t="s">
        <v>42</v>
      </c>
    </row>
    <row r="257" spans="1:8" x14ac:dyDescent="0.3">
      <c r="A257" s="272" t="s">
        <v>873</v>
      </c>
      <c r="B257" t="s">
        <v>874</v>
      </c>
      <c r="D257" t="s">
        <v>42</v>
      </c>
      <c r="E257" t="s">
        <v>42</v>
      </c>
      <c r="F257" t="s">
        <v>45</v>
      </c>
      <c r="G257" t="s">
        <v>42</v>
      </c>
      <c r="H257" t="s">
        <v>42</v>
      </c>
    </row>
    <row r="258" spans="1:8" x14ac:dyDescent="0.3">
      <c r="A258" s="272" t="s">
        <v>878</v>
      </c>
      <c r="B258" t="s">
        <v>879</v>
      </c>
      <c r="D258" t="s">
        <v>42</v>
      </c>
      <c r="E258" t="s">
        <v>42</v>
      </c>
      <c r="F258" t="s">
        <v>45</v>
      </c>
      <c r="G258" t="s">
        <v>42</v>
      </c>
      <c r="H258" t="s">
        <v>42</v>
      </c>
    </row>
    <row r="259" spans="1:8" x14ac:dyDescent="0.3">
      <c r="A259" s="272" t="s">
        <v>882</v>
      </c>
      <c r="B259" t="s">
        <v>883</v>
      </c>
      <c r="C259" t="s">
        <v>42</v>
      </c>
      <c r="E259" t="s">
        <v>42</v>
      </c>
      <c r="F259" t="s">
        <v>45</v>
      </c>
      <c r="G259" t="s">
        <v>42</v>
      </c>
      <c r="H259" t="s">
        <v>42</v>
      </c>
    </row>
    <row r="260" spans="1:8" x14ac:dyDescent="0.3">
      <c r="A260" s="272" t="s">
        <v>885</v>
      </c>
      <c r="B260" t="s">
        <v>886</v>
      </c>
      <c r="C260" t="s">
        <v>42</v>
      </c>
      <c r="E260" t="s">
        <v>42</v>
      </c>
      <c r="F260" t="s">
        <v>45</v>
      </c>
      <c r="G260" t="s">
        <v>42</v>
      </c>
      <c r="H260" t="s">
        <v>42</v>
      </c>
    </row>
    <row r="261" spans="1:8" x14ac:dyDescent="0.3">
      <c r="A261" s="272" t="s">
        <v>889</v>
      </c>
      <c r="B261" t="s">
        <v>890</v>
      </c>
      <c r="C261" t="s">
        <v>42</v>
      </c>
      <c r="E261" t="s">
        <v>42</v>
      </c>
      <c r="F261" t="s">
        <v>45</v>
      </c>
      <c r="G261" t="s">
        <v>42</v>
      </c>
      <c r="H261" t="s">
        <v>45</v>
      </c>
    </row>
    <row r="262" spans="1:8" x14ac:dyDescent="0.3">
      <c r="A262" s="272" t="s">
        <v>893</v>
      </c>
      <c r="B262" t="s">
        <v>894</v>
      </c>
      <c r="C262" t="s">
        <v>42</v>
      </c>
      <c r="E262" t="s">
        <v>42</v>
      </c>
      <c r="F262" t="s">
        <v>45</v>
      </c>
      <c r="G262" t="s">
        <v>42</v>
      </c>
      <c r="H262" t="s">
        <v>45</v>
      </c>
    </row>
    <row r="263" spans="1:8" x14ac:dyDescent="0.3">
      <c r="A263" s="272" t="s">
        <v>896</v>
      </c>
      <c r="B263" t="s">
        <v>897</v>
      </c>
      <c r="D263" t="s">
        <v>42</v>
      </c>
      <c r="E263" t="s">
        <v>42</v>
      </c>
      <c r="F263" t="s">
        <v>45</v>
      </c>
      <c r="G263" t="s">
        <v>42</v>
      </c>
      <c r="H263" t="s">
        <v>45</v>
      </c>
    </row>
    <row r="264" spans="1:8" x14ac:dyDescent="0.3">
      <c r="A264" s="272" t="s">
        <v>899</v>
      </c>
      <c r="B264" t="s">
        <v>900</v>
      </c>
      <c r="D264" t="s">
        <v>42</v>
      </c>
      <c r="E264" t="s">
        <v>42</v>
      </c>
      <c r="F264" t="s">
        <v>45</v>
      </c>
      <c r="G264" t="s">
        <v>42</v>
      </c>
      <c r="H264" t="s">
        <v>45</v>
      </c>
    </row>
    <row r="265" spans="1:8" x14ac:dyDescent="0.3">
      <c r="A265" s="272" t="s">
        <v>902</v>
      </c>
      <c r="B265" t="s">
        <v>903</v>
      </c>
      <c r="C265" t="s">
        <v>42</v>
      </c>
      <c r="E265" t="s">
        <v>42</v>
      </c>
      <c r="F265" t="s">
        <v>45</v>
      </c>
      <c r="G265" t="s">
        <v>42</v>
      </c>
      <c r="H265" t="s">
        <v>45</v>
      </c>
    </row>
    <row r="266" spans="1:8" x14ac:dyDescent="0.3">
      <c r="A266" s="272" t="s">
        <v>905</v>
      </c>
      <c r="B266" t="s">
        <v>906</v>
      </c>
      <c r="D266" t="s">
        <v>42</v>
      </c>
      <c r="E266" t="s">
        <v>42</v>
      </c>
      <c r="F266" t="s">
        <v>45</v>
      </c>
      <c r="G266" t="s">
        <v>42</v>
      </c>
      <c r="H266" t="s">
        <v>42</v>
      </c>
    </row>
    <row r="267" spans="1:8" x14ac:dyDescent="0.3">
      <c r="A267" s="272" t="s">
        <v>909</v>
      </c>
      <c r="B267" t="s">
        <v>910</v>
      </c>
      <c r="D267" t="s">
        <v>42</v>
      </c>
      <c r="E267" t="s">
        <v>42</v>
      </c>
      <c r="F267" t="s">
        <v>45</v>
      </c>
      <c r="G267" t="s">
        <v>42</v>
      </c>
      <c r="H267" t="s">
        <v>45</v>
      </c>
    </row>
    <row r="268" spans="1:8" x14ac:dyDescent="0.3">
      <c r="A268" s="272" t="s">
        <v>912</v>
      </c>
      <c r="B268" t="s">
        <v>913</v>
      </c>
      <c r="D268" t="s">
        <v>42</v>
      </c>
      <c r="E268" t="s">
        <v>42</v>
      </c>
      <c r="F268" t="s">
        <v>45</v>
      </c>
      <c r="G268" t="s">
        <v>42</v>
      </c>
      <c r="H268" t="s">
        <v>42</v>
      </c>
    </row>
    <row r="269" spans="1:8" x14ac:dyDescent="0.3">
      <c r="A269" s="272" t="s">
        <v>915</v>
      </c>
      <c r="B269" t="s">
        <v>916</v>
      </c>
      <c r="D269" t="s">
        <v>42</v>
      </c>
      <c r="E269" t="s">
        <v>45</v>
      </c>
      <c r="F269" t="s">
        <v>42</v>
      </c>
      <c r="G269" t="s">
        <v>45</v>
      </c>
      <c r="H269" t="s">
        <v>45</v>
      </c>
    </row>
    <row r="270" spans="1:8" x14ac:dyDescent="0.3">
      <c r="A270" s="272" t="s">
        <v>919</v>
      </c>
      <c r="B270" t="s">
        <v>920</v>
      </c>
      <c r="D270" t="s">
        <v>42</v>
      </c>
      <c r="E270" t="s">
        <v>42</v>
      </c>
      <c r="F270" t="s">
        <v>45</v>
      </c>
      <c r="G270" t="s">
        <v>42</v>
      </c>
      <c r="H270" t="s">
        <v>42</v>
      </c>
    </row>
    <row r="271" spans="1:8" x14ac:dyDescent="0.3">
      <c r="A271" s="272" t="s">
        <v>922</v>
      </c>
      <c r="B271" t="s">
        <v>923</v>
      </c>
      <c r="D271" t="s">
        <v>42</v>
      </c>
      <c r="E271" t="s">
        <v>42</v>
      </c>
      <c r="F271" t="s">
        <v>45</v>
      </c>
      <c r="G271" t="s">
        <v>42</v>
      </c>
      <c r="H271" t="s">
        <v>42</v>
      </c>
    </row>
    <row r="272" spans="1:8" x14ac:dyDescent="0.3">
      <c r="A272" s="272" t="s">
        <v>925</v>
      </c>
      <c r="B272" t="s">
        <v>926</v>
      </c>
      <c r="C272" t="s">
        <v>42</v>
      </c>
      <c r="E272" t="s">
        <v>42</v>
      </c>
      <c r="F272" t="s">
        <v>45</v>
      </c>
      <c r="G272" t="s">
        <v>42</v>
      </c>
      <c r="H272" t="s">
        <v>45</v>
      </c>
    </row>
    <row r="273" spans="1:8" x14ac:dyDescent="0.3">
      <c r="A273" s="272" t="s">
        <v>929</v>
      </c>
      <c r="B273" t="s">
        <v>930</v>
      </c>
      <c r="C273" t="s">
        <v>42</v>
      </c>
      <c r="E273" t="s">
        <v>42</v>
      </c>
      <c r="F273" t="s">
        <v>45</v>
      </c>
      <c r="G273" t="s">
        <v>42</v>
      </c>
      <c r="H273" t="s">
        <v>45</v>
      </c>
    </row>
    <row r="274" spans="1:8" x14ac:dyDescent="0.3">
      <c r="A274" s="272" t="s">
        <v>932</v>
      </c>
      <c r="B274" t="s">
        <v>933</v>
      </c>
      <c r="D274" t="s">
        <v>42</v>
      </c>
      <c r="E274" t="s">
        <v>42</v>
      </c>
      <c r="F274" t="s">
        <v>45</v>
      </c>
      <c r="G274" t="s">
        <v>42</v>
      </c>
      <c r="H274" t="s">
        <v>42</v>
      </c>
    </row>
    <row r="275" spans="1:8" x14ac:dyDescent="0.3">
      <c r="A275" s="272" t="s">
        <v>935</v>
      </c>
      <c r="B275" t="s">
        <v>936</v>
      </c>
      <c r="D275" t="s">
        <v>42</v>
      </c>
      <c r="E275" t="s">
        <v>42</v>
      </c>
      <c r="F275" t="s">
        <v>45</v>
      </c>
      <c r="G275" t="s">
        <v>42</v>
      </c>
      <c r="H275" t="s">
        <v>45</v>
      </c>
    </row>
    <row r="276" spans="1:8" x14ac:dyDescent="0.3">
      <c r="A276" s="272" t="s">
        <v>938</v>
      </c>
      <c r="B276" t="s">
        <v>939</v>
      </c>
      <c r="D276" t="s">
        <v>42</v>
      </c>
      <c r="E276" t="s">
        <v>42</v>
      </c>
      <c r="F276" t="s">
        <v>45</v>
      </c>
      <c r="G276" t="s">
        <v>42</v>
      </c>
      <c r="H276" t="s">
        <v>45</v>
      </c>
    </row>
    <row r="277" spans="1:8" x14ac:dyDescent="0.3">
      <c r="A277" s="272" t="s">
        <v>941</v>
      </c>
      <c r="B277" t="s">
        <v>942</v>
      </c>
      <c r="D277" t="s">
        <v>42</v>
      </c>
      <c r="E277" t="s">
        <v>42</v>
      </c>
      <c r="F277" t="s">
        <v>45</v>
      </c>
      <c r="G277" t="s">
        <v>42</v>
      </c>
      <c r="H277" t="s">
        <v>42</v>
      </c>
    </row>
    <row r="278" spans="1:8" x14ac:dyDescent="0.3">
      <c r="A278" s="272" t="s">
        <v>944</v>
      </c>
      <c r="B278" t="s">
        <v>945</v>
      </c>
      <c r="D278" t="s">
        <v>42</v>
      </c>
      <c r="E278" t="s">
        <v>42</v>
      </c>
      <c r="F278" t="s">
        <v>45</v>
      </c>
      <c r="G278" t="s">
        <v>42</v>
      </c>
      <c r="H278" t="s">
        <v>42</v>
      </c>
    </row>
    <row r="279" spans="1:8" x14ac:dyDescent="0.3">
      <c r="A279" s="272" t="s">
        <v>947</v>
      </c>
      <c r="B279" t="s">
        <v>948</v>
      </c>
      <c r="C279" t="s">
        <v>42</v>
      </c>
      <c r="D279" t="s">
        <v>42</v>
      </c>
      <c r="E279" t="s">
        <v>42</v>
      </c>
      <c r="F279" t="s">
        <v>45</v>
      </c>
      <c r="G279" t="s">
        <v>42</v>
      </c>
      <c r="H279" t="s">
        <v>45</v>
      </c>
    </row>
    <row r="280" spans="1:8" x14ac:dyDescent="0.3">
      <c r="A280" s="272" t="s">
        <v>952</v>
      </c>
      <c r="B280" t="s">
        <v>953</v>
      </c>
      <c r="C280" t="s">
        <v>42</v>
      </c>
      <c r="D280" t="s">
        <v>42</v>
      </c>
      <c r="E280" t="s">
        <v>42</v>
      </c>
      <c r="F280" t="s">
        <v>45</v>
      </c>
      <c r="G280" t="s">
        <v>42</v>
      </c>
      <c r="H280" t="s">
        <v>45</v>
      </c>
    </row>
    <row r="281" spans="1:8" x14ac:dyDescent="0.3">
      <c r="A281" s="272" t="s">
        <v>955</v>
      </c>
      <c r="B281" t="s">
        <v>956</v>
      </c>
      <c r="C281" t="s">
        <v>42</v>
      </c>
      <c r="E281" t="s">
        <v>42</v>
      </c>
      <c r="F281" t="s">
        <v>42</v>
      </c>
      <c r="G281" t="s">
        <v>45</v>
      </c>
      <c r="H281" t="s">
        <v>45</v>
      </c>
    </row>
    <row r="282" spans="1:8" x14ac:dyDescent="0.3">
      <c r="A282" s="272" t="s">
        <v>958</v>
      </c>
      <c r="B282" t="s">
        <v>959</v>
      </c>
      <c r="D282" t="s">
        <v>42</v>
      </c>
      <c r="E282" t="s">
        <v>45</v>
      </c>
      <c r="F282" t="s">
        <v>42</v>
      </c>
      <c r="G282" t="s">
        <v>45</v>
      </c>
      <c r="H282" t="s">
        <v>45</v>
      </c>
    </row>
    <row r="283" spans="1:8" x14ac:dyDescent="0.3">
      <c r="A283" s="272" t="s">
        <v>962</v>
      </c>
      <c r="B283" t="s">
        <v>963</v>
      </c>
      <c r="D283" t="s">
        <v>42</v>
      </c>
      <c r="E283" t="s">
        <v>45</v>
      </c>
      <c r="F283" t="s">
        <v>42</v>
      </c>
      <c r="G283" t="s">
        <v>45</v>
      </c>
      <c r="H283" t="s">
        <v>45</v>
      </c>
    </row>
    <row r="284" spans="1:8" x14ac:dyDescent="0.3">
      <c r="A284" s="272" t="s">
        <v>967</v>
      </c>
      <c r="B284" t="s">
        <v>968</v>
      </c>
      <c r="D284" t="s">
        <v>42</v>
      </c>
      <c r="E284" t="s">
        <v>42</v>
      </c>
      <c r="F284" t="s">
        <v>45</v>
      </c>
      <c r="G284" t="s">
        <v>42</v>
      </c>
      <c r="H284" t="s">
        <v>42</v>
      </c>
    </row>
    <row r="285" spans="1:8" x14ac:dyDescent="0.3">
      <c r="A285" s="272" t="s">
        <v>970</v>
      </c>
      <c r="B285" t="s">
        <v>972</v>
      </c>
      <c r="D285" t="s">
        <v>42</v>
      </c>
      <c r="E285" t="s">
        <v>42</v>
      </c>
      <c r="F285" t="s">
        <v>45</v>
      </c>
      <c r="G285" t="s">
        <v>42</v>
      </c>
      <c r="H285" t="s">
        <v>42</v>
      </c>
    </row>
    <row r="286" spans="1:8" x14ac:dyDescent="0.3">
      <c r="A286" s="272" t="s">
        <v>971</v>
      </c>
      <c r="B286" t="s">
        <v>975</v>
      </c>
      <c r="D286" t="s">
        <v>42</v>
      </c>
      <c r="E286" t="s">
        <v>45</v>
      </c>
      <c r="F286" t="s">
        <v>42</v>
      </c>
      <c r="G286" t="s">
        <v>45</v>
      </c>
      <c r="H286" t="s">
        <v>45</v>
      </c>
    </row>
    <row r="287" spans="1:8" x14ac:dyDescent="0.3">
      <c r="A287" s="272" t="s">
        <v>974</v>
      </c>
      <c r="B287" t="s">
        <v>979</v>
      </c>
      <c r="D287" t="s">
        <v>42</v>
      </c>
      <c r="E287" t="s">
        <v>42</v>
      </c>
      <c r="F287" t="s">
        <v>42</v>
      </c>
      <c r="G287" t="s">
        <v>45</v>
      </c>
      <c r="H287" t="s">
        <v>45</v>
      </c>
    </row>
    <row r="288" spans="1:8" x14ac:dyDescent="0.3">
      <c r="A288" s="272" t="s">
        <v>978</v>
      </c>
      <c r="B288" t="s">
        <v>982</v>
      </c>
      <c r="C288" t="s">
        <v>42</v>
      </c>
      <c r="E288" t="s">
        <v>45</v>
      </c>
      <c r="F288" t="s">
        <v>42</v>
      </c>
      <c r="G288" t="s">
        <v>45</v>
      </c>
      <c r="H288" t="s">
        <v>45</v>
      </c>
    </row>
    <row r="289" spans="1:8" x14ac:dyDescent="0.3">
      <c r="A289" s="272" t="s">
        <v>981</v>
      </c>
      <c r="B289" t="s">
        <v>987</v>
      </c>
      <c r="D289" t="s">
        <v>42</v>
      </c>
      <c r="E289" t="s">
        <v>45</v>
      </c>
      <c r="F289" t="s">
        <v>45</v>
      </c>
      <c r="G289" t="s">
        <v>42</v>
      </c>
      <c r="H289" t="s">
        <v>45</v>
      </c>
    </row>
    <row r="290" spans="1:8" x14ac:dyDescent="0.3">
      <c r="A290" s="272" t="s">
        <v>986</v>
      </c>
      <c r="B290" t="s">
        <v>992</v>
      </c>
      <c r="D290" t="s">
        <v>42</v>
      </c>
      <c r="E290" t="s">
        <v>45</v>
      </c>
      <c r="F290" t="s">
        <v>45</v>
      </c>
      <c r="G290" t="s">
        <v>42</v>
      </c>
      <c r="H290" t="s">
        <v>45</v>
      </c>
    </row>
    <row r="291" spans="1:8" x14ac:dyDescent="0.3">
      <c r="A291" s="272" t="s">
        <v>991</v>
      </c>
      <c r="B291" t="s">
        <v>997</v>
      </c>
      <c r="C291" t="s">
        <v>42</v>
      </c>
      <c r="E291" t="s">
        <v>45</v>
      </c>
      <c r="F291" t="s">
        <v>45</v>
      </c>
      <c r="G291" t="s">
        <v>45</v>
      </c>
      <c r="H291" t="s">
        <v>45</v>
      </c>
    </row>
    <row r="292" spans="1:8" x14ac:dyDescent="0.3">
      <c r="A292" s="272" t="s">
        <v>996</v>
      </c>
      <c r="B292" t="s">
        <v>1001</v>
      </c>
      <c r="C292" t="s">
        <v>42</v>
      </c>
      <c r="E292" t="s">
        <v>45</v>
      </c>
      <c r="F292" t="s">
        <v>45</v>
      </c>
      <c r="G292" t="s">
        <v>45</v>
      </c>
      <c r="H292" t="s">
        <v>45</v>
      </c>
    </row>
    <row r="293" spans="1:8" x14ac:dyDescent="0.3">
      <c r="A293" s="272" t="s">
        <v>1000</v>
      </c>
      <c r="B293" t="s">
        <v>1004</v>
      </c>
      <c r="C293" t="s">
        <v>42</v>
      </c>
      <c r="E293" t="s">
        <v>45</v>
      </c>
      <c r="F293" t="s">
        <v>45</v>
      </c>
      <c r="G293" t="s">
        <v>45</v>
      </c>
      <c r="H293" t="s">
        <v>45</v>
      </c>
    </row>
    <row r="294" spans="1:8" x14ac:dyDescent="0.3">
      <c r="A294" s="272" t="s">
        <v>1003</v>
      </c>
      <c r="B294" t="s">
        <v>1007</v>
      </c>
      <c r="C294" t="s">
        <v>42</v>
      </c>
      <c r="E294" t="s">
        <v>45</v>
      </c>
      <c r="F294" t="s">
        <v>45</v>
      </c>
      <c r="G294" t="s">
        <v>42</v>
      </c>
      <c r="H294" t="s">
        <v>45</v>
      </c>
    </row>
    <row r="295" spans="1:8" x14ac:dyDescent="0.3">
      <c r="A295" s="272" t="s">
        <v>1006</v>
      </c>
      <c r="B295" t="s">
        <v>1012</v>
      </c>
      <c r="C295" t="s">
        <v>42</v>
      </c>
      <c r="E295" t="s">
        <v>45</v>
      </c>
      <c r="F295" t="s">
        <v>45</v>
      </c>
      <c r="G295" t="s">
        <v>42</v>
      </c>
      <c r="H295" t="s">
        <v>45</v>
      </c>
    </row>
    <row r="296" spans="1:8" x14ac:dyDescent="0.3">
      <c r="A296" s="272" t="s">
        <v>1011</v>
      </c>
      <c r="B296" t="s">
        <v>1015</v>
      </c>
      <c r="C296" t="s">
        <v>42</v>
      </c>
      <c r="E296" t="s">
        <v>45</v>
      </c>
      <c r="F296" t="s">
        <v>42</v>
      </c>
      <c r="G296" t="s">
        <v>45</v>
      </c>
      <c r="H296" t="s">
        <v>45</v>
      </c>
    </row>
    <row r="297" spans="1:8" x14ac:dyDescent="0.3">
      <c r="A297" s="272" t="s">
        <v>1014</v>
      </c>
      <c r="B297" t="s">
        <v>1018</v>
      </c>
      <c r="E297" t="s">
        <v>42</v>
      </c>
      <c r="F297" t="s">
        <v>42</v>
      </c>
      <c r="G297" t="s">
        <v>45</v>
      </c>
      <c r="H297" t="s">
        <v>45</v>
      </c>
    </row>
    <row r="298" spans="1:8" x14ac:dyDescent="0.3">
      <c r="A298" s="272" t="s">
        <v>1017</v>
      </c>
      <c r="B298" t="s">
        <v>1021</v>
      </c>
      <c r="C298" t="s">
        <v>42</v>
      </c>
      <c r="E298" t="s">
        <v>45</v>
      </c>
      <c r="F298" t="s">
        <v>42</v>
      </c>
      <c r="G298" t="s">
        <v>45</v>
      </c>
      <c r="H298" t="s">
        <v>45</v>
      </c>
    </row>
    <row r="299" spans="1:8" x14ac:dyDescent="0.3">
      <c r="A299" s="272" t="s">
        <v>1020</v>
      </c>
      <c r="B299" t="s">
        <v>1024</v>
      </c>
      <c r="C299" t="s">
        <v>42</v>
      </c>
      <c r="E299" t="s">
        <v>42</v>
      </c>
      <c r="F299" t="s">
        <v>42</v>
      </c>
      <c r="G299" t="s">
        <v>45</v>
      </c>
      <c r="H299" t="s">
        <v>42</v>
      </c>
    </row>
    <row r="300" spans="1:8" x14ac:dyDescent="0.3">
      <c r="A300" s="272" t="s">
        <v>1023</v>
      </c>
      <c r="B300" t="s">
        <v>1027</v>
      </c>
      <c r="C300" t="s">
        <v>42</v>
      </c>
      <c r="E300" t="s">
        <v>42</v>
      </c>
      <c r="F300" t="s">
        <v>45</v>
      </c>
      <c r="G300" t="s">
        <v>42</v>
      </c>
      <c r="H300" t="s">
        <v>42</v>
      </c>
    </row>
    <row r="301" spans="1:8" x14ac:dyDescent="0.3">
      <c r="A301" s="272" t="s">
        <v>1026</v>
      </c>
      <c r="B301" t="s">
        <v>1030</v>
      </c>
      <c r="C301" t="s">
        <v>42</v>
      </c>
      <c r="E301" t="s">
        <v>42</v>
      </c>
      <c r="F301" t="s">
        <v>42</v>
      </c>
      <c r="G301" t="s">
        <v>45</v>
      </c>
      <c r="H301" t="s">
        <v>42</v>
      </c>
    </row>
    <row r="302" spans="1:8" x14ac:dyDescent="0.3">
      <c r="A302" s="272" t="s">
        <v>1029</v>
      </c>
      <c r="B302" t="s">
        <v>1033</v>
      </c>
      <c r="C302" t="s">
        <v>42</v>
      </c>
      <c r="E302" t="s">
        <v>42</v>
      </c>
      <c r="F302" t="s">
        <v>42</v>
      </c>
      <c r="G302" t="s">
        <v>45</v>
      </c>
      <c r="H302" t="s">
        <v>42</v>
      </c>
    </row>
    <row r="303" spans="1:8" x14ac:dyDescent="0.3">
      <c r="A303" s="272" t="s">
        <v>1032</v>
      </c>
      <c r="B303" t="s">
        <v>1036</v>
      </c>
      <c r="C303" t="s">
        <v>42</v>
      </c>
      <c r="E303" t="s">
        <v>42</v>
      </c>
      <c r="F303" t="s">
        <v>42</v>
      </c>
      <c r="G303" t="s">
        <v>45</v>
      </c>
      <c r="H303" t="s">
        <v>42</v>
      </c>
    </row>
    <row r="304" spans="1:8" x14ac:dyDescent="0.3">
      <c r="A304" s="272" t="s">
        <v>1035</v>
      </c>
      <c r="B304" t="s">
        <v>1040</v>
      </c>
      <c r="C304" t="s">
        <v>42</v>
      </c>
      <c r="E304" t="s">
        <v>45</v>
      </c>
      <c r="F304" t="s">
        <v>45</v>
      </c>
      <c r="G304" t="s">
        <v>42</v>
      </c>
      <c r="H304" t="s">
        <v>45</v>
      </c>
    </row>
    <row r="305" spans="1:8" x14ac:dyDescent="0.3">
      <c r="A305" s="272" t="s">
        <v>1039</v>
      </c>
      <c r="B305" t="s">
        <v>1043</v>
      </c>
      <c r="C305" t="s">
        <v>42</v>
      </c>
      <c r="E305" t="s">
        <v>42</v>
      </c>
      <c r="F305" t="s">
        <v>45</v>
      </c>
      <c r="G305" t="s">
        <v>42</v>
      </c>
      <c r="H305" t="s">
        <v>42</v>
      </c>
    </row>
    <row r="306" spans="1:8" x14ac:dyDescent="0.3">
      <c r="A306" s="272" t="s">
        <v>1042</v>
      </c>
      <c r="B306" t="s">
        <v>1046</v>
      </c>
      <c r="C306" t="s">
        <v>42</v>
      </c>
      <c r="E306" t="s">
        <v>42</v>
      </c>
      <c r="F306" t="s">
        <v>45</v>
      </c>
      <c r="G306" t="s">
        <v>42</v>
      </c>
      <c r="H306" t="s">
        <v>42</v>
      </c>
    </row>
    <row r="307" spans="1:8" x14ac:dyDescent="0.3">
      <c r="A307" s="272" t="s">
        <v>1045</v>
      </c>
      <c r="B307" t="s">
        <v>1049</v>
      </c>
      <c r="C307" t="s">
        <v>42</v>
      </c>
      <c r="E307" t="s">
        <v>45</v>
      </c>
      <c r="F307" t="s">
        <v>45</v>
      </c>
      <c r="G307" t="s">
        <v>42</v>
      </c>
      <c r="H307" t="s">
        <v>45</v>
      </c>
    </row>
    <row r="308" spans="1:8" x14ac:dyDescent="0.3">
      <c r="A308" s="272" t="s">
        <v>1048</v>
      </c>
      <c r="B308" t="s">
        <v>1052</v>
      </c>
      <c r="C308" t="s">
        <v>42</v>
      </c>
      <c r="E308" t="s">
        <v>42</v>
      </c>
      <c r="F308" t="s">
        <v>42</v>
      </c>
      <c r="G308" t="s">
        <v>45</v>
      </c>
      <c r="H308" t="s">
        <v>45</v>
      </c>
    </row>
    <row r="309" spans="1:8" x14ac:dyDescent="0.3">
      <c r="A309" s="272" t="s">
        <v>1051</v>
      </c>
      <c r="B309" t="s">
        <v>1055</v>
      </c>
      <c r="C309" t="s">
        <v>42</v>
      </c>
      <c r="E309" t="s">
        <v>42</v>
      </c>
      <c r="F309" t="s">
        <v>45</v>
      </c>
      <c r="G309" t="s">
        <v>42</v>
      </c>
      <c r="H309" t="s">
        <v>45</v>
      </c>
    </row>
    <row r="310" spans="1:8" x14ac:dyDescent="0.3">
      <c r="A310" s="272" t="s">
        <v>1054</v>
      </c>
      <c r="B310" t="s">
        <v>1060</v>
      </c>
      <c r="C310" t="s">
        <v>42</v>
      </c>
      <c r="D310" t="s">
        <v>42</v>
      </c>
      <c r="E310" t="s">
        <v>42</v>
      </c>
      <c r="F310" t="s">
        <v>45</v>
      </c>
      <c r="G310" t="s">
        <v>42</v>
      </c>
      <c r="H310" t="s">
        <v>42</v>
      </c>
    </row>
    <row r="311" spans="1:8" x14ac:dyDescent="0.3">
      <c r="A311" s="272" t="s">
        <v>1059</v>
      </c>
      <c r="B311" t="s">
        <v>1064</v>
      </c>
      <c r="C311" t="s">
        <v>42</v>
      </c>
      <c r="D311" t="s">
        <v>42</v>
      </c>
      <c r="E311" t="s">
        <v>42</v>
      </c>
      <c r="F311" t="s">
        <v>45</v>
      </c>
      <c r="G311" t="s">
        <v>42</v>
      </c>
      <c r="H311" t="s">
        <v>42</v>
      </c>
    </row>
    <row r="312" spans="1:8" x14ac:dyDescent="0.3">
      <c r="A312" s="272" t="s">
        <v>1063</v>
      </c>
      <c r="B312" t="s">
        <v>1068</v>
      </c>
      <c r="C312" t="s">
        <v>42</v>
      </c>
      <c r="D312" t="s">
        <v>42</v>
      </c>
      <c r="E312" t="s">
        <v>42</v>
      </c>
      <c r="F312" t="s">
        <v>45</v>
      </c>
      <c r="G312" t="s">
        <v>42</v>
      </c>
      <c r="H312" t="s">
        <v>45</v>
      </c>
    </row>
    <row r="313" spans="1:8" x14ac:dyDescent="0.3">
      <c r="A313" s="272" t="s">
        <v>1067</v>
      </c>
      <c r="B313" t="s">
        <v>1073</v>
      </c>
      <c r="C313" t="s">
        <v>42</v>
      </c>
      <c r="E313" t="s">
        <v>45</v>
      </c>
      <c r="F313" t="s">
        <v>45</v>
      </c>
      <c r="G313" t="s">
        <v>42</v>
      </c>
      <c r="H313" t="s">
        <v>45</v>
      </c>
    </row>
    <row r="314" spans="1:8" x14ac:dyDescent="0.3">
      <c r="A314" s="272" t="s">
        <v>1072</v>
      </c>
      <c r="B314" t="s">
        <v>1078</v>
      </c>
      <c r="C314" t="s">
        <v>42</v>
      </c>
      <c r="E314" t="s">
        <v>45</v>
      </c>
      <c r="F314" t="s">
        <v>42</v>
      </c>
      <c r="G314" t="s">
        <v>45</v>
      </c>
      <c r="H314" t="s">
        <v>45</v>
      </c>
    </row>
    <row r="315" spans="1:8" x14ac:dyDescent="0.3">
      <c r="A315" s="272" t="s">
        <v>1077</v>
      </c>
      <c r="B315" t="s">
        <v>1082</v>
      </c>
      <c r="C315" t="s">
        <v>42</v>
      </c>
      <c r="E315" t="s">
        <v>45</v>
      </c>
      <c r="F315" t="s">
        <v>45</v>
      </c>
      <c r="G315" t="s">
        <v>42</v>
      </c>
      <c r="H315" t="s">
        <v>45</v>
      </c>
    </row>
    <row r="316" spans="1:8" x14ac:dyDescent="0.3">
      <c r="A316" s="272" t="s">
        <v>1081</v>
      </c>
      <c r="B316" t="s">
        <v>1086</v>
      </c>
      <c r="C316" t="s">
        <v>42</v>
      </c>
      <c r="E316" t="s">
        <v>42</v>
      </c>
      <c r="F316" t="s">
        <v>42</v>
      </c>
      <c r="G316" t="s">
        <v>45</v>
      </c>
      <c r="H316" t="s">
        <v>45</v>
      </c>
    </row>
    <row r="317" spans="1:8" x14ac:dyDescent="0.3">
      <c r="A317" s="272" t="s">
        <v>1085</v>
      </c>
      <c r="B317" t="s">
        <v>1090</v>
      </c>
      <c r="C317" t="s">
        <v>42</v>
      </c>
      <c r="E317" t="s">
        <v>42</v>
      </c>
      <c r="F317" t="s">
        <v>42</v>
      </c>
    </row>
    <row r="318" spans="1:8" x14ac:dyDescent="0.3">
      <c r="A318" s="272" t="s">
        <v>1089</v>
      </c>
      <c r="B318" t="s">
        <v>1095</v>
      </c>
      <c r="C318" t="s">
        <v>42</v>
      </c>
      <c r="E318" t="s">
        <v>42</v>
      </c>
      <c r="G318" t="s">
        <v>42</v>
      </c>
    </row>
    <row r="319" spans="1:8" x14ac:dyDescent="0.3">
      <c r="A319" s="272" t="s">
        <v>1094</v>
      </c>
      <c r="B319" t="s">
        <v>1100</v>
      </c>
      <c r="C319" t="s">
        <v>42</v>
      </c>
      <c r="E319" t="s">
        <v>42</v>
      </c>
      <c r="G319" t="s">
        <v>42</v>
      </c>
    </row>
    <row r="320" spans="1:8" x14ac:dyDescent="0.3">
      <c r="A320" s="272" t="s">
        <v>1099</v>
      </c>
      <c r="B320" t="s">
        <v>1103</v>
      </c>
      <c r="C320" t="s">
        <v>42</v>
      </c>
      <c r="E320" t="s">
        <v>42</v>
      </c>
      <c r="G320" t="s">
        <v>42</v>
      </c>
    </row>
    <row r="321" spans="1:8" x14ac:dyDescent="0.3">
      <c r="A321" s="272" t="s">
        <v>1102</v>
      </c>
      <c r="B321" t="s">
        <v>1107</v>
      </c>
      <c r="C321" t="s">
        <v>42</v>
      </c>
      <c r="F321" t="s">
        <v>42</v>
      </c>
    </row>
    <row r="322" spans="1:8" x14ac:dyDescent="0.3">
      <c r="A322" s="272" t="s">
        <v>1106</v>
      </c>
      <c r="B322" t="s">
        <v>1110</v>
      </c>
      <c r="C322" t="s">
        <v>42</v>
      </c>
      <c r="E322" t="s">
        <v>42</v>
      </c>
      <c r="G322" t="s">
        <v>42</v>
      </c>
    </row>
    <row r="323" spans="1:8" x14ac:dyDescent="0.3">
      <c r="A323" s="272" t="s">
        <v>1109</v>
      </c>
      <c r="B323" t="s">
        <v>1115</v>
      </c>
      <c r="C323" t="s">
        <v>42</v>
      </c>
      <c r="E323" t="s">
        <v>42</v>
      </c>
      <c r="F323" t="s">
        <v>42</v>
      </c>
    </row>
    <row r="324" spans="1:8" x14ac:dyDescent="0.3">
      <c r="A324" s="272" t="s">
        <v>1114</v>
      </c>
      <c r="B324" t="s">
        <v>1120</v>
      </c>
      <c r="C324" t="s">
        <v>42</v>
      </c>
      <c r="E324" t="s">
        <v>42</v>
      </c>
      <c r="F324" t="s">
        <v>42</v>
      </c>
    </row>
    <row r="325" spans="1:8" x14ac:dyDescent="0.3">
      <c r="A325" s="272" t="s">
        <v>1119</v>
      </c>
      <c r="B325" t="s">
        <v>1124</v>
      </c>
      <c r="C325" t="s">
        <v>42</v>
      </c>
      <c r="E325" t="s">
        <v>42</v>
      </c>
      <c r="F325" t="s">
        <v>42</v>
      </c>
    </row>
    <row r="326" spans="1:8" x14ac:dyDescent="0.3">
      <c r="A326" s="272" t="s">
        <v>1123</v>
      </c>
      <c r="B326" t="s">
        <v>1127</v>
      </c>
      <c r="C326" t="s">
        <v>42</v>
      </c>
      <c r="E326" t="s">
        <v>42</v>
      </c>
      <c r="F326" t="s">
        <v>42</v>
      </c>
      <c r="H326" t="s">
        <v>42</v>
      </c>
    </row>
    <row r="327" spans="1:8" x14ac:dyDescent="0.3">
      <c r="A327" s="272" t="s">
        <v>1126</v>
      </c>
      <c r="B327" t="s">
        <v>1130</v>
      </c>
      <c r="C327" t="s">
        <v>42</v>
      </c>
      <c r="E327" t="s">
        <v>42</v>
      </c>
      <c r="F327" t="s">
        <v>42</v>
      </c>
    </row>
    <row r="328" spans="1:8" x14ac:dyDescent="0.3">
      <c r="A328" s="272" t="s">
        <v>1129</v>
      </c>
      <c r="B328" t="s">
        <v>1133</v>
      </c>
      <c r="C328" t="s">
        <v>42</v>
      </c>
      <c r="E328" t="s">
        <v>42</v>
      </c>
      <c r="F328" t="s">
        <v>42</v>
      </c>
    </row>
    <row r="329" spans="1:8" x14ac:dyDescent="0.3">
      <c r="A329" s="272" t="s">
        <v>1132</v>
      </c>
      <c r="B329" t="s">
        <v>1136</v>
      </c>
      <c r="C329" t="s">
        <v>42</v>
      </c>
      <c r="E329" t="s">
        <v>42</v>
      </c>
      <c r="F329" t="s">
        <v>42</v>
      </c>
    </row>
    <row r="330" spans="1:8" x14ac:dyDescent="0.3">
      <c r="A330" s="272" t="s">
        <v>1135</v>
      </c>
      <c r="B330" t="s">
        <v>1139</v>
      </c>
      <c r="C330" t="s">
        <v>42</v>
      </c>
      <c r="E330" t="s">
        <v>42</v>
      </c>
      <c r="F330" t="s">
        <v>42</v>
      </c>
      <c r="H330" t="s">
        <v>42</v>
      </c>
    </row>
    <row r="331" spans="1:8" x14ac:dyDescent="0.3">
      <c r="A331" s="272" t="s">
        <v>1138</v>
      </c>
      <c r="B331" t="s">
        <v>1145</v>
      </c>
      <c r="C331" t="s">
        <v>42</v>
      </c>
      <c r="E331" t="s">
        <v>42</v>
      </c>
      <c r="F331" t="s">
        <v>42</v>
      </c>
      <c r="H331" t="s">
        <v>42</v>
      </c>
    </row>
    <row r="332" spans="1:8" x14ac:dyDescent="0.3">
      <c r="A332" s="272" t="s">
        <v>1144</v>
      </c>
      <c r="B332" t="s">
        <v>1149</v>
      </c>
      <c r="C332" t="s">
        <v>42</v>
      </c>
      <c r="E332" t="s">
        <v>42</v>
      </c>
      <c r="F332" t="s">
        <v>42</v>
      </c>
      <c r="H332" t="s">
        <v>42</v>
      </c>
    </row>
    <row r="333" spans="1:8" x14ac:dyDescent="0.3">
      <c r="A333" s="272" t="s">
        <v>1148</v>
      </c>
      <c r="B333" t="s">
        <v>1152</v>
      </c>
      <c r="C333" t="s">
        <v>42</v>
      </c>
      <c r="E333" t="s">
        <v>42</v>
      </c>
      <c r="F333" t="s">
        <v>42</v>
      </c>
      <c r="H333" t="s">
        <v>42</v>
      </c>
    </row>
    <row r="334" spans="1:8" x14ac:dyDescent="0.3">
      <c r="A334" s="272" t="s">
        <v>1151</v>
      </c>
      <c r="B334" t="s">
        <v>1168</v>
      </c>
      <c r="C334" t="s">
        <v>42</v>
      </c>
      <c r="E334" t="s">
        <v>42</v>
      </c>
      <c r="G334" t="s">
        <v>42</v>
      </c>
      <c r="H334" t="s">
        <v>42</v>
      </c>
    </row>
    <row r="335" spans="1:8" x14ac:dyDescent="0.3">
      <c r="A335" s="272" t="s">
        <v>1154</v>
      </c>
      <c r="B335" t="s">
        <v>1172</v>
      </c>
      <c r="C335" t="s">
        <v>42</v>
      </c>
      <c r="E335" t="s">
        <v>42</v>
      </c>
      <c r="F335" t="s">
        <v>42</v>
      </c>
      <c r="H335" t="s">
        <v>42</v>
      </c>
    </row>
    <row r="336" spans="1:8" x14ac:dyDescent="0.3">
      <c r="A336" s="272" t="s">
        <v>1161</v>
      </c>
      <c r="B336" t="s">
        <v>1175</v>
      </c>
      <c r="C336" t="s">
        <v>42</v>
      </c>
      <c r="E336" t="s">
        <v>42</v>
      </c>
      <c r="F336" t="s">
        <v>42</v>
      </c>
      <c r="H336" t="s">
        <v>42</v>
      </c>
    </row>
    <row r="337" spans="1:8" x14ac:dyDescent="0.3">
      <c r="A337" s="272" t="s">
        <v>1164</v>
      </c>
      <c r="B337" t="s">
        <v>1178</v>
      </c>
      <c r="C337" t="s">
        <v>42</v>
      </c>
      <c r="E337" t="s">
        <v>42</v>
      </c>
      <c r="F337" t="s">
        <v>42</v>
      </c>
      <c r="H337" t="s">
        <v>42</v>
      </c>
    </row>
    <row r="338" spans="1:8" x14ac:dyDescent="0.3">
      <c r="A338" s="272" t="s">
        <v>1167</v>
      </c>
      <c r="B338" t="s">
        <v>1181</v>
      </c>
      <c r="C338" t="s">
        <v>42</v>
      </c>
      <c r="E338" t="s">
        <v>42</v>
      </c>
      <c r="F338" t="s">
        <v>42</v>
      </c>
      <c r="H338" t="s">
        <v>42</v>
      </c>
    </row>
    <row r="339" spans="1:8" x14ac:dyDescent="0.3">
      <c r="A339" s="272" t="s">
        <v>1171</v>
      </c>
      <c r="B339" t="s">
        <v>1184</v>
      </c>
      <c r="C339" t="s">
        <v>42</v>
      </c>
      <c r="F339" t="s">
        <v>42</v>
      </c>
      <c r="H339" t="s">
        <v>42</v>
      </c>
    </row>
    <row r="340" spans="1:8" x14ac:dyDescent="0.3">
      <c r="A340" s="272" t="s">
        <v>1174</v>
      </c>
      <c r="B340" t="s">
        <v>1187</v>
      </c>
      <c r="C340" t="s">
        <v>42</v>
      </c>
      <c r="E340" t="s">
        <v>42</v>
      </c>
      <c r="G340" t="s">
        <v>42</v>
      </c>
      <c r="H340" t="s">
        <v>42</v>
      </c>
    </row>
    <row r="341" spans="1:8" x14ac:dyDescent="0.3">
      <c r="A341" s="272" t="s">
        <v>1177</v>
      </c>
      <c r="B341" t="s">
        <v>1190</v>
      </c>
      <c r="C341" t="s">
        <v>42</v>
      </c>
      <c r="E341" t="s">
        <v>42</v>
      </c>
      <c r="F341" t="s">
        <v>42</v>
      </c>
      <c r="H341" t="s">
        <v>42</v>
      </c>
    </row>
    <row r="342" spans="1:8" x14ac:dyDescent="0.3">
      <c r="A342" s="272" t="s">
        <v>1180</v>
      </c>
      <c r="B342" t="s">
        <v>1193</v>
      </c>
      <c r="C342" t="s">
        <v>42</v>
      </c>
      <c r="F342" t="s">
        <v>42</v>
      </c>
      <c r="H342" t="s">
        <v>42</v>
      </c>
    </row>
    <row r="343" spans="1:8" x14ac:dyDescent="0.3">
      <c r="A343" s="272" t="s">
        <v>1183</v>
      </c>
      <c r="B343" t="s">
        <v>1196</v>
      </c>
      <c r="C343" t="s">
        <v>42</v>
      </c>
      <c r="E343" t="s">
        <v>42</v>
      </c>
      <c r="F343" t="s">
        <v>42</v>
      </c>
      <c r="H343" t="s">
        <v>42</v>
      </c>
    </row>
    <row r="344" spans="1:8" x14ac:dyDescent="0.3">
      <c r="A344" s="272" t="s">
        <v>1186</v>
      </c>
      <c r="B344" t="s">
        <v>1200</v>
      </c>
      <c r="C344" t="s">
        <v>42</v>
      </c>
      <c r="E344" t="s">
        <v>42</v>
      </c>
      <c r="F344" t="s">
        <v>42</v>
      </c>
      <c r="H344" t="s">
        <v>42</v>
      </c>
    </row>
    <row r="345" spans="1:8" x14ac:dyDescent="0.3">
      <c r="A345" s="272" t="s">
        <v>1189</v>
      </c>
      <c r="B345" t="s">
        <v>1203</v>
      </c>
      <c r="C345" t="s">
        <v>42</v>
      </c>
      <c r="E345" t="s">
        <v>42</v>
      </c>
      <c r="F345" t="s">
        <v>42</v>
      </c>
    </row>
    <row r="346" spans="1:8" x14ac:dyDescent="0.3">
      <c r="A346" s="272" t="s">
        <v>1192</v>
      </c>
      <c r="B346" t="s">
        <v>1206</v>
      </c>
      <c r="C346" t="s">
        <v>42</v>
      </c>
      <c r="E346" t="s">
        <v>42</v>
      </c>
      <c r="F346" t="s">
        <v>42</v>
      </c>
    </row>
    <row r="347" spans="1:8" x14ac:dyDescent="0.3">
      <c r="A347" s="272" t="s">
        <v>1195</v>
      </c>
      <c r="B347" t="s">
        <v>1209</v>
      </c>
      <c r="C347" t="s">
        <v>42</v>
      </c>
      <c r="E347" t="s">
        <v>42</v>
      </c>
      <c r="F347" t="s">
        <v>42</v>
      </c>
      <c r="H347" t="s">
        <v>42</v>
      </c>
    </row>
    <row r="348" spans="1:8" x14ac:dyDescent="0.3">
      <c r="A348" s="272" t="s">
        <v>1199</v>
      </c>
      <c r="B348" t="s">
        <v>1212</v>
      </c>
      <c r="C348" t="s">
        <v>42</v>
      </c>
      <c r="E348" t="s">
        <v>42</v>
      </c>
      <c r="F348" t="s">
        <v>42</v>
      </c>
    </row>
    <row r="349" spans="1:8" x14ac:dyDescent="0.3">
      <c r="A349" s="272" t="s">
        <v>1202</v>
      </c>
      <c r="B349" t="s">
        <v>1215</v>
      </c>
      <c r="C349" t="s">
        <v>42</v>
      </c>
      <c r="E349" t="s">
        <v>42</v>
      </c>
      <c r="F349" t="s">
        <v>42</v>
      </c>
      <c r="H349" t="s">
        <v>42</v>
      </c>
    </row>
    <row r="350" spans="1:8" x14ac:dyDescent="0.3">
      <c r="A350" s="272" t="s">
        <v>1205</v>
      </c>
      <c r="B350" t="s">
        <v>1218</v>
      </c>
      <c r="C350" t="s">
        <v>42</v>
      </c>
      <c r="E350" t="s">
        <v>42</v>
      </c>
      <c r="F350" t="s">
        <v>42</v>
      </c>
      <c r="H350" t="s">
        <v>42</v>
      </c>
    </row>
    <row r="351" spans="1:8" x14ac:dyDescent="0.3">
      <c r="A351" s="272" t="s">
        <v>1208</v>
      </c>
      <c r="B351" t="s">
        <v>1221</v>
      </c>
      <c r="C351" t="s">
        <v>42</v>
      </c>
      <c r="E351" t="s">
        <v>42</v>
      </c>
      <c r="F351" t="s">
        <v>42</v>
      </c>
      <c r="H351" t="s">
        <v>42</v>
      </c>
    </row>
    <row r="352" spans="1:8" x14ac:dyDescent="0.3">
      <c r="A352" s="272" t="s">
        <v>1211</v>
      </c>
      <c r="B352" t="s">
        <v>1225</v>
      </c>
      <c r="C352" t="s">
        <v>42</v>
      </c>
      <c r="E352" t="s">
        <v>42</v>
      </c>
      <c r="F352" t="s">
        <v>42</v>
      </c>
      <c r="H352" t="s">
        <v>42</v>
      </c>
    </row>
    <row r="353" spans="1:8" x14ac:dyDescent="0.3">
      <c r="A353" s="272" t="s">
        <v>1214</v>
      </c>
      <c r="B353" t="s">
        <v>1228</v>
      </c>
      <c r="C353" t="s">
        <v>42</v>
      </c>
      <c r="E353" t="s">
        <v>42</v>
      </c>
      <c r="F353" t="s">
        <v>42</v>
      </c>
      <c r="H353" t="s">
        <v>42</v>
      </c>
    </row>
    <row r="354" spans="1:8" x14ac:dyDescent="0.3">
      <c r="A354" s="272" t="s">
        <v>1217</v>
      </c>
      <c r="B354" t="s">
        <v>1231</v>
      </c>
      <c r="C354" t="s">
        <v>42</v>
      </c>
      <c r="F354" t="s">
        <v>42</v>
      </c>
      <c r="H354" t="s">
        <v>42</v>
      </c>
    </row>
    <row r="355" spans="1:8" x14ac:dyDescent="0.3">
      <c r="A355" s="272" t="s">
        <v>1220</v>
      </c>
      <c r="B355" t="s">
        <v>1234</v>
      </c>
      <c r="C355" t="s">
        <v>42</v>
      </c>
      <c r="F355" t="s">
        <v>42</v>
      </c>
      <c r="H355" t="s">
        <v>42</v>
      </c>
    </row>
    <row r="356" spans="1:8" x14ac:dyDescent="0.3">
      <c r="A356" s="272" t="s">
        <v>1224</v>
      </c>
      <c r="B356" t="s">
        <v>1237</v>
      </c>
      <c r="C356" t="s">
        <v>42</v>
      </c>
      <c r="E356" t="s">
        <v>42</v>
      </c>
      <c r="F356" t="s">
        <v>42</v>
      </c>
      <c r="H356" t="s">
        <v>42</v>
      </c>
    </row>
    <row r="357" spans="1:8" x14ac:dyDescent="0.3">
      <c r="A357" s="272" t="s">
        <v>1227</v>
      </c>
      <c r="B357" t="s">
        <v>1240</v>
      </c>
      <c r="C357" t="s">
        <v>42</v>
      </c>
      <c r="E357" t="s">
        <v>42</v>
      </c>
      <c r="F357" t="s">
        <v>42</v>
      </c>
      <c r="H357" t="s">
        <v>42</v>
      </c>
    </row>
    <row r="358" spans="1:8" x14ac:dyDescent="0.3">
      <c r="A358" s="272" t="s">
        <v>1230</v>
      </c>
      <c r="B358" t="s">
        <v>1243</v>
      </c>
      <c r="C358" t="s">
        <v>42</v>
      </c>
      <c r="E358" t="s">
        <v>42</v>
      </c>
      <c r="F358" t="s">
        <v>42</v>
      </c>
      <c r="H358" t="s">
        <v>42</v>
      </c>
    </row>
    <row r="359" spans="1:8" x14ac:dyDescent="0.3">
      <c r="A359" s="272" t="s">
        <v>1233</v>
      </c>
      <c r="B359" t="s">
        <v>1246</v>
      </c>
      <c r="C359" t="s">
        <v>42</v>
      </c>
      <c r="E359" t="s">
        <v>42</v>
      </c>
      <c r="F359" t="s">
        <v>42</v>
      </c>
      <c r="H359" t="s">
        <v>42</v>
      </c>
    </row>
    <row r="360" spans="1:8" x14ac:dyDescent="0.3">
      <c r="A360" s="272" t="s">
        <v>1236</v>
      </c>
      <c r="B360" t="s">
        <v>1249</v>
      </c>
      <c r="C360" t="s">
        <v>42</v>
      </c>
      <c r="E360" t="s">
        <v>42</v>
      </c>
      <c r="F360" t="s">
        <v>42</v>
      </c>
      <c r="H360" t="s">
        <v>42</v>
      </c>
    </row>
    <row r="361" spans="1:8" x14ac:dyDescent="0.3">
      <c r="A361" s="272" t="s">
        <v>1239</v>
      </c>
      <c r="B361" t="s">
        <v>1252</v>
      </c>
      <c r="C361" t="s">
        <v>42</v>
      </c>
      <c r="E361" t="s">
        <v>42</v>
      </c>
      <c r="F361" t="s">
        <v>42</v>
      </c>
      <c r="H361" t="s">
        <v>42</v>
      </c>
    </row>
    <row r="362" spans="1:8" x14ac:dyDescent="0.3">
      <c r="A362" s="272" t="s">
        <v>1242</v>
      </c>
      <c r="B362" t="s">
        <v>1255</v>
      </c>
      <c r="C362" t="s">
        <v>42</v>
      </c>
      <c r="E362" t="s">
        <v>42</v>
      </c>
      <c r="F362" t="s">
        <v>42</v>
      </c>
      <c r="H362" t="s">
        <v>42</v>
      </c>
    </row>
    <row r="363" spans="1:8" x14ac:dyDescent="0.3">
      <c r="A363" s="272" t="s">
        <v>1245</v>
      </c>
      <c r="B363" t="s">
        <v>1258</v>
      </c>
      <c r="C363" t="s">
        <v>42</v>
      </c>
      <c r="E363" t="s">
        <v>42</v>
      </c>
      <c r="F363" t="s">
        <v>42</v>
      </c>
      <c r="H363" t="s">
        <v>42</v>
      </c>
    </row>
    <row r="364" spans="1:8" x14ac:dyDescent="0.3">
      <c r="A364" s="272" t="s">
        <v>1248</v>
      </c>
      <c r="B364" t="s">
        <v>1262</v>
      </c>
      <c r="C364" t="s">
        <v>42</v>
      </c>
      <c r="E364" t="s">
        <v>42</v>
      </c>
      <c r="G364" t="s">
        <v>42</v>
      </c>
      <c r="H364" t="s">
        <v>42</v>
      </c>
    </row>
    <row r="365" spans="1:8" x14ac:dyDescent="0.3">
      <c r="A365" s="272" t="s">
        <v>1251</v>
      </c>
      <c r="B365" t="s">
        <v>1265</v>
      </c>
      <c r="C365" t="s">
        <v>42</v>
      </c>
      <c r="E365" t="s">
        <v>42</v>
      </c>
      <c r="G365" t="s">
        <v>42</v>
      </c>
      <c r="H365" t="s">
        <v>42</v>
      </c>
    </row>
    <row r="366" spans="1:8" x14ac:dyDescent="0.3">
      <c r="A366" s="272" t="s">
        <v>1254</v>
      </c>
      <c r="B366" t="s">
        <v>1269</v>
      </c>
      <c r="C366" t="s">
        <v>42</v>
      </c>
      <c r="E366" t="s">
        <v>42</v>
      </c>
      <c r="G366" t="s">
        <v>42</v>
      </c>
      <c r="H366" t="s">
        <v>42</v>
      </c>
    </row>
    <row r="367" spans="1:8" x14ac:dyDescent="0.3">
      <c r="A367" s="272" t="s">
        <v>1257</v>
      </c>
      <c r="B367" t="s">
        <v>1272</v>
      </c>
      <c r="C367" t="s">
        <v>42</v>
      </c>
      <c r="E367" t="s">
        <v>42</v>
      </c>
      <c r="G367" t="s">
        <v>42</v>
      </c>
      <c r="H367" t="s">
        <v>42</v>
      </c>
    </row>
    <row r="368" spans="1:8" x14ac:dyDescent="0.3">
      <c r="A368" s="272" t="s">
        <v>1261</v>
      </c>
      <c r="B368" t="s">
        <v>1276</v>
      </c>
      <c r="C368" t="s">
        <v>42</v>
      </c>
      <c r="E368" t="s">
        <v>42</v>
      </c>
      <c r="G368" t="s">
        <v>42</v>
      </c>
      <c r="H368" t="s">
        <v>42</v>
      </c>
    </row>
    <row r="369" spans="1:8" x14ac:dyDescent="0.3">
      <c r="A369" s="272" t="s">
        <v>1264</v>
      </c>
      <c r="B369" t="s">
        <v>1281</v>
      </c>
      <c r="C369" t="s">
        <v>42</v>
      </c>
      <c r="E369" t="s">
        <v>42</v>
      </c>
      <c r="F369" t="s">
        <v>42</v>
      </c>
      <c r="H369" t="s">
        <v>42</v>
      </c>
    </row>
    <row r="370" spans="1:8" x14ac:dyDescent="0.3">
      <c r="A370" s="272" t="s">
        <v>1268</v>
      </c>
      <c r="B370" t="s">
        <v>1285</v>
      </c>
      <c r="C370" t="s">
        <v>42</v>
      </c>
      <c r="E370" t="s">
        <v>42</v>
      </c>
      <c r="G370" t="s">
        <v>42</v>
      </c>
      <c r="H370" t="s">
        <v>42</v>
      </c>
    </row>
    <row r="371" spans="1:8" x14ac:dyDescent="0.3">
      <c r="A371" s="272" t="s">
        <v>1271</v>
      </c>
      <c r="B371" t="s">
        <v>1288</v>
      </c>
      <c r="C371" t="s">
        <v>42</v>
      </c>
      <c r="E371" t="s">
        <v>42</v>
      </c>
      <c r="G371" t="s">
        <v>42</v>
      </c>
      <c r="H371" t="s">
        <v>42</v>
      </c>
    </row>
    <row r="372" spans="1:8" x14ac:dyDescent="0.3">
      <c r="A372" s="272" t="s">
        <v>1275</v>
      </c>
      <c r="B372" t="s">
        <v>1291</v>
      </c>
      <c r="C372" t="s">
        <v>42</v>
      </c>
      <c r="E372" t="s">
        <v>42</v>
      </c>
      <c r="G372" t="s">
        <v>42</v>
      </c>
      <c r="H372" t="s">
        <v>42</v>
      </c>
    </row>
    <row r="373" spans="1:8" x14ac:dyDescent="0.3">
      <c r="A373" s="272" t="s">
        <v>1280</v>
      </c>
      <c r="B373" t="s">
        <v>1294</v>
      </c>
      <c r="C373" t="s">
        <v>42</v>
      </c>
      <c r="G373" t="s">
        <v>42</v>
      </c>
      <c r="H373" t="s">
        <v>42</v>
      </c>
    </row>
    <row r="374" spans="1:8" x14ac:dyDescent="0.3">
      <c r="A374" s="272" t="s">
        <v>1284</v>
      </c>
      <c r="B374" t="s">
        <v>1297</v>
      </c>
      <c r="C374" t="s">
        <v>42</v>
      </c>
      <c r="E374" t="s">
        <v>42</v>
      </c>
      <c r="F374" t="s">
        <v>42</v>
      </c>
      <c r="H374" t="s">
        <v>42</v>
      </c>
    </row>
    <row r="375" spans="1:8" x14ac:dyDescent="0.3">
      <c r="A375" s="272" t="s">
        <v>1287</v>
      </c>
      <c r="B375" t="s">
        <v>1300</v>
      </c>
      <c r="C375" t="s">
        <v>42</v>
      </c>
      <c r="E375" t="s">
        <v>42</v>
      </c>
      <c r="G375" t="s">
        <v>42</v>
      </c>
      <c r="H375" t="s">
        <v>42</v>
      </c>
    </row>
    <row r="376" spans="1:8" x14ac:dyDescent="0.3">
      <c r="A376" s="272" t="s">
        <v>1290</v>
      </c>
      <c r="B376" t="s">
        <v>1303</v>
      </c>
      <c r="C376" t="s">
        <v>42</v>
      </c>
      <c r="E376" t="s">
        <v>42</v>
      </c>
      <c r="F376" t="s">
        <v>42</v>
      </c>
      <c r="H376" t="s">
        <v>42</v>
      </c>
    </row>
    <row r="377" spans="1:8" x14ac:dyDescent="0.3">
      <c r="A377" s="272" t="s">
        <v>1293</v>
      </c>
      <c r="B377" t="s">
        <v>1306</v>
      </c>
      <c r="C377" t="s">
        <v>42</v>
      </c>
      <c r="E377" t="s">
        <v>42</v>
      </c>
      <c r="G377" t="s">
        <v>42</v>
      </c>
      <c r="H377" t="s">
        <v>42</v>
      </c>
    </row>
    <row r="378" spans="1:8" x14ac:dyDescent="0.3">
      <c r="A378" s="272" t="s">
        <v>1296</v>
      </c>
      <c r="B378" t="s">
        <v>1309</v>
      </c>
      <c r="C378" t="s">
        <v>42</v>
      </c>
      <c r="G378" t="s">
        <v>42</v>
      </c>
      <c r="H378" t="s">
        <v>42</v>
      </c>
    </row>
    <row r="379" spans="1:8" x14ac:dyDescent="0.3">
      <c r="A379" s="272" t="s">
        <v>1299</v>
      </c>
      <c r="B379" t="s">
        <v>1312</v>
      </c>
      <c r="C379" t="s">
        <v>42</v>
      </c>
      <c r="F379" t="s">
        <v>42</v>
      </c>
      <c r="H379" t="s">
        <v>42</v>
      </c>
    </row>
    <row r="380" spans="1:8" x14ac:dyDescent="0.3">
      <c r="A380" s="272" t="s">
        <v>1302</v>
      </c>
      <c r="B380" t="s">
        <v>1315</v>
      </c>
      <c r="C380" t="s">
        <v>42</v>
      </c>
      <c r="E380" t="s">
        <v>42</v>
      </c>
      <c r="G380" t="s">
        <v>42</v>
      </c>
      <c r="H380" t="s">
        <v>42</v>
      </c>
    </row>
    <row r="381" spans="1:8" x14ac:dyDescent="0.3">
      <c r="A381" s="272" t="s">
        <v>1305</v>
      </c>
      <c r="B381" t="s">
        <v>1155</v>
      </c>
      <c r="C381" t="s">
        <v>42</v>
      </c>
      <c r="G381" t="s">
        <v>42</v>
      </c>
      <c r="H381" t="s">
        <v>42</v>
      </c>
    </row>
    <row r="382" spans="1:8" x14ac:dyDescent="0.3">
      <c r="A382" s="272" t="s">
        <v>1308</v>
      </c>
      <c r="B382" t="s">
        <v>1162</v>
      </c>
      <c r="C382" t="s">
        <v>42</v>
      </c>
      <c r="G382" t="s">
        <v>42</v>
      </c>
      <c r="H382" t="s">
        <v>42</v>
      </c>
    </row>
    <row r="383" spans="1:8" x14ac:dyDescent="0.3">
      <c r="A383" s="272" t="s">
        <v>1311</v>
      </c>
      <c r="B383" t="s">
        <v>1165</v>
      </c>
      <c r="C383" t="s">
        <v>42</v>
      </c>
      <c r="G383" t="s">
        <v>42</v>
      </c>
      <c r="H383" t="s">
        <v>42</v>
      </c>
    </row>
    <row r="384" spans="1:8" x14ac:dyDescent="0.3">
      <c r="A384" s="272" t="s">
        <v>1314</v>
      </c>
      <c r="B384" t="s">
        <v>1318</v>
      </c>
      <c r="C384" t="s">
        <v>42</v>
      </c>
      <c r="F384" t="s">
        <v>42</v>
      </c>
      <c r="H384" t="s">
        <v>42</v>
      </c>
    </row>
    <row r="385" spans="1:8" x14ac:dyDescent="0.3">
      <c r="A385" s="272" t="s">
        <v>1317</v>
      </c>
      <c r="B385" t="s">
        <v>1322</v>
      </c>
      <c r="C385" t="s">
        <v>42</v>
      </c>
      <c r="F385" t="s">
        <v>42</v>
      </c>
      <c r="H385" t="s">
        <v>42</v>
      </c>
    </row>
    <row r="386" spans="1:8" x14ac:dyDescent="0.3">
      <c r="A386" s="272" t="s">
        <v>1321</v>
      </c>
      <c r="B386" t="s">
        <v>1327</v>
      </c>
      <c r="C386" t="s">
        <v>42</v>
      </c>
      <c r="E386" t="s">
        <v>42</v>
      </c>
      <c r="F386" t="s">
        <v>42</v>
      </c>
      <c r="H386" t="s">
        <v>42</v>
      </c>
    </row>
    <row r="387" spans="1:8" x14ac:dyDescent="0.3">
      <c r="A387" s="272" t="s">
        <v>1326</v>
      </c>
      <c r="B387" t="s">
        <v>1330</v>
      </c>
      <c r="C387" t="s">
        <v>42</v>
      </c>
      <c r="E387" t="s">
        <v>42</v>
      </c>
      <c r="F387" t="s">
        <v>42</v>
      </c>
      <c r="H387" t="s">
        <v>42</v>
      </c>
    </row>
    <row r="388" spans="1:8" x14ac:dyDescent="0.3">
      <c r="A388" s="272" t="s">
        <v>1329</v>
      </c>
      <c r="B388" t="s">
        <v>1333</v>
      </c>
      <c r="C388" t="s">
        <v>42</v>
      </c>
      <c r="E388" t="s">
        <v>42</v>
      </c>
      <c r="F388" t="s">
        <v>42</v>
      </c>
      <c r="H388" t="s">
        <v>42</v>
      </c>
    </row>
    <row r="389" spans="1:8" x14ac:dyDescent="0.3">
      <c r="A389" s="272" t="s">
        <v>1332</v>
      </c>
      <c r="B389" t="s">
        <v>1336</v>
      </c>
      <c r="C389" t="s">
        <v>42</v>
      </c>
      <c r="E389" t="s">
        <v>42</v>
      </c>
      <c r="F389" t="s">
        <v>42</v>
      </c>
      <c r="H389" t="s">
        <v>42</v>
      </c>
    </row>
    <row r="390" spans="1:8" x14ac:dyDescent="0.3">
      <c r="A390" s="272" t="s">
        <v>1335</v>
      </c>
      <c r="B390" t="s">
        <v>1339</v>
      </c>
      <c r="C390" t="s">
        <v>42</v>
      </c>
      <c r="E390" t="s">
        <v>42</v>
      </c>
      <c r="F390" t="s">
        <v>42</v>
      </c>
      <c r="H390" t="s">
        <v>42</v>
      </c>
    </row>
    <row r="391" spans="1:8" x14ac:dyDescent="0.3">
      <c r="A391" s="272" t="s">
        <v>1338</v>
      </c>
      <c r="B391" t="s">
        <v>1343</v>
      </c>
      <c r="C391" t="s">
        <v>42</v>
      </c>
      <c r="E391" t="s">
        <v>42</v>
      </c>
      <c r="F391" t="s">
        <v>42</v>
      </c>
      <c r="H391" t="s">
        <v>42</v>
      </c>
    </row>
    <row r="392" spans="1:8" x14ac:dyDescent="0.3">
      <c r="A392" s="272" t="s">
        <v>1342</v>
      </c>
      <c r="B392" t="s">
        <v>1346</v>
      </c>
      <c r="C392" t="s">
        <v>42</v>
      </c>
      <c r="E392" t="s">
        <v>42</v>
      </c>
      <c r="F392" t="s">
        <v>42</v>
      </c>
      <c r="H392" t="s">
        <v>42</v>
      </c>
    </row>
    <row r="393" spans="1:8" x14ac:dyDescent="0.3">
      <c r="A393" s="272" t="s">
        <v>1345</v>
      </c>
      <c r="B393" t="s">
        <v>1350</v>
      </c>
      <c r="C393" t="s">
        <v>42</v>
      </c>
      <c r="E393" t="s">
        <v>42</v>
      </c>
      <c r="F393" t="s">
        <v>42</v>
      </c>
      <c r="H393" t="s">
        <v>42</v>
      </c>
    </row>
    <row r="394" spans="1:8" x14ac:dyDescent="0.3">
      <c r="A394" s="272" t="s">
        <v>1349</v>
      </c>
      <c r="B394" t="s">
        <v>1355</v>
      </c>
      <c r="C394" t="s">
        <v>42</v>
      </c>
      <c r="E394" t="s">
        <v>42</v>
      </c>
      <c r="G394" t="s">
        <v>42</v>
      </c>
      <c r="H394" t="s">
        <v>42</v>
      </c>
    </row>
    <row r="395" spans="1:8" x14ac:dyDescent="0.3">
      <c r="A395" s="272" t="s">
        <v>1354</v>
      </c>
      <c r="B395" t="s">
        <v>1358</v>
      </c>
      <c r="C395" t="s">
        <v>42</v>
      </c>
      <c r="E395" t="s">
        <v>42</v>
      </c>
      <c r="G395" t="s">
        <v>42</v>
      </c>
      <c r="H395" t="s">
        <v>42</v>
      </c>
    </row>
    <row r="396" spans="1:8" x14ac:dyDescent="0.3">
      <c r="A396" s="272" t="s">
        <v>1357</v>
      </c>
      <c r="B396" t="s">
        <v>1361</v>
      </c>
      <c r="C396" t="s">
        <v>42</v>
      </c>
      <c r="E396" t="s">
        <v>42</v>
      </c>
      <c r="G396" t="s">
        <v>42</v>
      </c>
      <c r="H396" t="s">
        <v>42</v>
      </c>
    </row>
    <row r="397" spans="1:8" x14ac:dyDescent="0.3">
      <c r="A397" s="272" t="s">
        <v>1360</v>
      </c>
      <c r="B397" t="s">
        <v>1366</v>
      </c>
      <c r="C397" t="s">
        <v>42</v>
      </c>
      <c r="E397" t="s">
        <v>42</v>
      </c>
      <c r="G397" t="s">
        <v>42</v>
      </c>
      <c r="H397" t="s">
        <v>42</v>
      </c>
    </row>
    <row r="398" spans="1:8" x14ac:dyDescent="0.3">
      <c r="A398" s="272" t="s">
        <v>1365</v>
      </c>
      <c r="B398" t="s">
        <v>1370</v>
      </c>
      <c r="C398" t="s">
        <v>42</v>
      </c>
      <c r="E398" t="s">
        <v>42</v>
      </c>
      <c r="F398" t="s">
        <v>42</v>
      </c>
      <c r="H398" t="s">
        <v>42</v>
      </c>
    </row>
    <row r="399" spans="1:8" x14ac:dyDescent="0.3">
      <c r="A399" s="272" t="s">
        <v>1369</v>
      </c>
      <c r="B399" t="s">
        <v>1373</v>
      </c>
      <c r="C399" t="s">
        <v>42</v>
      </c>
      <c r="G399" t="s">
        <v>42</v>
      </c>
      <c r="H399" t="s">
        <v>42</v>
      </c>
    </row>
    <row r="400" spans="1:8" x14ac:dyDescent="0.3">
      <c r="A400" s="272" t="s">
        <v>1372</v>
      </c>
      <c r="B400" t="s">
        <v>1376</v>
      </c>
      <c r="C400" t="s">
        <v>42</v>
      </c>
      <c r="G400" t="s">
        <v>42</v>
      </c>
      <c r="H400" t="s">
        <v>42</v>
      </c>
    </row>
    <row r="401" spans="1:8" x14ac:dyDescent="0.3">
      <c r="A401" s="272" t="s">
        <v>1375</v>
      </c>
      <c r="B401" t="s">
        <v>1379</v>
      </c>
      <c r="C401" t="s">
        <v>42</v>
      </c>
      <c r="E401" t="s">
        <v>42</v>
      </c>
      <c r="G401" t="s">
        <v>42</v>
      </c>
      <c r="H401" t="s">
        <v>42</v>
      </c>
    </row>
    <row r="402" spans="1:8" x14ac:dyDescent="0.3">
      <c r="A402" s="272" t="s">
        <v>1378</v>
      </c>
      <c r="B402" t="s">
        <v>1384</v>
      </c>
      <c r="C402" t="s">
        <v>42</v>
      </c>
      <c r="E402" t="s">
        <v>42</v>
      </c>
      <c r="G402" t="s">
        <v>42</v>
      </c>
      <c r="H402" t="s">
        <v>42</v>
      </c>
    </row>
    <row r="403" spans="1:8" x14ac:dyDescent="0.3">
      <c r="A403" s="272" t="s">
        <v>1383</v>
      </c>
      <c r="B403" t="s">
        <v>1387</v>
      </c>
      <c r="C403" t="s">
        <v>42</v>
      </c>
      <c r="G403" t="s">
        <v>42</v>
      </c>
      <c r="H403" t="s">
        <v>42</v>
      </c>
    </row>
    <row r="404" spans="1:8" x14ac:dyDescent="0.3">
      <c r="A404" s="272" t="s">
        <v>1386</v>
      </c>
      <c r="B404" t="s">
        <v>1391</v>
      </c>
      <c r="C404" t="s">
        <v>42</v>
      </c>
      <c r="E404" t="s">
        <v>42</v>
      </c>
      <c r="G404" t="s">
        <v>42</v>
      </c>
      <c r="H404" t="s">
        <v>42</v>
      </c>
    </row>
    <row r="405" spans="1:8" x14ac:dyDescent="0.3">
      <c r="A405" s="272" t="s">
        <v>1390</v>
      </c>
      <c r="B405" t="s">
        <v>1394</v>
      </c>
      <c r="C405" t="s">
        <v>42</v>
      </c>
      <c r="E405" t="s">
        <v>42</v>
      </c>
      <c r="G405" t="s">
        <v>42</v>
      </c>
      <c r="H405" t="s">
        <v>42</v>
      </c>
    </row>
    <row r="406" spans="1:8" x14ac:dyDescent="0.3">
      <c r="A406" s="272" t="s">
        <v>1393</v>
      </c>
      <c r="B406" t="s">
        <v>1397</v>
      </c>
      <c r="C406" t="s">
        <v>42</v>
      </c>
      <c r="G406" t="s">
        <v>42</v>
      </c>
      <c r="H406" t="s">
        <v>42</v>
      </c>
    </row>
    <row r="407" spans="1:8" x14ac:dyDescent="0.3">
      <c r="A407" s="272" t="s">
        <v>1396</v>
      </c>
      <c r="B407" t="s">
        <v>1400</v>
      </c>
      <c r="C407" t="s">
        <v>42</v>
      </c>
      <c r="G407" t="s">
        <v>42</v>
      </c>
      <c r="H407" t="s">
        <v>42</v>
      </c>
    </row>
    <row r="408" spans="1:8" x14ac:dyDescent="0.3">
      <c r="A408" s="272" t="s">
        <v>1399</v>
      </c>
      <c r="B408" t="s">
        <v>1404</v>
      </c>
      <c r="C408" t="s">
        <v>42</v>
      </c>
      <c r="G408" t="s">
        <v>42</v>
      </c>
      <c r="H408" t="s">
        <v>42</v>
      </c>
    </row>
    <row r="409" spans="1:8" x14ac:dyDescent="0.3">
      <c r="A409" s="272" t="s">
        <v>1403</v>
      </c>
      <c r="B409" t="s">
        <v>1408</v>
      </c>
      <c r="C409" t="s">
        <v>42</v>
      </c>
      <c r="G409" t="s">
        <v>42</v>
      </c>
      <c r="H409" t="s">
        <v>42</v>
      </c>
    </row>
    <row r="410" spans="1:8" x14ac:dyDescent="0.3">
      <c r="A410" s="272" t="s">
        <v>1407</v>
      </c>
      <c r="B410" t="s">
        <v>1411</v>
      </c>
      <c r="C410" t="s">
        <v>42</v>
      </c>
      <c r="E410" t="s">
        <v>42</v>
      </c>
      <c r="G410" t="s">
        <v>42</v>
      </c>
      <c r="H410" t="s">
        <v>42</v>
      </c>
    </row>
    <row r="411" spans="1:8" x14ac:dyDescent="0.3">
      <c r="A411" s="272" t="s">
        <v>1410</v>
      </c>
      <c r="B411" t="s">
        <v>1414</v>
      </c>
      <c r="C411" t="s">
        <v>42</v>
      </c>
      <c r="E411" t="s">
        <v>42</v>
      </c>
      <c r="G411" t="s">
        <v>42</v>
      </c>
      <c r="H411" t="s">
        <v>42</v>
      </c>
    </row>
    <row r="412" spans="1:8" x14ac:dyDescent="0.3">
      <c r="A412" s="272" t="s">
        <v>1413</v>
      </c>
      <c r="B412" t="s">
        <v>1417</v>
      </c>
      <c r="C412" t="s">
        <v>42</v>
      </c>
      <c r="E412" t="s">
        <v>42</v>
      </c>
      <c r="G412" t="s">
        <v>42</v>
      </c>
      <c r="H412" t="s">
        <v>42</v>
      </c>
    </row>
    <row r="413" spans="1:8" x14ac:dyDescent="0.3">
      <c r="A413" s="272" t="s">
        <v>1416</v>
      </c>
      <c r="B413" t="s">
        <v>1420</v>
      </c>
      <c r="C413" t="s">
        <v>42</v>
      </c>
      <c r="E413" t="s">
        <v>42</v>
      </c>
      <c r="G413" t="s">
        <v>42</v>
      </c>
      <c r="H413" t="s">
        <v>42</v>
      </c>
    </row>
    <row r="414" spans="1:8" x14ac:dyDescent="0.3">
      <c r="A414" s="272" t="s">
        <v>1419</v>
      </c>
      <c r="B414" t="s">
        <v>1423</v>
      </c>
      <c r="C414" t="s">
        <v>42</v>
      </c>
      <c r="E414" t="s">
        <v>42</v>
      </c>
      <c r="G414" t="s">
        <v>42</v>
      </c>
      <c r="H414" t="s">
        <v>42</v>
      </c>
    </row>
    <row r="415" spans="1:8" x14ac:dyDescent="0.3">
      <c r="A415" s="272" t="s">
        <v>1422</v>
      </c>
      <c r="B415" t="s">
        <v>1426</v>
      </c>
      <c r="C415" t="s">
        <v>42</v>
      </c>
      <c r="E415" t="s">
        <v>42</v>
      </c>
      <c r="G415" t="s">
        <v>42</v>
      </c>
      <c r="H415" t="s">
        <v>42</v>
      </c>
    </row>
    <row r="416" spans="1:8" x14ac:dyDescent="0.3">
      <c r="A416" s="272" t="s">
        <v>1425</v>
      </c>
      <c r="B416" t="s">
        <v>1429</v>
      </c>
      <c r="C416" t="s">
        <v>42</v>
      </c>
      <c r="E416" t="s">
        <v>42</v>
      </c>
      <c r="G416" t="s">
        <v>42</v>
      </c>
      <c r="H416" t="s">
        <v>42</v>
      </c>
    </row>
    <row r="417" spans="1:8" x14ac:dyDescent="0.3">
      <c r="A417" s="272" t="s">
        <v>1428</v>
      </c>
      <c r="B417" t="s">
        <v>1432</v>
      </c>
      <c r="C417" t="s">
        <v>42</v>
      </c>
      <c r="E417" t="s">
        <v>42</v>
      </c>
      <c r="G417" t="s">
        <v>42</v>
      </c>
    </row>
    <row r="418" spans="1:8" x14ac:dyDescent="0.3">
      <c r="A418" s="272" t="s">
        <v>1431</v>
      </c>
      <c r="B418" t="s">
        <v>1437</v>
      </c>
      <c r="C418" t="s">
        <v>42</v>
      </c>
      <c r="E418" t="s">
        <v>42</v>
      </c>
      <c r="F418" t="s">
        <v>42</v>
      </c>
      <c r="H418" t="s">
        <v>42</v>
      </c>
    </row>
    <row r="419" spans="1:8" x14ac:dyDescent="0.3">
      <c r="A419" s="272" t="s">
        <v>1436</v>
      </c>
      <c r="B419" t="s">
        <v>1442</v>
      </c>
      <c r="C419" t="s">
        <v>42</v>
      </c>
      <c r="E419" t="s">
        <v>42</v>
      </c>
      <c r="F419" t="s">
        <v>42</v>
      </c>
      <c r="H419" t="s">
        <v>42</v>
      </c>
    </row>
    <row r="420" spans="1:8" x14ac:dyDescent="0.3">
      <c r="A420" s="272" t="s">
        <v>1441</v>
      </c>
      <c r="B420" t="s">
        <v>1445</v>
      </c>
      <c r="C420" t="s">
        <v>42</v>
      </c>
      <c r="E420" t="s">
        <v>42</v>
      </c>
      <c r="F420" t="s">
        <v>42</v>
      </c>
      <c r="H420" t="s">
        <v>42</v>
      </c>
    </row>
    <row r="421" spans="1:8" x14ac:dyDescent="0.3">
      <c r="A421" s="272" t="s">
        <v>1444</v>
      </c>
      <c r="B421" t="s">
        <v>1449</v>
      </c>
      <c r="C421" t="s">
        <v>42</v>
      </c>
      <c r="E421" t="s">
        <v>42</v>
      </c>
      <c r="F421" t="s">
        <v>42</v>
      </c>
      <c r="H421" t="s">
        <v>42</v>
      </c>
    </row>
    <row r="422" spans="1:8" x14ac:dyDescent="0.3">
      <c r="A422" s="272" t="s">
        <v>1448</v>
      </c>
      <c r="B422" t="s">
        <v>1452</v>
      </c>
      <c r="C422" t="s">
        <v>42</v>
      </c>
      <c r="E422" t="s">
        <v>42</v>
      </c>
      <c r="F422" t="s">
        <v>42</v>
      </c>
      <c r="H422" t="s">
        <v>42</v>
      </c>
    </row>
    <row r="423" spans="1:8" x14ac:dyDescent="0.3">
      <c r="A423" s="272" t="s">
        <v>1451</v>
      </c>
      <c r="B423" t="s">
        <v>1455</v>
      </c>
      <c r="C423" t="s">
        <v>42</v>
      </c>
      <c r="E423" t="s">
        <v>42</v>
      </c>
      <c r="F423" t="s">
        <v>42</v>
      </c>
    </row>
    <row r="424" spans="1:8" x14ac:dyDescent="0.3">
      <c r="A424" s="272" t="s">
        <v>1454</v>
      </c>
      <c r="B424" t="s">
        <v>1458</v>
      </c>
      <c r="C424" t="s">
        <v>42</v>
      </c>
      <c r="E424" t="s">
        <v>42</v>
      </c>
      <c r="F424" t="s">
        <v>42</v>
      </c>
      <c r="H424" t="s">
        <v>42</v>
      </c>
    </row>
    <row r="425" spans="1:8" x14ac:dyDescent="0.3">
      <c r="A425" s="272" t="s">
        <v>1457</v>
      </c>
      <c r="B425" t="s">
        <v>1461</v>
      </c>
      <c r="C425" t="s">
        <v>42</v>
      </c>
      <c r="E425" t="s">
        <v>42</v>
      </c>
      <c r="F425" t="s">
        <v>42</v>
      </c>
      <c r="H425" t="s">
        <v>42</v>
      </c>
    </row>
    <row r="426" spans="1:8" x14ac:dyDescent="0.3">
      <c r="A426" s="272" t="s">
        <v>1460</v>
      </c>
      <c r="B426" t="s">
        <v>1464</v>
      </c>
      <c r="C426" t="s">
        <v>42</v>
      </c>
      <c r="E426" t="s">
        <v>42</v>
      </c>
      <c r="F426" t="s">
        <v>42</v>
      </c>
    </row>
    <row r="427" spans="1:8" x14ac:dyDescent="0.3">
      <c r="A427" s="272" t="s">
        <v>1463</v>
      </c>
      <c r="B427" t="s">
        <v>1467</v>
      </c>
      <c r="C427" t="s">
        <v>42</v>
      </c>
      <c r="E427" t="s">
        <v>42</v>
      </c>
      <c r="F427" t="s">
        <v>42</v>
      </c>
    </row>
    <row r="428" spans="1:8" x14ac:dyDescent="0.3">
      <c r="A428" s="272" t="s">
        <v>1466</v>
      </c>
      <c r="B428" t="s">
        <v>1470</v>
      </c>
      <c r="C428" t="s">
        <v>42</v>
      </c>
      <c r="E428" t="s">
        <v>42</v>
      </c>
      <c r="F428" t="s">
        <v>42</v>
      </c>
    </row>
    <row r="429" spans="1:8" x14ac:dyDescent="0.3">
      <c r="A429" s="272" t="s">
        <v>1469</v>
      </c>
      <c r="B429" t="s">
        <v>1473</v>
      </c>
      <c r="C429" t="s">
        <v>42</v>
      </c>
      <c r="E429" t="s">
        <v>42</v>
      </c>
      <c r="F429" t="s">
        <v>42</v>
      </c>
    </row>
    <row r="430" spans="1:8" x14ac:dyDescent="0.3">
      <c r="A430" s="272" t="s">
        <v>1472</v>
      </c>
      <c r="B430" t="s">
        <v>1476</v>
      </c>
      <c r="C430" t="s">
        <v>42</v>
      </c>
      <c r="E430" t="s">
        <v>42</v>
      </c>
      <c r="F430" t="s">
        <v>42</v>
      </c>
      <c r="H430" t="s">
        <v>42</v>
      </c>
    </row>
    <row r="431" spans="1:8" x14ac:dyDescent="0.3">
      <c r="A431" s="272" t="s">
        <v>1475</v>
      </c>
      <c r="B431" t="s">
        <v>1479</v>
      </c>
      <c r="C431" t="s">
        <v>42</v>
      </c>
      <c r="E431" t="s">
        <v>42</v>
      </c>
      <c r="F431" t="s">
        <v>42</v>
      </c>
    </row>
    <row r="432" spans="1:8" x14ac:dyDescent="0.3">
      <c r="A432" s="272" t="s">
        <v>1478</v>
      </c>
      <c r="B432" t="s">
        <v>1483</v>
      </c>
      <c r="C432" t="s">
        <v>42</v>
      </c>
      <c r="E432" t="s">
        <v>42</v>
      </c>
      <c r="F432" t="s">
        <v>42</v>
      </c>
    </row>
    <row r="433" spans="1:8" x14ac:dyDescent="0.3">
      <c r="A433" s="272" t="s">
        <v>1482</v>
      </c>
      <c r="B433" t="s">
        <v>1487</v>
      </c>
      <c r="C433" t="s">
        <v>42</v>
      </c>
      <c r="E433" t="s">
        <v>42</v>
      </c>
      <c r="F433" t="s">
        <v>42</v>
      </c>
    </row>
    <row r="434" spans="1:8" x14ac:dyDescent="0.3">
      <c r="A434" s="272" t="s">
        <v>1486</v>
      </c>
      <c r="B434" t="s">
        <v>1490</v>
      </c>
      <c r="C434" t="s">
        <v>42</v>
      </c>
      <c r="E434" t="s">
        <v>42</v>
      </c>
      <c r="G434" t="s">
        <v>42</v>
      </c>
    </row>
    <row r="435" spans="1:8" x14ac:dyDescent="0.3">
      <c r="A435" s="272" t="s">
        <v>1489</v>
      </c>
      <c r="B435" t="s">
        <v>1493</v>
      </c>
      <c r="C435" t="s">
        <v>42</v>
      </c>
      <c r="E435" t="s">
        <v>42</v>
      </c>
      <c r="F435" t="s">
        <v>42</v>
      </c>
    </row>
    <row r="436" spans="1:8" x14ac:dyDescent="0.3">
      <c r="A436" s="272" t="s">
        <v>1492</v>
      </c>
      <c r="B436" t="s">
        <v>1496</v>
      </c>
      <c r="C436" t="s">
        <v>42</v>
      </c>
      <c r="E436" t="s">
        <v>42</v>
      </c>
      <c r="F436" t="s">
        <v>42</v>
      </c>
    </row>
    <row r="437" spans="1:8" x14ac:dyDescent="0.3">
      <c r="A437" s="272" t="s">
        <v>1495</v>
      </c>
      <c r="B437" t="s">
        <v>1499</v>
      </c>
      <c r="C437" t="s">
        <v>42</v>
      </c>
      <c r="E437" t="s">
        <v>42</v>
      </c>
      <c r="F437" t="s">
        <v>42</v>
      </c>
    </row>
    <row r="438" spans="1:8" x14ac:dyDescent="0.3">
      <c r="A438" s="272" t="s">
        <v>1498</v>
      </c>
      <c r="B438" t="s">
        <v>1503</v>
      </c>
      <c r="C438" t="s">
        <v>42</v>
      </c>
      <c r="E438" t="s">
        <v>42</v>
      </c>
    </row>
    <row r="439" spans="1:8" x14ac:dyDescent="0.3">
      <c r="A439" s="272" t="s">
        <v>1502</v>
      </c>
      <c r="B439" t="s">
        <v>1506</v>
      </c>
      <c r="C439" t="s">
        <v>42</v>
      </c>
      <c r="E439" t="s">
        <v>42</v>
      </c>
      <c r="F439" t="s">
        <v>42</v>
      </c>
    </row>
    <row r="440" spans="1:8" x14ac:dyDescent="0.3">
      <c r="A440" s="272" t="s">
        <v>1505</v>
      </c>
      <c r="B440" t="s">
        <v>1509</v>
      </c>
      <c r="C440" t="s">
        <v>42</v>
      </c>
      <c r="E440" t="s">
        <v>42</v>
      </c>
      <c r="G440" t="s">
        <v>42</v>
      </c>
      <c r="H440" t="s">
        <v>42</v>
      </c>
    </row>
    <row r="441" spans="1:8" x14ac:dyDescent="0.3">
      <c r="A441" s="272" t="s">
        <v>1508</v>
      </c>
      <c r="B441" t="s">
        <v>1512</v>
      </c>
      <c r="C441" t="s">
        <v>42</v>
      </c>
      <c r="E441" t="s">
        <v>42</v>
      </c>
      <c r="F441" t="s">
        <v>42</v>
      </c>
    </row>
    <row r="442" spans="1:8" x14ac:dyDescent="0.3">
      <c r="A442" s="272" t="s">
        <v>1511</v>
      </c>
      <c r="B442" t="s">
        <v>1515</v>
      </c>
      <c r="C442" t="s">
        <v>42</v>
      </c>
      <c r="E442" t="s">
        <v>42</v>
      </c>
      <c r="F442" t="s">
        <v>42</v>
      </c>
    </row>
    <row r="443" spans="1:8" x14ac:dyDescent="0.3">
      <c r="A443" s="272" t="s">
        <v>1514</v>
      </c>
      <c r="B443" t="s">
        <v>1518</v>
      </c>
      <c r="C443" t="s">
        <v>42</v>
      </c>
      <c r="E443" t="s">
        <v>42</v>
      </c>
      <c r="F443" t="s">
        <v>42</v>
      </c>
    </row>
    <row r="444" spans="1:8" x14ac:dyDescent="0.3">
      <c r="A444" s="272" t="s">
        <v>1517</v>
      </c>
      <c r="B444" t="s">
        <v>1521</v>
      </c>
      <c r="C444" t="s">
        <v>42</v>
      </c>
      <c r="E444" t="s">
        <v>42</v>
      </c>
      <c r="F444" t="s">
        <v>42</v>
      </c>
    </row>
    <row r="445" spans="1:8" x14ac:dyDescent="0.3">
      <c r="A445" s="272" t="s">
        <v>1520</v>
      </c>
      <c r="B445" t="s">
        <v>1524</v>
      </c>
      <c r="C445" t="s">
        <v>42</v>
      </c>
      <c r="E445" t="s">
        <v>42</v>
      </c>
      <c r="F445" t="s">
        <v>42</v>
      </c>
    </row>
    <row r="446" spans="1:8" x14ac:dyDescent="0.3">
      <c r="A446" s="272" t="s">
        <v>1523</v>
      </c>
      <c r="B446" t="s">
        <v>1527</v>
      </c>
      <c r="C446" t="s">
        <v>42</v>
      </c>
      <c r="E446" t="s">
        <v>42</v>
      </c>
      <c r="F446" t="s">
        <v>42</v>
      </c>
    </row>
    <row r="447" spans="1:8" x14ac:dyDescent="0.3">
      <c r="A447" s="272" t="s">
        <v>1526</v>
      </c>
      <c r="B447" t="s">
        <v>1530</v>
      </c>
      <c r="C447" t="s">
        <v>42</v>
      </c>
      <c r="E447" t="s">
        <v>42</v>
      </c>
      <c r="F447" t="s">
        <v>42</v>
      </c>
    </row>
    <row r="448" spans="1:8" x14ac:dyDescent="0.3">
      <c r="A448" s="272" t="s">
        <v>1529</v>
      </c>
      <c r="B448" t="s">
        <v>1533</v>
      </c>
      <c r="C448" t="s">
        <v>42</v>
      </c>
      <c r="E448" t="s">
        <v>42</v>
      </c>
      <c r="G448" t="s">
        <v>42</v>
      </c>
      <c r="H448" t="s">
        <v>764</v>
      </c>
    </row>
    <row r="449" spans="1:8" x14ac:dyDescent="0.3">
      <c r="A449" s="272" t="s">
        <v>1532</v>
      </c>
      <c r="B449" t="s">
        <v>1537</v>
      </c>
      <c r="C449" t="s">
        <v>42</v>
      </c>
      <c r="E449" t="s">
        <v>42</v>
      </c>
      <c r="G449" t="s">
        <v>42</v>
      </c>
      <c r="H449" t="s">
        <v>764</v>
      </c>
    </row>
    <row r="450" spans="1:8" x14ac:dyDescent="0.3">
      <c r="A450" s="272" t="s">
        <v>1536</v>
      </c>
      <c r="B450" t="s">
        <v>1540</v>
      </c>
      <c r="C450" t="s">
        <v>42</v>
      </c>
      <c r="E450" t="s">
        <v>42</v>
      </c>
      <c r="F450" t="s">
        <v>42</v>
      </c>
      <c r="H450" t="s">
        <v>42</v>
      </c>
    </row>
    <row r="451" spans="1:8" x14ac:dyDescent="0.3">
      <c r="A451" s="272" t="s">
        <v>1539</v>
      </c>
      <c r="B451" t="s">
        <v>1543</v>
      </c>
      <c r="C451" t="s">
        <v>42</v>
      </c>
      <c r="E451" t="s">
        <v>42</v>
      </c>
      <c r="G451" t="s">
        <v>42</v>
      </c>
    </row>
    <row r="452" spans="1:8" x14ac:dyDescent="0.3">
      <c r="A452" s="272" t="s">
        <v>1542</v>
      </c>
      <c r="B452" t="s">
        <v>1548</v>
      </c>
      <c r="C452" t="s">
        <v>42</v>
      </c>
      <c r="E452" t="s">
        <v>42</v>
      </c>
      <c r="F452" t="s">
        <v>42</v>
      </c>
    </row>
    <row r="453" spans="1:8" x14ac:dyDescent="0.3">
      <c r="A453" s="272" t="s">
        <v>1547</v>
      </c>
      <c r="B453" t="s">
        <v>1551</v>
      </c>
      <c r="C453" t="s">
        <v>42</v>
      </c>
      <c r="E453" t="s">
        <v>42</v>
      </c>
    </row>
    <row r="454" spans="1:8" x14ac:dyDescent="0.3">
      <c r="A454" s="272" t="s">
        <v>1550</v>
      </c>
      <c r="B454" t="s">
        <v>1556</v>
      </c>
      <c r="C454" t="s">
        <v>42</v>
      </c>
      <c r="E454" t="s">
        <v>42</v>
      </c>
      <c r="G454" t="s">
        <v>42</v>
      </c>
    </row>
    <row r="455" spans="1:8" x14ac:dyDescent="0.3">
      <c r="A455" s="272" t="s">
        <v>1555</v>
      </c>
      <c r="B455" t="s">
        <v>1559</v>
      </c>
      <c r="C455" t="s">
        <v>42</v>
      </c>
      <c r="E455" t="s">
        <v>42</v>
      </c>
      <c r="G455" t="s">
        <v>42</v>
      </c>
    </row>
    <row r="456" spans="1:8" x14ac:dyDescent="0.3">
      <c r="A456" s="272" t="s">
        <v>1558</v>
      </c>
      <c r="B456" t="s">
        <v>1562</v>
      </c>
      <c r="C456" t="s">
        <v>42</v>
      </c>
      <c r="E456" t="s">
        <v>42</v>
      </c>
      <c r="G456" t="s">
        <v>42</v>
      </c>
    </row>
    <row r="457" spans="1:8" x14ac:dyDescent="0.3">
      <c r="A457" s="272" t="s">
        <v>1561</v>
      </c>
      <c r="B457" t="s">
        <v>1565</v>
      </c>
      <c r="C457" t="s">
        <v>42</v>
      </c>
      <c r="E457" t="s">
        <v>42</v>
      </c>
      <c r="G457" t="s">
        <v>42</v>
      </c>
    </row>
    <row r="458" spans="1:8" x14ac:dyDescent="0.3">
      <c r="A458" s="272" t="s">
        <v>1564</v>
      </c>
      <c r="B458" t="s">
        <v>1568</v>
      </c>
      <c r="C458" t="s">
        <v>42</v>
      </c>
      <c r="E458" t="s">
        <v>42</v>
      </c>
      <c r="G458" t="s">
        <v>42</v>
      </c>
    </row>
    <row r="459" spans="1:8" x14ac:dyDescent="0.3">
      <c r="A459" s="272" t="s">
        <v>1567</v>
      </c>
      <c r="B459" t="s">
        <v>1571</v>
      </c>
      <c r="C459" t="s">
        <v>42</v>
      </c>
      <c r="E459" t="s">
        <v>42</v>
      </c>
      <c r="F459" t="s">
        <v>42</v>
      </c>
    </row>
    <row r="460" spans="1:8" x14ac:dyDescent="0.3">
      <c r="A460" s="272" t="s">
        <v>1570</v>
      </c>
      <c r="B460" t="s">
        <v>1574</v>
      </c>
      <c r="C460" t="s">
        <v>42</v>
      </c>
      <c r="E460" t="s">
        <v>42</v>
      </c>
      <c r="G460" t="s">
        <v>42</v>
      </c>
    </row>
    <row r="461" spans="1:8" x14ac:dyDescent="0.3">
      <c r="A461" s="272" t="s">
        <v>1573</v>
      </c>
      <c r="B461" t="s">
        <v>1577</v>
      </c>
      <c r="C461" t="s">
        <v>42</v>
      </c>
      <c r="E461" t="s">
        <v>42</v>
      </c>
      <c r="G461" t="s">
        <v>42</v>
      </c>
    </row>
    <row r="462" spans="1:8" x14ac:dyDescent="0.3">
      <c r="A462" s="272" t="s">
        <v>1576</v>
      </c>
      <c r="B462" t="s">
        <v>1580</v>
      </c>
      <c r="C462" t="s">
        <v>42</v>
      </c>
      <c r="E462" t="s">
        <v>42</v>
      </c>
      <c r="F462" t="s">
        <v>42</v>
      </c>
    </row>
    <row r="463" spans="1:8" x14ac:dyDescent="0.3">
      <c r="A463" s="272" t="s">
        <v>1579</v>
      </c>
      <c r="B463" t="s">
        <v>1583</v>
      </c>
      <c r="C463" t="s">
        <v>42</v>
      </c>
      <c r="E463" t="s">
        <v>42</v>
      </c>
      <c r="F463" t="s">
        <v>42</v>
      </c>
    </row>
    <row r="464" spans="1:8" x14ac:dyDescent="0.3">
      <c r="A464" s="272" t="s">
        <v>1582</v>
      </c>
      <c r="B464" t="s">
        <v>1586</v>
      </c>
      <c r="C464" t="s">
        <v>42</v>
      </c>
      <c r="E464" t="s">
        <v>42</v>
      </c>
      <c r="F464" t="s">
        <v>42</v>
      </c>
      <c r="H464" t="s">
        <v>42</v>
      </c>
    </row>
    <row r="465" spans="1:8" x14ac:dyDescent="0.3">
      <c r="A465" s="272" t="s">
        <v>1585</v>
      </c>
      <c r="B465" t="s">
        <v>1591</v>
      </c>
      <c r="C465" t="s">
        <v>42</v>
      </c>
      <c r="E465" t="s">
        <v>42</v>
      </c>
      <c r="F465" t="s">
        <v>42</v>
      </c>
      <c r="H465" t="s">
        <v>42</v>
      </c>
    </row>
    <row r="466" spans="1:8" x14ac:dyDescent="0.3">
      <c r="A466" s="272" t="s">
        <v>1590</v>
      </c>
      <c r="B466" t="s">
        <v>1594</v>
      </c>
      <c r="C466" t="s">
        <v>42</v>
      </c>
      <c r="E466" t="s">
        <v>42</v>
      </c>
      <c r="F466" t="s">
        <v>42</v>
      </c>
      <c r="H466" t="s">
        <v>42</v>
      </c>
    </row>
    <row r="467" spans="1:8" x14ac:dyDescent="0.3">
      <c r="A467" s="272" t="s">
        <v>1593</v>
      </c>
      <c r="B467" t="s">
        <v>1597</v>
      </c>
      <c r="C467" t="s">
        <v>42</v>
      </c>
      <c r="E467" t="s">
        <v>42</v>
      </c>
      <c r="F467" t="s">
        <v>42</v>
      </c>
      <c r="H467" t="s">
        <v>42</v>
      </c>
    </row>
    <row r="468" spans="1:8" x14ac:dyDescent="0.3">
      <c r="A468" s="272" t="s">
        <v>1596</v>
      </c>
      <c r="B468" t="s">
        <v>1600</v>
      </c>
      <c r="C468" t="s">
        <v>42</v>
      </c>
      <c r="E468" t="s">
        <v>42</v>
      </c>
      <c r="F468" t="s">
        <v>42</v>
      </c>
      <c r="H468" t="s">
        <v>42</v>
      </c>
    </row>
    <row r="469" spans="1:8" x14ac:dyDescent="0.3">
      <c r="A469" s="272" t="s">
        <v>1599</v>
      </c>
      <c r="B469" t="s">
        <v>1603</v>
      </c>
      <c r="C469" t="s">
        <v>42</v>
      </c>
      <c r="E469" t="s">
        <v>42</v>
      </c>
      <c r="F469" t="s">
        <v>42</v>
      </c>
      <c r="H469" t="s">
        <v>42</v>
      </c>
    </row>
    <row r="470" spans="1:8" x14ac:dyDescent="0.3">
      <c r="A470" s="272" t="s">
        <v>1602</v>
      </c>
      <c r="B470" t="s">
        <v>1606</v>
      </c>
      <c r="C470" t="s">
        <v>42</v>
      </c>
      <c r="E470" t="s">
        <v>42</v>
      </c>
      <c r="F470" t="s">
        <v>42</v>
      </c>
      <c r="H470" t="s">
        <v>42</v>
      </c>
    </row>
    <row r="471" spans="1:8" x14ac:dyDescent="0.3">
      <c r="A471" s="272" t="s">
        <v>1605</v>
      </c>
      <c r="B471" t="s">
        <v>1609</v>
      </c>
      <c r="C471" t="s">
        <v>42</v>
      </c>
      <c r="E471" t="s">
        <v>42</v>
      </c>
      <c r="F471" t="s">
        <v>42</v>
      </c>
      <c r="H471" t="s">
        <v>42</v>
      </c>
    </row>
    <row r="472" spans="1:8" x14ac:dyDescent="0.3">
      <c r="A472" s="272" t="s">
        <v>1608</v>
      </c>
      <c r="B472" t="s">
        <v>1612</v>
      </c>
      <c r="C472" t="s">
        <v>42</v>
      </c>
      <c r="E472" t="s">
        <v>42</v>
      </c>
      <c r="F472" t="s">
        <v>42</v>
      </c>
      <c r="H472" t="s">
        <v>42</v>
      </c>
    </row>
    <row r="473" spans="1:8" x14ac:dyDescent="0.3">
      <c r="A473" s="272" t="s">
        <v>1611</v>
      </c>
      <c r="B473" t="s">
        <v>1615</v>
      </c>
      <c r="C473" t="s">
        <v>42</v>
      </c>
      <c r="E473" t="s">
        <v>42</v>
      </c>
      <c r="F473" t="s">
        <v>42</v>
      </c>
      <c r="H473" t="s">
        <v>42</v>
      </c>
    </row>
    <row r="474" spans="1:8" x14ac:dyDescent="0.3">
      <c r="A474" s="272" t="s">
        <v>1614</v>
      </c>
      <c r="B474" t="s">
        <v>1618</v>
      </c>
      <c r="C474" t="s">
        <v>42</v>
      </c>
      <c r="E474" t="s">
        <v>42</v>
      </c>
      <c r="F474" t="s">
        <v>42</v>
      </c>
      <c r="H474" t="s">
        <v>42</v>
      </c>
    </row>
    <row r="475" spans="1:8" x14ac:dyDescent="0.3">
      <c r="A475" s="272" t="s">
        <v>1617</v>
      </c>
      <c r="B475" t="s">
        <v>1621</v>
      </c>
      <c r="C475" t="s">
        <v>42</v>
      </c>
      <c r="E475" t="s">
        <v>42</v>
      </c>
      <c r="F475" t="s">
        <v>42</v>
      </c>
      <c r="H475" t="s">
        <v>42</v>
      </c>
    </row>
    <row r="476" spans="1:8" x14ac:dyDescent="0.3">
      <c r="A476" s="272" t="s">
        <v>1620</v>
      </c>
      <c r="B476" t="s">
        <v>1624</v>
      </c>
      <c r="C476" t="s">
        <v>42</v>
      </c>
      <c r="E476" t="s">
        <v>42</v>
      </c>
      <c r="F476" t="s">
        <v>42</v>
      </c>
      <c r="H476" t="s">
        <v>42</v>
      </c>
    </row>
    <row r="477" spans="1:8" x14ac:dyDescent="0.3">
      <c r="A477" s="272" t="s">
        <v>1623</v>
      </c>
      <c r="B477" t="s">
        <v>1627</v>
      </c>
      <c r="C477" t="s">
        <v>42</v>
      </c>
      <c r="E477" t="s">
        <v>42</v>
      </c>
      <c r="F477" t="s">
        <v>42</v>
      </c>
      <c r="H477" t="s">
        <v>42</v>
      </c>
    </row>
    <row r="478" spans="1:8" x14ac:dyDescent="0.3">
      <c r="A478" s="272" t="s">
        <v>1626</v>
      </c>
      <c r="B478" t="s">
        <v>1630</v>
      </c>
      <c r="C478" t="s">
        <v>42</v>
      </c>
      <c r="E478" t="s">
        <v>42</v>
      </c>
      <c r="F478" t="s">
        <v>42</v>
      </c>
      <c r="H478" t="s">
        <v>42</v>
      </c>
    </row>
    <row r="479" spans="1:8" x14ac:dyDescent="0.3">
      <c r="A479" s="272" t="s">
        <v>1629</v>
      </c>
      <c r="B479" t="s">
        <v>1633</v>
      </c>
      <c r="C479" t="s">
        <v>42</v>
      </c>
      <c r="E479" t="s">
        <v>42</v>
      </c>
      <c r="F479" t="s">
        <v>42</v>
      </c>
      <c r="H479" t="s">
        <v>42</v>
      </c>
    </row>
    <row r="480" spans="1:8" x14ac:dyDescent="0.3">
      <c r="A480" s="272" t="s">
        <v>1632</v>
      </c>
      <c r="B480" t="s">
        <v>1636</v>
      </c>
      <c r="C480" t="s">
        <v>42</v>
      </c>
      <c r="E480" t="s">
        <v>42</v>
      </c>
      <c r="F480" t="s">
        <v>42</v>
      </c>
    </row>
    <row r="481" spans="1:9" x14ac:dyDescent="0.3">
      <c r="A481" s="272" t="s">
        <v>1635</v>
      </c>
      <c r="B481" t="s">
        <v>1640</v>
      </c>
      <c r="C481" t="s">
        <v>42</v>
      </c>
      <c r="E481" t="s">
        <v>42</v>
      </c>
      <c r="F481" t="s">
        <v>42</v>
      </c>
      <c r="H481" t="s">
        <v>42</v>
      </c>
    </row>
    <row r="482" spans="1:9" x14ac:dyDescent="0.3">
      <c r="A482" s="272" t="s">
        <v>1639</v>
      </c>
      <c r="B482" t="s">
        <v>1643</v>
      </c>
      <c r="C482" t="s">
        <v>42</v>
      </c>
      <c r="F482" t="s">
        <v>42</v>
      </c>
      <c r="H482" t="s">
        <v>42</v>
      </c>
    </row>
    <row r="483" spans="1:9" x14ac:dyDescent="0.3">
      <c r="A483" s="272" t="s">
        <v>1642</v>
      </c>
      <c r="B483" t="s">
        <v>1646</v>
      </c>
      <c r="C483" t="s">
        <v>42</v>
      </c>
      <c r="E483" t="s">
        <v>42</v>
      </c>
      <c r="F483" t="s">
        <v>42</v>
      </c>
      <c r="G483" t="s">
        <v>45</v>
      </c>
      <c r="H483" t="s">
        <v>45</v>
      </c>
    </row>
    <row r="484" spans="1:9" x14ac:dyDescent="0.3">
      <c r="A484" s="272" t="s">
        <v>1645</v>
      </c>
      <c r="B484" t="s">
        <v>1651</v>
      </c>
      <c r="C484" t="s">
        <v>42</v>
      </c>
      <c r="E484" t="s">
        <v>42</v>
      </c>
      <c r="F484" t="s">
        <v>42</v>
      </c>
      <c r="H484" t="s">
        <v>42</v>
      </c>
    </row>
    <row r="485" spans="1:9" x14ac:dyDescent="0.3">
      <c r="A485" s="272" t="s">
        <v>1650</v>
      </c>
      <c r="B485" t="s">
        <v>1654</v>
      </c>
      <c r="C485" t="s">
        <v>42</v>
      </c>
      <c r="E485" t="s">
        <v>42</v>
      </c>
      <c r="F485" t="s">
        <v>42</v>
      </c>
      <c r="G485" t="s">
        <v>45</v>
      </c>
      <c r="H485" t="s">
        <v>42</v>
      </c>
    </row>
    <row r="486" spans="1:9" x14ac:dyDescent="0.3">
      <c r="A486" s="272" t="s">
        <v>1653</v>
      </c>
      <c r="B486" t="s">
        <v>1657</v>
      </c>
      <c r="C486" t="s">
        <v>42</v>
      </c>
      <c r="E486" t="s">
        <v>42</v>
      </c>
      <c r="F486" t="s">
        <v>42</v>
      </c>
      <c r="G486" t="s">
        <v>45</v>
      </c>
      <c r="H486" t="s">
        <v>42</v>
      </c>
    </row>
    <row r="487" spans="1:9" x14ac:dyDescent="0.3">
      <c r="A487" s="272" t="s">
        <v>1656</v>
      </c>
      <c r="B487" t="s">
        <v>1660</v>
      </c>
      <c r="C487" t="s">
        <v>42</v>
      </c>
      <c r="D487" t="s">
        <v>42</v>
      </c>
      <c r="E487" t="s">
        <v>45</v>
      </c>
      <c r="F487" t="s">
        <v>45</v>
      </c>
      <c r="G487" t="s">
        <v>42</v>
      </c>
      <c r="H487" t="s">
        <v>42</v>
      </c>
    </row>
    <row r="488" spans="1:9" x14ac:dyDescent="0.3">
      <c r="A488" s="272" t="s">
        <v>1659</v>
      </c>
      <c r="B488" t="s">
        <v>1666</v>
      </c>
      <c r="C488" t="s">
        <v>42</v>
      </c>
      <c r="D488" t="s">
        <v>42</v>
      </c>
      <c r="E488" t="s">
        <v>45</v>
      </c>
      <c r="F488" t="s">
        <v>45</v>
      </c>
      <c r="G488" t="s">
        <v>42</v>
      </c>
      <c r="H488" t="s">
        <v>45</v>
      </c>
    </row>
    <row r="489" spans="1:9" x14ac:dyDescent="0.3">
      <c r="A489" s="272" t="s">
        <v>1665</v>
      </c>
      <c r="B489" t="s">
        <v>1670</v>
      </c>
      <c r="C489" t="s">
        <v>42</v>
      </c>
      <c r="D489" t="s">
        <v>42</v>
      </c>
      <c r="E489" t="s">
        <v>45</v>
      </c>
      <c r="F489" t="s">
        <v>45</v>
      </c>
      <c r="G489" t="s">
        <v>42</v>
      </c>
      <c r="H489" t="s">
        <v>45</v>
      </c>
    </row>
    <row r="490" spans="1:9" x14ac:dyDescent="0.3">
      <c r="A490" s="272" t="s">
        <v>1669</v>
      </c>
      <c r="B490" t="s">
        <v>1676</v>
      </c>
      <c r="C490" t="s">
        <v>42</v>
      </c>
      <c r="G490" t="s">
        <v>42</v>
      </c>
    </row>
    <row r="491" spans="1:9" x14ac:dyDescent="0.3">
      <c r="A491" s="272" t="s">
        <v>1675</v>
      </c>
      <c r="B491" t="s">
        <v>1681</v>
      </c>
      <c r="C491" t="s">
        <v>42</v>
      </c>
      <c r="D491" t="s">
        <v>42</v>
      </c>
      <c r="E491" t="s">
        <v>42</v>
      </c>
      <c r="F491" t="s">
        <v>42</v>
      </c>
      <c r="G491" t="s">
        <v>45</v>
      </c>
      <c r="H491" t="s">
        <v>42</v>
      </c>
    </row>
    <row r="492" spans="1:9" x14ac:dyDescent="0.3">
      <c r="A492" s="272" t="s">
        <v>1680</v>
      </c>
      <c r="B492" t="s">
        <v>1686</v>
      </c>
      <c r="C492" t="s">
        <v>42</v>
      </c>
      <c r="D492" t="s">
        <v>42</v>
      </c>
      <c r="E492" t="s">
        <v>45</v>
      </c>
      <c r="F492" t="s">
        <v>42</v>
      </c>
      <c r="G492" t="s">
        <v>45</v>
      </c>
      <c r="H492" t="s">
        <v>45</v>
      </c>
    </row>
    <row r="493" spans="1:9" x14ac:dyDescent="0.3">
      <c r="A493" s="272" t="s">
        <v>1685</v>
      </c>
      <c r="B493" t="s">
        <v>1691</v>
      </c>
      <c r="C493" t="s">
        <v>42</v>
      </c>
      <c r="D493" t="s">
        <v>42</v>
      </c>
      <c r="E493" t="s">
        <v>45</v>
      </c>
      <c r="F493" t="s">
        <v>42</v>
      </c>
      <c r="G493" t="s">
        <v>45</v>
      </c>
      <c r="H493" t="s">
        <v>45</v>
      </c>
    </row>
    <row r="494" spans="1:9" x14ac:dyDescent="0.3">
      <c r="A494" s="272" t="s">
        <v>1690</v>
      </c>
      <c r="B494" t="s">
        <v>1696</v>
      </c>
      <c r="C494" t="s">
        <v>42</v>
      </c>
      <c r="D494" t="s">
        <v>42</v>
      </c>
      <c r="E494" t="s">
        <v>45</v>
      </c>
      <c r="F494" t="s">
        <v>42</v>
      </c>
      <c r="G494" t="s">
        <v>45</v>
      </c>
      <c r="H494" t="s">
        <v>45</v>
      </c>
    </row>
    <row r="495" spans="1:9" x14ac:dyDescent="0.3">
      <c r="A495" s="272" t="s">
        <v>1695</v>
      </c>
      <c r="B495" t="s">
        <v>2260</v>
      </c>
      <c r="D495" t="s">
        <v>42</v>
      </c>
      <c r="I495" t="s">
        <v>42</v>
      </c>
    </row>
    <row r="496" spans="1:9" x14ac:dyDescent="0.3">
      <c r="A496" s="272" t="s">
        <v>1698</v>
      </c>
      <c r="B496" t="s">
        <v>1699</v>
      </c>
      <c r="C496" t="s">
        <v>42</v>
      </c>
      <c r="D496" t="s">
        <v>42</v>
      </c>
      <c r="E496" t="s">
        <v>45</v>
      </c>
      <c r="F496" t="s">
        <v>42</v>
      </c>
      <c r="G496" t="s">
        <v>45</v>
      </c>
      <c r="H496" t="s">
        <v>45</v>
      </c>
    </row>
    <row r="497" spans="1:8" x14ac:dyDescent="0.3">
      <c r="A497" s="272" t="s">
        <v>1703</v>
      </c>
      <c r="B497" t="s">
        <v>1704</v>
      </c>
      <c r="C497" t="s">
        <v>42</v>
      </c>
      <c r="D497" t="s">
        <v>42</v>
      </c>
      <c r="E497" t="s">
        <v>45</v>
      </c>
      <c r="F497" t="s">
        <v>42</v>
      </c>
      <c r="G497" t="s">
        <v>45</v>
      </c>
      <c r="H497" t="s">
        <v>45</v>
      </c>
    </row>
    <row r="498" spans="1:8" x14ac:dyDescent="0.3">
      <c r="A498" s="272" t="s">
        <v>1706</v>
      </c>
      <c r="B498" t="s">
        <v>1707</v>
      </c>
      <c r="C498" t="s">
        <v>42</v>
      </c>
      <c r="D498" t="s">
        <v>42</v>
      </c>
      <c r="E498" t="s">
        <v>45</v>
      </c>
      <c r="F498" t="s">
        <v>42</v>
      </c>
      <c r="G498" t="s">
        <v>45</v>
      </c>
      <c r="H498" t="s">
        <v>45</v>
      </c>
    </row>
    <row r="499" spans="1:8" x14ac:dyDescent="0.3">
      <c r="A499" s="272" t="s">
        <v>1709</v>
      </c>
      <c r="B499" t="s">
        <v>1710</v>
      </c>
      <c r="C499" t="s">
        <v>42</v>
      </c>
      <c r="D499" t="s">
        <v>42</v>
      </c>
      <c r="E499" t="s">
        <v>45</v>
      </c>
      <c r="F499" t="s">
        <v>42</v>
      </c>
      <c r="G499" t="s">
        <v>45</v>
      </c>
      <c r="H499" t="s">
        <v>45</v>
      </c>
    </row>
    <row r="500" spans="1:8" x14ac:dyDescent="0.3">
      <c r="A500" s="272" t="s">
        <v>1712</v>
      </c>
      <c r="B500" t="s">
        <v>1713</v>
      </c>
      <c r="C500" t="s">
        <v>42</v>
      </c>
      <c r="D500" t="s">
        <v>42</v>
      </c>
      <c r="E500" t="s">
        <v>45</v>
      </c>
      <c r="F500" t="s">
        <v>42</v>
      </c>
      <c r="G500" t="s">
        <v>45</v>
      </c>
      <c r="H500" t="s">
        <v>45</v>
      </c>
    </row>
    <row r="501" spans="1:8" x14ac:dyDescent="0.3">
      <c r="A501" s="272" t="s">
        <v>1715</v>
      </c>
      <c r="B501" t="s">
        <v>1716</v>
      </c>
      <c r="C501" t="s">
        <v>42</v>
      </c>
      <c r="D501" t="s">
        <v>42</v>
      </c>
      <c r="E501" t="s">
        <v>45</v>
      </c>
      <c r="F501" t="s">
        <v>42</v>
      </c>
      <c r="G501" t="s">
        <v>45</v>
      </c>
      <c r="H501" t="s">
        <v>45</v>
      </c>
    </row>
    <row r="502" spans="1:8" x14ac:dyDescent="0.3">
      <c r="A502" s="272" t="s">
        <v>1719</v>
      </c>
      <c r="B502" t="s">
        <v>1720</v>
      </c>
      <c r="C502" t="s">
        <v>42</v>
      </c>
      <c r="E502" t="s">
        <v>45</v>
      </c>
      <c r="F502" t="s">
        <v>45</v>
      </c>
      <c r="G502" t="s">
        <v>42</v>
      </c>
      <c r="H502" t="s">
        <v>45</v>
      </c>
    </row>
    <row r="503" spans="1:8" x14ac:dyDescent="0.3">
      <c r="A503" s="272" t="s">
        <v>1723</v>
      </c>
      <c r="B503" t="s">
        <v>1724</v>
      </c>
      <c r="C503" t="s">
        <v>42</v>
      </c>
      <c r="D503" t="s">
        <v>42</v>
      </c>
      <c r="E503" t="s">
        <v>45</v>
      </c>
      <c r="F503" t="s">
        <v>42</v>
      </c>
      <c r="G503" t="s">
        <v>45</v>
      </c>
      <c r="H503" t="s">
        <v>45</v>
      </c>
    </row>
    <row r="504" spans="1:8" x14ac:dyDescent="0.3">
      <c r="A504" s="272" t="s">
        <v>1726</v>
      </c>
      <c r="B504" t="s">
        <v>1727</v>
      </c>
      <c r="D504" t="s">
        <v>42</v>
      </c>
      <c r="E504" t="s">
        <v>45</v>
      </c>
      <c r="F504" t="s">
        <v>42</v>
      </c>
      <c r="G504" t="s">
        <v>45</v>
      </c>
      <c r="H504" t="s">
        <v>42</v>
      </c>
    </row>
    <row r="505" spans="1:8" x14ac:dyDescent="0.3">
      <c r="A505" s="272" t="s">
        <v>1729</v>
      </c>
      <c r="B505" t="s">
        <v>1730</v>
      </c>
      <c r="D505" t="s">
        <v>42</v>
      </c>
      <c r="E505" t="s">
        <v>45</v>
      </c>
      <c r="F505" t="s">
        <v>42</v>
      </c>
      <c r="G505" t="s">
        <v>45</v>
      </c>
      <c r="H505" t="s">
        <v>45</v>
      </c>
    </row>
    <row r="506" spans="1:8" x14ac:dyDescent="0.3">
      <c r="A506" s="272" t="s">
        <v>1732</v>
      </c>
      <c r="B506" t="s">
        <v>1733</v>
      </c>
      <c r="C506" t="s">
        <v>42</v>
      </c>
      <c r="D506" t="s">
        <v>42</v>
      </c>
      <c r="E506" t="s">
        <v>45</v>
      </c>
      <c r="F506" t="s">
        <v>45</v>
      </c>
      <c r="G506" t="s">
        <v>42</v>
      </c>
    </row>
    <row r="507" spans="1:8" x14ac:dyDescent="0.3">
      <c r="A507" s="272" t="s">
        <v>1736</v>
      </c>
      <c r="B507" t="s">
        <v>1737</v>
      </c>
      <c r="C507" t="s">
        <v>42</v>
      </c>
      <c r="D507" t="s">
        <v>42</v>
      </c>
      <c r="E507" t="s">
        <v>45</v>
      </c>
      <c r="F507" t="s">
        <v>42</v>
      </c>
      <c r="G507" t="s">
        <v>45</v>
      </c>
      <c r="H507" t="s">
        <v>45</v>
      </c>
    </row>
    <row r="508" spans="1:8" x14ac:dyDescent="0.3">
      <c r="A508" s="272" t="s">
        <v>1739</v>
      </c>
      <c r="B508" t="s">
        <v>1740</v>
      </c>
      <c r="C508" t="s">
        <v>42</v>
      </c>
      <c r="D508" t="s">
        <v>42</v>
      </c>
      <c r="E508" t="s">
        <v>45</v>
      </c>
      <c r="F508" t="s">
        <v>45</v>
      </c>
      <c r="G508" t="s">
        <v>42</v>
      </c>
      <c r="H508" t="s">
        <v>45</v>
      </c>
    </row>
    <row r="509" spans="1:8" x14ac:dyDescent="0.3">
      <c r="A509" s="272" t="s">
        <v>1742</v>
      </c>
      <c r="B509" t="s">
        <v>1743</v>
      </c>
      <c r="C509" t="s">
        <v>42</v>
      </c>
      <c r="E509" t="s">
        <v>42</v>
      </c>
      <c r="F509" t="s">
        <v>42</v>
      </c>
      <c r="G509" t="s">
        <v>45</v>
      </c>
      <c r="H509" t="s">
        <v>45</v>
      </c>
    </row>
    <row r="510" spans="1:8" x14ac:dyDescent="0.3">
      <c r="A510" s="272" t="s">
        <v>1748</v>
      </c>
      <c r="B510" t="s">
        <v>1749</v>
      </c>
      <c r="C510" t="s">
        <v>42</v>
      </c>
      <c r="E510" t="s">
        <v>42</v>
      </c>
      <c r="F510" t="s">
        <v>42</v>
      </c>
      <c r="G510" t="s">
        <v>45</v>
      </c>
      <c r="H510" t="s">
        <v>45</v>
      </c>
    </row>
    <row r="511" spans="1:8" x14ac:dyDescent="0.3">
      <c r="A511" s="272" t="s">
        <v>1751</v>
      </c>
      <c r="B511" t="s">
        <v>1752</v>
      </c>
      <c r="C511" t="s">
        <v>42</v>
      </c>
      <c r="E511" t="s">
        <v>42</v>
      </c>
      <c r="F511" t="s">
        <v>42</v>
      </c>
      <c r="G511" t="s">
        <v>45</v>
      </c>
      <c r="H511" t="s">
        <v>42</v>
      </c>
    </row>
    <row r="512" spans="1:8" x14ac:dyDescent="0.3">
      <c r="A512" s="272" t="s">
        <v>1754</v>
      </c>
      <c r="B512" t="s">
        <v>1755</v>
      </c>
      <c r="C512" t="s">
        <v>42</v>
      </c>
      <c r="E512" t="s">
        <v>42</v>
      </c>
      <c r="F512" t="s">
        <v>42</v>
      </c>
      <c r="G512" t="s">
        <v>45</v>
      </c>
      <c r="H512" t="s">
        <v>42</v>
      </c>
    </row>
    <row r="513" spans="1:8" x14ac:dyDescent="0.3">
      <c r="A513" s="272" t="s">
        <v>1757</v>
      </c>
      <c r="B513" t="s">
        <v>1758</v>
      </c>
      <c r="D513" t="s">
        <v>42</v>
      </c>
      <c r="E513" t="s">
        <v>42</v>
      </c>
      <c r="F513" t="s">
        <v>45</v>
      </c>
      <c r="G513" t="s">
        <v>42</v>
      </c>
      <c r="H513" t="s">
        <v>42</v>
      </c>
    </row>
    <row r="514" spans="1:8" x14ac:dyDescent="0.3">
      <c r="A514" s="272" t="s">
        <v>1761</v>
      </c>
      <c r="B514" t="s">
        <v>1762</v>
      </c>
      <c r="D514" t="s">
        <v>42</v>
      </c>
      <c r="E514" t="s">
        <v>42</v>
      </c>
      <c r="F514" t="s">
        <v>45</v>
      </c>
      <c r="G514" t="s">
        <v>42</v>
      </c>
      <c r="H514" t="s">
        <v>42</v>
      </c>
    </row>
    <row r="515" spans="1:8" x14ac:dyDescent="0.3">
      <c r="A515" s="272" t="s">
        <v>1764</v>
      </c>
      <c r="B515" t="s">
        <v>1765</v>
      </c>
      <c r="D515" t="s">
        <v>42</v>
      </c>
      <c r="E515" t="s">
        <v>45</v>
      </c>
      <c r="F515" t="s">
        <v>45</v>
      </c>
      <c r="G515" t="s">
        <v>42</v>
      </c>
      <c r="H515" t="s">
        <v>42</v>
      </c>
    </row>
    <row r="516" spans="1:8" x14ac:dyDescent="0.3">
      <c r="A516" s="272" t="s">
        <v>1767</v>
      </c>
      <c r="B516" t="s">
        <v>1768</v>
      </c>
      <c r="D516" t="s">
        <v>42</v>
      </c>
      <c r="E516" t="s">
        <v>42</v>
      </c>
      <c r="F516" t="s">
        <v>45</v>
      </c>
      <c r="G516" t="s">
        <v>42</v>
      </c>
      <c r="H516" t="s">
        <v>45</v>
      </c>
    </row>
    <row r="517" spans="1:8" x14ac:dyDescent="0.3">
      <c r="A517" s="272" t="s">
        <v>1770</v>
      </c>
      <c r="B517" t="s">
        <v>1771</v>
      </c>
      <c r="C517" t="s">
        <v>42</v>
      </c>
      <c r="D517" t="s">
        <v>42</v>
      </c>
      <c r="E517" t="s">
        <v>45</v>
      </c>
      <c r="F517" t="s">
        <v>45</v>
      </c>
      <c r="G517" t="s">
        <v>42</v>
      </c>
      <c r="H517" t="s">
        <v>42</v>
      </c>
    </row>
    <row r="518" spans="1:8" x14ac:dyDescent="0.3">
      <c r="A518" s="272" t="s">
        <v>1776</v>
      </c>
      <c r="B518" t="s">
        <v>1777</v>
      </c>
      <c r="C518" t="s">
        <v>42</v>
      </c>
      <c r="D518" t="s">
        <v>42</v>
      </c>
      <c r="E518" t="s">
        <v>45</v>
      </c>
      <c r="F518" t="s">
        <v>45</v>
      </c>
      <c r="G518" t="s">
        <v>42</v>
      </c>
      <c r="H518" t="s">
        <v>45</v>
      </c>
    </row>
    <row r="519" spans="1:8" x14ac:dyDescent="0.3">
      <c r="A519" s="272" t="s">
        <v>1779</v>
      </c>
      <c r="B519" t="s">
        <v>1780</v>
      </c>
      <c r="D519" t="s">
        <v>42</v>
      </c>
      <c r="E519" t="s">
        <v>45</v>
      </c>
      <c r="F519" t="s">
        <v>45</v>
      </c>
      <c r="G519" t="s">
        <v>45</v>
      </c>
      <c r="H519" t="s">
        <v>45</v>
      </c>
    </row>
    <row r="520" spans="1:8" x14ac:dyDescent="0.3">
      <c r="A520" s="272" t="s">
        <v>1784</v>
      </c>
      <c r="B520" t="s">
        <v>1785</v>
      </c>
      <c r="C520" t="s">
        <v>42</v>
      </c>
      <c r="E520" t="s">
        <v>45</v>
      </c>
      <c r="F520" t="s">
        <v>45</v>
      </c>
      <c r="G520" t="s">
        <v>45</v>
      </c>
      <c r="H520" t="s">
        <v>45</v>
      </c>
    </row>
    <row r="521" spans="1:8" x14ac:dyDescent="0.3">
      <c r="A521" s="272" t="s">
        <v>1788</v>
      </c>
      <c r="B521" t="s">
        <v>1789</v>
      </c>
      <c r="C521" t="s">
        <v>42</v>
      </c>
      <c r="E521" t="s">
        <v>45</v>
      </c>
      <c r="F521" t="s">
        <v>45</v>
      </c>
      <c r="G521" t="s">
        <v>45</v>
      </c>
      <c r="H521" t="s">
        <v>45</v>
      </c>
    </row>
    <row r="522" spans="1:8" x14ac:dyDescent="0.3">
      <c r="A522" s="272" t="s">
        <v>1792</v>
      </c>
      <c r="B522" t="s">
        <v>1793</v>
      </c>
      <c r="C522" t="s">
        <v>42</v>
      </c>
      <c r="E522" t="s">
        <v>45</v>
      </c>
      <c r="F522" t="s">
        <v>45</v>
      </c>
      <c r="G522" t="s">
        <v>45</v>
      </c>
      <c r="H522" t="s">
        <v>45</v>
      </c>
    </row>
    <row r="523" spans="1:8" x14ac:dyDescent="0.3">
      <c r="A523" s="272" t="s">
        <v>1795</v>
      </c>
      <c r="B523" t="s">
        <v>1796</v>
      </c>
      <c r="C523" t="s">
        <v>42</v>
      </c>
      <c r="E523" t="s">
        <v>45</v>
      </c>
      <c r="F523" t="s">
        <v>45</v>
      </c>
      <c r="G523" t="s">
        <v>45</v>
      </c>
      <c r="H523" t="s">
        <v>45</v>
      </c>
    </row>
    <row r="524" spans="1:8" x14ac:dyDescent="0.3">
      <c r="A524" s="272" t="s">
        <v>1799</v>
      </c>
      <c r="B524" t="s">
        <v>1800</v>
      </c>
      <c r="C524" t="s">
        <v>42</v>
      </c>
      <c r="E524" t="s">
        <v>45</v>
      </c>
      <c r="F524" t="s">
        <v>45</v>
      </c>
      <c r="G524" t="s">
        <v>45</v>
      </c>
      <c r="H524" t="s">
        <v>45</v>
      </c>
    </row>
    <row r="525" spans="1:8" x14ac:dyDescent="0.3">
      <c r="A525" s="272" t="s">
        <v>1802</v>
      </c>
      <c r="B525" t="s">
        <v>1803</v>
      </c>
      <c r="C525" t="s">
        <v>42</v>
      </c>
      <c r="E525" t="s">
        <v>42</v>
      </c>
      <c r="F525" t="s">
        <v>42</v>
      </c>
      <c r="G525" t="s">
        <v>45</v>
      </c>
      <c r="H525" t="s">
        <v>45</v>
      </c>
    </row>
    <row r="526" spans="1:8" x14ac:dyDescent="0.3">
      <c r="A526" s="272" t="s">
        <v>1810</v>
      </c>
      <c r="B526" t="s">
        <v>1811</v>
      </c>
      <c r="C526" t="s">
        <v>42</v>
      </c>
      <c r="E526" t="s">
        <v>42</v>
      </c>
      <c r="F526" t="s">
        <v>42</v>
      </c>
      <c r="G526" t="s">
        <v>45</v>
      </c>
      <c r="H526" t="s">
        <v>42</v>
      </c>
    </row>
    <row r="527" spans="1:8" x14ac:dyDescent="0.3">
      <c r="A527" s="272" t="s">
        <v>1814</v>
      </c>
      <c r="B527" t="s">
        <v>1815</v>
      </c>
      <c r="C527" t="s">
        <v>42</v>
      </c>
      <c r="E527" t="s">
        <v>42</v>
      </c>
      <c r="F527" t="s">
        <v>42</v>
      </c>
      <c r="G527" t="s">
        <v>45</v>
      </c>
      <c r="H527" t="s">
        <v>42</v>
      </c>
    </row>
    <row r="528" spans="1:8" x14ac:dyDescent="0.3">
      <c r="A528" s="272" t="s">
        <v>1817</v>
      </c>
      <c r="B528" t="s">
        <v>1818</v>
      </c>
      <c r="C528" t="s">
        <v>42</v>
      </c>
      <c r="E528" t="s">
        <v>42</v>
      </c>
      <c r="F528" t="s">
        <v>45</v>
      </c>
      <c r="G528" t="s">
        <v>42</v>
      </c>
      <c r="H528" t="s">
        <v>42</v>
      </c>
    </row>
    <row r="529" spans="1:8" x14ac:dyDescent="0.3">
      <c r="A529" s="272" t="s">
        <v>1822</v>
      </c>
      <c r="B529" t="s">
        <v>1823</v>
      </c>
      <c r="C529" t="s">
        <v>42</v>
      </c>
      <c r="E529" t="s">
        <v>42</v>
      </c>
      <c r="F529" t="s">
        <v>45</v>
      </c>
      <c r="G529" t="s">
        <v>42</v>
      </c>
      <c r="H529" t="s">
        <v>42</v>
      </c>
    </row>
    <row r="530" spans="1:8" x14ac:dyDescent="0.3">
      <c r="A530" s="272" t="s">
        <v>1825</v>
      </c>
      <c r="B530" t="s">
        <v>1826</v>
      </c>
      <c r="C530" t="s">
        <v>42</v>
      </c>
      <c r="E530" t="s">
        <v>42</v>
      </c>
      <c r="F530" t="s">
        <v>45</v>
      </c>
      <c r="G530" t="s">
        <v>42</v>
      </c>
      <c r="H530" t="s">
        <v>45</v>
      </c>
    </row>
    <row r="531" spans="1:8" x14ac:dyDescent="0.3">
      <c r="A531" s="272" t="s">
        <v>1828</v>
      </c>
      <c r="B531" t="s">
        <v>1829</v>
      </c>
      <c r="C531" t="s">
        <v>42</v>
      </c>
      <c r="E531" t="s">
        <v>42</v>
      </c>
      <c r="F531" t="s">
        <v>45</v>
      </c>
      <c r="G531" t="s">
        <v>42</v>
      </c>
      <c r="H531" t="s">
        <v>45</v>
      </c>
    </row>
    <row r="532" spans="1:8" x14ac:dyDescent="0.3">
      <c r="A532" s="272" t="s">
        <v>1831</v>
      </c>
      <c r="B532" t="s">
        <v>1832</v>
      </c>
      <c r="C532" t="s">
        <v>42</v>
      </c>
      <c r="E532" t="s">
        <v>42</v>
      </c>
      <c r="F532" t="s">
        <v>45</v>
      </c>
      <c r="G532" t="s">
        <v>42</v>
      </c>
      <c r="H532" t="s">
        <v>45</v>
      </c>
    </row>
    <row r="533" spans="1:8" x14ac:dyDescent="0.3">
      <c r="A533" s="272" t="s">
        <v>1834</v>
      </c>
      <c r="B533" t="s">
        <v>1835</v>
      </c>
      <c r="C533" t="s">
        <v>42</v>
      </c>
      <c r="E533" t="s">
        <v>42</v>
      </c>
      <c r="F533" t="s">
        <v>45</v>
      </c>
      <c r="G533" t="s">
        <v>42</v>
      </c>
      <c r="H533" t="s">
        <v>45</v>
      </c>
    </row>
    <row r="534" spans="1:8" x14ac:dyDescent="0.3">
      <c r="A534" s="272" t="s">
        <v>1837</v>
      </c>
      <c r="B534" t="s">
        <v>1838</v>
      </c>
      <c r="C534" t="s">
        <v>42</v>
      </c>
      <c r="E534" t="s">
        <v>42</v>
      </c>
      <c r="F534" t="s">
        <v>45</v>
      </c>
      <c r="G534" t="s">
        <v>42</v>
      </c>
      <c r="H534" t="s">
        <v>42</v>
      </c>
    </row>
    <row r="535" spans="1:8" x14ac:dyDescent="0.3">
      <c r="A535" s="272" t="s">
        <v>1840</v>
      </c>
      <c r="B535" t="s">
        <v>1841</v>
      </c>
      <c r="C535" t="s">
        <v>42</v>
      </c>
      <c r="E535" t="s">
        <v>42</v>
      </c>
      <c r="F535" t="s">
        <v>45</v>
      </c>
      <c r="G535" t="s">
        <v>42</v>
      </c>
      <c r="H535" t="s">
        <v>45</v>
      </c>
    </row>
    <row r="536" spans="1:8" x14ac:dyDescent="0.3">
      <c r="A536" s="272" t="s">
        <v>1843</v>
      </c>
      <c r="B536" t="s">
        <v>1844</v>
      </c>
      <c r="C536" t="s">
        <v>42</v>
      </c>
      <c r="E536" t="s">
        <v>42</v>
      </c>
      <c r="F536" t="s">
        <v>45</v>
      </c>
      <c r="G536" t="s">
        <v>42</v>
      </c>
      <c r="H536" t="s">
        <v>42</v>
      </c>
    </row>
    <row r="537" spans="1:8" x14ac:dyDescent="0.3">
      <c r="A537" s="272" t="s">
        <v>1847</v>
      </c>
      <c r="B537" t="s">
        <v>1848</v>
      </c>
      <c r="C537" t="s">
        <v>42</v>
      </c>
      <c r="E537" t="s">
        <v>42</v>
      </c>
      <c r="F537" t="s">
        <v>45</v>
      </c>
      <c r="G537" t="s">
        <v>42</v>
      </c>
      <c r="H537" t="s">
        <v>45</v>
      </c>
    </row>
    <row r="538" spans="1:8" x14ac:dyDescent="0.3">
      <c r="A538" s="272" t="s">
        <v>1851</v>
      </c>
      <c r="B538" t="s">
        <v>1852</v>
      </c>
      <c r="C538" t="s">
        <v>42</v>
      </c>
      <c r="E538" t="s">
        <v>42</v>
      </c>
      <c r="F538" t="s">
        <v>45</v>
      </c>
      <c r="G538" t="s">
        <v>42</v>
      </c>
      <c r="H538" t="s">
        <v>45</v>
      </c>
    </row>
    <row r="539" spans="1:8" x14ac:dyDescent="0.3">
      <c r="A539" s="272" t="s">
        <v>1855</v>
      </c>
      <c r="B539" t="s">
        <v>1856</v>
      </c>
      <c r="D539" t="s">
        <v>42</v>
      </c>
      <c r="E539" t="s">
        <v>42</v>
      </c>
      <c r="F539" t="s">
        <v>45</v>
      </c>
      <c r="G539" t="s">
        <v>42</v>
      </c>
      <c r="H539" t="s">
        <v>42</v>
      </c>
    </row>
    <row r="540" spans="1:8" x14ac:dyDescent="0.3">
      <c r="A540" s="272" t="s">
        <v>1858</v>
      </c>
      <c r="B540" t="s">
        <v>1859</v>
      </c>
      <c r="D540" t="s">
        <v>42</v>
      </c>
      <c r="E540" t="s">
        <v>42</v>
      </c>
      <c r="F540" t="s">
        <v>45</v>
      </c>
      <c r="G540" t="s">
        <v>42</v>
      </c>
      <c r="H540" t="s">
        <v>42</v>
      </c>
    </row>
    <row r="541" spans="1:8" x14ac:dyDescent="0.3">
      <c r="A541" s="272" t="s">
        <v>1861</v>
      </c>
      <c r="B541" t="s">
        <v>1862</v>
      </c>
      <c r="D541" t="s">
        <v>42</v>
      </c>
      <c r="E541" t="s">
        <v>42</v>
      </c>
      <c r="F541" t="s">
        <v>45</v>
      </c>
      <c r="G541" t="s">
        <v>42</v>
      </c>
      <c r="H541" t="s">
        <v>42</v>
      </c>
    </row>
    <row r="542" spans="1:8" x14ac:dyDescent="0.3">
      <c r="A542" s="272" t="s">
        <v>1865</v>
      </c>
      <c r="B542" t="s">
        <v>1866</v>
      </c>
      <c r="D542" t="s">
        <v>42</v>
      </c>
      <c r="E542" t="s">
        <v>42</v>
      </c>
      <c r="F542" t="s">
        <v>45</v>
      </c>
      <c r="G542" t="s">
        <v>42</v>
      </c>
      <c r="H542" t="s">
        <v>45</v>
      </c>
    </row>
    <row r="543" spans="1:8" x14ac:dyDescent="0.3">
      <c r="A543" s="272" t="s">
        <v>1868</v>
      </c>
      <c r="B543" t="s">
        <v>1869</v>
      </c>
      <c r="D543" t="s">
        <v>42</v>
      </c>
      <c r="E543" t="s">
        <v>42</v>
      </c>
      <c r="F543" t="s">
        <v>45</v>
      </c>
      <c r="G543" t="s">
        <v>42</v>
      </c>
      <c r="H543" t="s">
        <v>45</v>
      </c>
    </row>
    <row r="544" spans="1:8" x14ac:dyDescent="0.3">
      <c r="A544" s="272" t="s">
        <v>1871</v>
      </c>
      <c r="B544" t="s">
        <v>1872</v>
      </c>
      <c r="C544" t="s">
        <v>42</v>
      </c>
      <c r="E544" t="s">
        <v>42</v>
      </c>
      <c r="F544" t="s">
        <v>42</v>
      </c>
      <c r="G544" t="s">
        <v>45</v>
      </c>
      <c r="H544" t="s">
        <v>45</v>
      </c>
    </row>
    <row r="545" spans="1:8" x14ac:dyDescent="0.3">
      <c r="A545" s="272" t="s">
        <v>1877</v>
      </c>
      <c r="B545" t="s">
        <v>1878</v>
      </c>
      <c r="C545" t="s">
        <v>42</v>
      </c>
      <c r="E545" t="s">
        <v>42</v>
      </c>
      <c r="F545" t="s">
        <v>45</v>
      </c>
      <c r="G545" t="s">
        <v>42</v>
      </c>
      <c r="H545">
        <v>0</v>
      </c>
    </row>
    <row r="546" spans="1:8" x14ac:dyDescent="0.3">
      <c r="A546" s="272" t="s">
        <v>1881</v>
      </c>
      <c r="B546" t="s">
        <v>1882</v>
      </c>
      <c r="C546" t="s">
        <v>42</v>
      </c>
      <c r="E546" t="s">
        <v>42</v>
      </c>
      <c r="F546" t="s">
        <v>45</v>
      </c>
      <c r="G546" t="s">
        <v>42</v>
      </c>
      <c r="H546">
        <v>0</v>
      </c>
    </row>
    <row r="547" spans="1:8" x14ac:dyDescent="0.3">
      <c r="A547" s="272" t="s">
        <v>1884</v>
      </c>
      <c r="B547" t="s">
        <v>1885</v>
      </c>
      <c r="C547" t="s">
        <v>42</v>
      </c>
      <c r="E547" t="s">
        <v>42</v>
      </c>
      <c r="F547" t="s">
        <v>45</v>
      </c>
      <c r="G547" t="s">
        <v>42</v>
      </c>
      <c r="H547" t="s">
        <v>45</v>
      </c>
    </row>
    <row r="548" spans="1:8" x14ac:dyDescent="0.3">
      <c r="A548" s="272" t="s">
        <v>1887</v>
      </c>
      <c r="B548" t="s">
        <v>1888</v>
      </c>
      <c r="D548" t="s">
        <v>42</v>
      </c>
      <c r="E548" t="s">
        <v>42</v>
      </c>
      <c r="F548" t="s">
        <v>45</v>
      </c>
      <c r="G548" t="s">
        <v>42</v>
      </c>
      <c r="H548" t="s">
        <v>45</v>
      </c>
    </row>
    <row r="549" spans="1:8" x14ac:dyDescent="0.3">
      <c r="A549" s="272" t="s">
        <v>1892</v>
      </c>
      <c r="B549" t="s">
        <v>1893</v>
      </c>
      <c r="C549" t="s">
        <v>42</v>
      </c>
      <c r="D549" t="s">
        <v>42</v>
      </c>
      <c r="E549" t="s">
        <v>42</v>
      </c>
      <c r="F549" t="s">
        <v>42</v>
      </c>
      <c r="H549" t="s">
        <v>42</v>
      </c>
    </row>
    <row r="550" spans="1:8" x14ac:dyDescent="0.3">
      <c r="A550" s="272" t="s">
        <v>1896</v>
      </c>
      <c r="B550" t="s">
        <v>1897</v>
      </c>
      <c r="C550" t="s">
        <v>42</v>
      </c>
      <c r="E550" t="s">
        <v>42</v>
      </c>
      <c r="G550" t="s">
        <v>42</v>
      </c>
    </row>
    <row r="551" spans="1:8" x14ac:dyDescent="0.3">
      <c r="A551" s="272" t="s">
        <v>1899</v>
      </c>
      <c r="B551" t="s">
        <v>1900</v>
      </c>
      <c r="C551" t="s">
        <v>42</v>
      </c>
      <c r="E551" t="s">
        <v>42</v>
      </c>
      <c r="G551" t="s">
        <v>42</v>
      </c>
    </row>
    <row r="552" spans="1:8" x14ac:dyDescent="0.3">
      <c r="A552" s="272" t="s">
        <v>1904</v>
      </c>
      <c r="B552" t="s">
        <v>1905</v>
      </c>
      <c r="D552" t="s">
        <v>42</v>
      </c>
      <c r="E552" t="s">
        <v>42</v>
      </c>
      <c r="F552" t="s">
        <v>45</v>
      </c>
      <c r="G552" t="s">
        <v>42</v>
      </c>
      <c r="H552" t="s">
        <v>42</v>
      </c>
    </row>
    <row r="553" spans="1:8" x14ac:dyDescent="0.3">
      <c r="A553" s="272" t="s">
        <v>1908</v>
      </c>
      <c r="B553" t="s">
        <v>1909</v>
      </c>
      <c r="D553" t="s">
        <v>42</v>
      </c>
      <c r="E553" t="s">
        <v>42</v>
      </c>
      <c r="F553" t="s">
        <v>45</v>
      </c>
      <c r="G553" t="s">
        <v>42</v>
      </c>
      <c r="H553" t="s">
        <v>45</v>
      </c>
    </row>
    <row r="554" spans="1:8" x14ac:dyDescent="0.3">
      <c r="A554" s="272" t="s">
        <v>1911</v>
      </c>
      <c r="B554" t="s">
        <v>1912</v>
      </c>
      <c r="D554" t="s">
        <v>42</v>
      </c>
      <c r="E554" t="s">
        <v>45</v>
      </c>
      <c r="F554" t="s">
        <v>45</v>
      </c>
      <c r="G554" t="s">
        <v>42</v>
      </c>
      <c r="H554" t="s">
        <v>45</v>
      </c>
    </row>
    <row r="555" spans="1:8" x14ac:dyDescent="0.3">
      <c r="A555" s="272" t="s">
        <v>1916</v>
      </c>
      <c r="B555" t="s">
        <v>1917</v>
      </c>
      <c r="D555" t="s">
        <v>42</v>
      </c>
      <c r="E555" t="s">
        <v>45</v>
      </c>
      <c r="F555" t="s">
        <v>45</v>
      </c>
      <c r="G555" t="s">
        <v>42</v>
      </c>
      <c r="H555" t="s">
        <v>45</v>
      </c>
    </row>
    <row r="556" spans="1:8" x14ac:dyDescent="0.3">
      <c r="A556" s="272" t="s">
        <v>1921</v>
      </c>
      <c r="B556" t="s">
        <v>1922</v>
      </c>
      <c r="D556" t="s">
        <v>42</v>
      </c>
      <c r="E556" t="s">
        <v>45</v>
      </c>
      <c r="F556" t="s">
        <v>45</v>
      </c>
      <c r="G556" t="s">
        <v>42</v>
      </c>
      <c r="H556" t="s">
        <v>45</v>
      </c>
    </row>
    <row r="557" spans="1:8" x14ac:dyDescent="0.3">
      <c r="A557" s="272" t="s">
        <v>1925</v>
      </c>
      <c r="B557" t="s">
        <v>1926</v>
      </c>
      <c r="D557" t="s">
        <v>42</v>
      </c>
      <c r="E557" t="s">
        <v>42</v>
      </c>
      <c r="F557" t="s">
        <v>45</v>
      </c>
      <c r="G557" t="s">
        <v>42</v>
      </c>
      <c r="H557" t="s">
        <v>45</v>
      </c>
    </row>
    <row r="558" spans="1:8" x14ac:dyDescent="0.3">
      <c r="A558" s="272" t="s">
        <v>1930</v>
      </c>
      <c r="B558" t="s">
        <v>1931</v>
      </c>
      <c r="C558" t="s">
        <v>42</v>
      </c>
      <c r="G558" t="s">
        <v>42</v>
      </c>
    </row>
    <row r="559" spans="1:8" x14ac:dyDescent="0.3">
      <c r="A559" s="272" t="s">
        <v>1933</v>
      </c>
      <c r="B559" t="s">
        <v>1934</v>
      </c>
      <c r="D559" t="s">
        <v>42</v>
      </c>
      <c r="E559" t="s">
        <v>42</v>
      </c>
      <c r="F559" t="s">
        <v>45</v>
      </c>
      <c r="G559" t="s">
        <v>42</v>
      </c>
      <c r="H559" t="s">
        <v>45</v>
      </c>
    </row>
    <row r="560" spans="1:8" x14ac:dyDescent="0.3">
      <c r="A560" s="272" t="s">
        <v>1936</v>
      </c>
      <c r="B560" t="s">
        <v>1937</v>
      </c>
      <c r="C560" t="s">
        <v>42</v>
      </c>
      <c r="E560" t="s">
        <v>42</v>
      </c>
      <c r="F560" t="s">
        <v>45</v>
      </c>
      <c r="G560" t="s">
        <v>42</v>
      </c>
      <c r="H560" t="s">
        <v>45</v>
      </c>
    </row>
    <row r="561" spans="1:8" x14ac:dyDescent="0.3">
      <c r="A561" s="272" t="s">
        <v>1943</v>
      </c>
      <c r="B561" t="s">
        <v>1944</v>
      </c>
      <c r="C561" t="s">
        <v>42</v>
      </c>
      <c r="E561" t="s">
        <v>42</v>
      </c>
      <c r="F561" t="s">
        <v>45</v>
      </c>
      <c r="G561" t="s">
        <v>42</v>
      </c>
      <c r="H561" t="s">
        <v>45</v>
      </c>
    </row>
    <row r="562" spans="1:8" x14ac:dyDescent="0.3">
      <c r="A562" s="272" t="s">
        <v>1948</v>
      </c>
      <c r="B562" t="s">
        <v>1949</v>
      </c>
      <c r="D562" t="s">
        <v>42</v>
      </c>
      <c r="E562" t="s">
        <v>42</v>
      </c>
      <c r="F562" t="s">
        <v>45</v>
      </c>
      <c r="G562" t="s">
        <v>42</v>
      </c>
      <c r="H562" t="s">
        <v>45</v>
      </c>
    </row>
    <row r="563" spans="1:8" x14ac:dyDescent="0.3">
      <c r="A563" s="272" t="s">
        <v>1953</v>
      </c>
      <c r="B563" t="s">
        <v>1954</v>
      </c>
      <c r="D563" t="s">
        <v>42</v>
      </c>
      <c r="E563" t="s">
        <v>42</v>
      </c>
      <c r="F563" t="s">
        <v>45</v>
      </c>
      <c r="G563" t="s">
        <v>42</v>
      </c>
      <c r="H563" t="s">
        <v>45</v>
      </c>
    </row>
    <row r="564" spans="1:8" x14ac:dyDescent="0.3">
      <c r="A564" s="272" t="s">
        <v>1957</v>
      </c>
      <c r="B564" t="s">
        <v>1958</v>
      </c>
      <c r="C564" t="s">
        <v>42</v>
      </c>
      <c r="E564" t="s">
        <v>42</v>
      </c>
      <c r="G564" t="s">
        <v>42</v>
      </c>
      <c r="H564" t="s">
        <v>45</v>
      </c>
    </row>
    <row r="565" spans="1:8" x14ac:dyDescent="0.3">
      <c r="A565" s="272" t="s">
        <v>1961</v>
      </c>
      <c r="B565" t="s">
        <v>1962</v>
      </c>
      <c r="C565" t="s">
        <v>42</v>
      </c>
      <c r="E565" t="s">
        <v>42</v>
      </c>
      <c r="F565" t="s">
        <v>45</v>
      </c>
      <c r="G565" t="s">
        <v>42</v>
      </c>
      <c r="H565" t="s">
        <v>45</v>
      </c>
    </row>
    <row r="566" spans="1:8" x14ac:dyDescent="0.3">
      <c r="A566" s="272" t="s">
        <v>1965</v>
      </c>
      <c r="B566" t="s">
        <v>1966</v>
      </c>
      <c r="C566" t="s">
        <v>42</v>
      </c>
      <c r="E566" t="s">
        <v>42</v>
      </c>
      <c r="F566" t="s">
        <v>45</v>
      </c>
      <c r="G566" t="s">
        <v>42</v>
      </c>
      <c r="H566" t="s">
        <v>45</v>
      </c>
    </row>
    <row r="567" spans="1:8" x14ac:dyDescent="0.3">
      <c r="A567" s="272" t="s">
        <v>1969</v>
      </c>
      <c r="B567" t="s">
        <v>1970</v>
      </c>
      <c r="C567" t="s">
        <v>42</v>
      </c>
      <c r="E567" t="s">
        <v>42</v>
      </c>
      <c r="F567" t="s">
        <v>45</v>
      </c>
      <c r="G567" t="s">
        <v>42</v>
      </c>
      <c r="H567" t="s">
        <v>45</v>
      </c>
    </row>
    <row r="568" spans="1:8" x14ac:dyDescent="0.3">
      <c r="A568" s="272" t="s">
        <v>1973</v>
      </c>
      <c r="B568" t="s">
        <v>1974</v>
      </c>
      <c r="C568" t="s">
        <v>42</v>
      </c>
      <c r="E568" t="s">
        <v>42</v>
      </c>
      <c r="F568" t="s">
        <v>45</v>
      </c>
      <c r="G568" t="s">
        <v>42</v>
      </c>
      <c r="H568" t="s">
        <v>45</v>
      </c>
    </row>
    <row r="569" spans="1:8" x14ac:dyDescent="0.3">
      <c r="A569" s="272" t="s">
        <v>1978</v>
      </c>
      <c r="B569" t="s">
        <v>1979</v>
      </c>
      <c r="C569" t="s">
        <v>42</v>
      </c>
      <c r="E569" t="s">
        <v>42</v>
      </c>
      <c r="F569" t="s">
        <v>45</v>
      </c>
      <c r="G569" t="s">
        <v>42</v>
      </c>
      <c r="H569" t="s">
        <v>45</v>
      </c>
    </row>
    <row r="570" spans="1:8" x14ac:dyDescent="0.3">
      <c r="A570" s="272" t="s">
        <v>1983</v>
      </c>
      <c r="B570" t="s">
        <v>1984</v>
      </c>
      <c r="C570" t="s">
        <v>42</v>
      </c>
      <c r="E570" t="s">
        <v>42</v>
      </c>
      <c r="F570" t="s">
        <v>45</v>
      </c>
      <c r="G570" t="s">
        <v>42</v>
      </c>
      <c r="H570" t="s">
        <v>45</v>
      </c>
    </row>
    <row r="571" spans="1:8" x14ac:dyDescent="0.3">
      <c r="A571" s="272" t="s">
        <v>1988</v>
      </c>
      <c r="B571" t="s">
        <v>1989</v>
      </c>
      <c r="C571" t="s">
        <v>42</v>
      </c>
      <c r="E571" t="s">
        <v>42</v>
      </c>
      <c r="F571" t="s">
        <v>45</v>
      </c>
      <c r="G571" t="s">
        <v>42</v>
      </c>
      <c r="H571" t="s">
        <v>45</v>
      </c>
    </row>
    <row r="572" spans="1:8" x14ac:dyDescent="0.3">
      <c r="A572" s="272" t="s">
        <v>1993</v>
      </c>
      <c r="B572" t="s">
        <v>1994</v>
      </c>
      <c r="C572" t="s">
        <v>42</v>
      </c>
      <c r="E572" t="s">
        <v>42</v>
      </c>
      <c r="F572" t="s">
        <v>45</v>
      </c>
      <c r="G572" t="s">
        <v>42</v>
      </c>
      <c r="H572" t="s">
        <v>45</v>
      </c>
    </row>
    <row r="573" spans="1:8" x14ac:dyDescent="0.3">
      <c r="A573" s="272" t="s">
        <v>1996</v>
      </c>
      <c r="B573" t="s">
        <v>1997</v>
      </c>
      <c r="C573" t="s">
        <v>42</v>
      </c>
      <c r="E573" t="s">
        <v>42</v>
      </c>
      <c r="F573" t="s">
        <v>45</v>
      </c>
      <c r="G573" t="s">
        <v>42</v>
      </c>
      <c r="H573" t="s">
        <v>45</v>
      </c>
    </row>
    <row r="574" spans="1:8" x14ac:dyDescent="0.3">
      <c r="A574" s="272" t="s">
        <v>2001</v>
      </c>
      <c r="B574" t="s">
        <v>2002</v>
      </c>
      <c r="C574" t="s">
        <v>42</v>
      </c>
      <c r="E574" t="s">
        <v>42</v>
      </c>
      <c r="F574" t="s">
        <v>45</v>
      </c>
      <c r="G574" t="s">
        <v>42</v>
      </c>
      <c r="H574" t="s">
        <v>45</v>
      </c>
    </row>
    <row r="575" spans="1:8" x14ac:dyDescent="0.3">
      <c r="A575" s="272" t="s">
        <v>2004</v>
      </c>
      <c r="B575" t="s">
        <v>2005</v>
      </c>
      <c r="C575" t="s">
        <v>42</v>
      </c>
      <c r="E575" t="s">
        <v>42</v>
      </c>
      <c r="F575" t="s">
        <v>45</v>
      </c>
      <c r="G575" t="s">
        <v>42</v>
      </c>
      <c r="H575" t="s">
        <v>45</v>
      </c>
    </row>
    <row r="576" spans="1:8" x14ac:dyDescent="0.3">
      <c r="A576" s="272" t="s">
        <v>2007</v>
      </c>
      <c r="B576" t="s">
        <v>2008</v>
      </c>
      <c r="C576" t="s">
        <v>42</v>
      </c>
      <c r="E576" t="s">
        <v>42</v>
      </c>
      <c r="F576" t="s">
        <v>45</v>
      </c>
      <c r="G576" t="s">
        <v>42</v>
      </c>
      <c r="H576" t="s">
        <v>45</v>
      </c>
    </row>
    <row r="577" spans="1:8" x14ac:dyDescent="0.3">
      <c r="A577" s="272" t="s">
        <v>2012</v>
      </c>
      <c r="B577" t="s">
        <v>2013</v>
      </c>
      <c r="C577" t="s">
        <v>42</v>
      </c>
      <c r="E577" t="s">
        <v>42</v>
      </c>
      <c r="F577" t="s">
        <v>45</v>
      </c>
      <c r="G577" t="s">
        <v>42</v>
      </c>
      <c r="H577" t="s">
        <v>45</v>
      </c>
    </row>
    <row r="578" spans="1:8" x14ac:dyDescent="0.3">
      <c r="A578" s="272" t="s">
        <v>2016</v>
      </c>
      <c r="B578" t="s">
        <v>2017</v>
      </c>
      <c r="C578" t="s">
        <v>42</v>
      </c>
      <c r="E578" t="s">
        <v>42</v>
      </c>
      <c r="F578" t="s">
        <v>45</v>
      </c>
      <c r="G578" t="s">
        <v>42</v>
      </c>
      <c r="H578" t="s">
        <v>45</v>
      </c>
    </row>
    <row r="579" spans="1:8" x14ac:dyDescent="0.3">
      <c r="A579" s="272" t="s">
        <v>2020</v>
      </c>
      <c r="B579" t="s">
        <v>2021</v>
      </c>
      <c r="C579" t="s">
        <v>42</v>
      </c>
      <c r="E579" t="s">
        <v>42</v>
      </c>
      <c r="F579" t="s">
        <v>45</v>
      </c>
      <c r="G579" t="s">
        <v>42</v>
      </c>
      <c r="H579" t="s">
        <v>45</v>
      </c>
    </row>
    <row r="580" spans="1:8" x14ac:dyDescent="0.3">
      <c r="A580" s="272" t="s">
        <v>2023</v>
      </c>
      <c r="B580" t="s">
        <v>2024</v>
      </c>
      <c r="C580" t="s">
        <v>42</v>
      </c>
      <c r="E580" t="s">
        <v>42</v>
      </c>
      <c r="F580" t="s">
        <v>45</v>
      </c>
      <c r="G580" t="s">
        <v>42</v>
      </c>
      <c r="H580" t="s">
        <v>45</v>
      </c>
    </row>
    <row r="581" spans="1:8" x14ac:dyDescent="0.3">
      <c r="A581" s="272" t="s">
        <v>2026</v>
      </c>
      <c r="B581" t="s">
        <v>2027</v>
      </c>
      <c r="C581" t="s">
        <v>42</v>
      </c>
      <c r="E581" t="s">
        <v>42</v>
      </c>
      <c r="F581" t="s">
        <v>45</v>
      </c>
      <c r="G581" t="s">
        <v>42</v>
      </c>
      <c r="H581" t="s">
        <v>45</v>
      </c>
    </row>
    <row r="582" spans="1:8" x14ac:dyDescent="0.3">
      <c r="A582" s="272" t="s">
        <v>2031</v>
      </c>
      <c r="B582" t="s">
        <v>2032</v>
      </c>
      <c r="C582" t="s">
        <v>42</v>
      </c>
      <c r="E582" t="s">
        <v>42</v>
      </c>
      <c r="F582" t="s">
        <v>45</v>
      </c>
      <c r="G582" t="s">
        <v>42</v>
      </c>
      <c r="H582" t="s">
        <v>45</v>
      </c>
    </row>
    <row r="583" spans="1:8" x14ac:dyDescent="0.3">
      <c r="A583" s="272" t="s">
        <v>2034</v>
      </c>
      <c r="B583" t="s">
        <v>2035</v>
      </c>
      <c r="C583" t="s">
        <v>42</v>
      </c>
      <c r="E583" t="s">
        <v>42</v>
      </c>
      <c r="F583" t="s">
        <v>45</v>
      </c>
      <c r="G583" t="s">
        <v>42</v>
      </c>
      <c r="H583" t="s">
        <v>45</v>
      </c>
    </row>
    <row r="584" spans="1:8" x14ac:dyDescent="0.3">
      <c r="A584" s="272" t="s">
        <v>2038</v>
      </c>
      <c r="B584" t="s">
        <v>2039</v>
      </c>
      <c r="C584" t="s">
        <v>42</v>
      </c>
      <c r="E584" t="s">
        <v>42</v>
      </c>
      <c r="F584" t="s">
        <v>45</v>
      </c>
      <c r="G584" t="s">
        <v>42</v>
      </c>
      <c r="H584" t="s">
        <v>45</v>
      </c>
    </row>
    <row r="585" spans="1:8" x14ac:dyDescent="0.3">
      <c r="A585" s="272" t="s">
        <v>2043</v>
      </c>
      <c r="B585" t="s">
        <v>2044</v>
      </c>
      <c r="C585" t="s">
        <v>42</v>
      </c>
      <c r="E585" t="s">
        <v>42</v>
      </c>
      <c r="F585" t="s">
        <v>45</v>
      </c>
      <c r="G585" t="s">
        <v>42</v>
      </c>
      <c r="H585" t="s">
        <v>45</v>
      </c>
    </row>
    <row r="586" spans="1:8" x14ac:dyDescent="0.3">
      <c r="A586" s="272" t="s">
        <v>2046</v>
      </c>
      <c r="B586" t="s">
        <v>2047</v>
      </c>
      <c r="C586" t="s">
        <v>42</v>
      </c>
      <c r="E586" t="s">
        <v>42</v>
      </c>
      <c r="F586" t="s">
        <v>45</v>
      </c>
      <c r="G586" t="s">
        <v>42</v>
      </c>
      <c r="H586" t="s">
        <v>45</v>
      </c>
    </row>
    <row r="587" spans="1:8" x14ac:dyDescent="0.3">
      <c r="A587" s="272" t="s">
        <v>2049</v>
      </c>
      <c r="B587" t="s">
        <v>2050</v>
      </c>
      <c r="C587" t="s">
        <v>42</v>
      </c>
      <c r="E587" t="s">
        <v>42</v>
      </c>
      <c r="F587" t="s">
        <v>45</v>
      </c>
      <c r="G587" t="s">
        <v>42</v>
      </c>
      <c r="H587" t="s">
        <v>45</v>
      </c>
    </row>
    <row r="588" spans="1:8" x14ac:dyDescent="0.3">
      <c r="A588" s="272" t="s">
        <v>2053</v>
      </c>
      <c r="B588" t="s">
        <v>2054</v>
      </c>
      <c r="C588" t="s">
        <v>42</v>
      </c>
      <c r="E588" t="s">
        <v>42</v>
      </c>
      <c r="F588" t="s">
        <v>45</v>
      </c>
      <c r="G588" t="s">
        <v>42</v>
      </c>
      <c r="H588" t="s">
        <v>45</v>
      </c>
    </row>
    <row r="589" spans="1:8" x14ac:dyDescent="0.3">
      <c r="A589" s="272" t="s">
        <v>2056</v>
      </c>
      <c r="B589" t="s">
        <v>2057</v>
      </c>
      <c r="C589" t="s">
        <v>42</v>
      </c>
      <c r="E589" t="s">
        <v>42</v>
      </c>
      <c r="F589" t="s">
        <v>42</v>
      </c>
      <c r="G589" t="s">
        <v>45</v>
      </c>
      <c r="H589" t="s">
        <v>45</v>
      </c>
    </row>
    <row r="590" spans="1:8" x14ac:dyDescent="0.3">
      <c r="A590" s="272" t="s">
        <v>2060</v>
      </c>
      <c r="B590" t="s">
        <v>2061</v>
      </c>
      <c r="C590" t="s">
        <v>42</v>
      </c>
      <c r="E590" t="s">
        <v>42</v>
      </c>
      <c r="F590" t="s">
        <v>45</v>
      </c>
      <c r="G590" t="s">
        <v>42</v>
      </c>
      <c r="H590" t="s">
        <v>45</v>
      </c>
    </row>
    <row r="591" spans="1:8" x14ac:dyDescent="0.3">
      <c r="A591" s="272" t="s">
        <v>2064</v>
      </c>
      <c r="B591" t="s">
        <v>2065</v>
      </c>
      <c r="C591" t="s">
        <v>42</v>
      </c>
      <c r="E591" t="s">
        <v>42</v>
      </c>
      <c r="F591" t="s">
        <v>45</v>
      </c>
      <c r="G591" t="s">
        <v>42</v>
      </c>
      <c r="H591" t="s">
        <v>45</v>
      </c>
    </row>
    <row r="592" spans="1:8" x14ac:dyDescent="0.3">
      <c r="A592" s="272" t="s">
        <v>2067</v>
      </c>
      <c r="B592" t="s">
        <v>2068</v>
      </c>
      <c r="C592" t="s">
        <v>42</v>
      </c>
      <c r="E592" t="s">
        <v>42</v>
      </c>
      <c r="G592" t="s">
        <v>42</v>
      </c>
    </row>
    <row r="593" spans="1:8" x14ac:dyDescent="0.3">
      <c r="A593" s="272" t="s">
        <v>2072</v>
      </c>
      <c r="B593" t="s">
        <v>2073</v>
      </c>
      <c r="C593" t="s">
        <v>42</v>
      </c>
      <c r="E593" t="s">
        <v>42</v>
      </c>
      <c r="F593" t="s">
        <v>45</v>
      </c>
      <c r="G593" t="s">
        <v>42</v>
      </c>
      <c r="H593" t="s">
        <v>45</v>
      </c>
    </row>
    <row r="594" spans="1:8" x14ac:dyDescent="0.3">
      <c r="A594" s="272" t="s">
        <v>2078</v>
      </c>
      <c r="B594" t="s">
        <v>2083</v>
      </c>
      <c r="C594" t="s">
        <v>42</v>
      </c>
      <c r="E594" t="s">
        <v>42</v>
      </c>
      <c r="G594" t="s">
        <v>42</v>
      </c>
      <c r="H594">
        <v>0</v>
      </c>
    </row>
    <row r="595" spans="1:8" x14ac:dyDescent="0.3">
      <c r="A595" s="272" t="s">
        <v>2082</v>
      </c>
      <c r="B595" t="s">
        <v>2079</v>
      </c>
      <c r="C595" t="s">
        <v>42</v>
      </c>
      <c r="E595" t="s">
        <v>42</v>
      </c>
      <c r="G595" t="s">
        <v>42</v>
      </c>
      <c r="H595">
        <v>0</v>
      </c>
    </row>
    <row r="596" spans="1:8" x14ac:dyDescent="0.3">
      <c r="A596" s="272" t="s">
        <v>2085</v>
      </c>
      <c r="B596" t="s">
        <v>2086</v>
      </c>
      <c r="C596" t="s">
        <v>42</v>
      </c>
      <c r="E596" t="s">
        <v>42</v>
      </c>
      <c r="G596" t="s">
        <v>42</v>
      </c>
      <c r="H596">
        <v>0</v>
      </c>
    </row>
    <row r="597" spans="1:8" x14ac:dyDescent="0.3">
      <c r="A597" s="272" t="s">
        <v>2088</v>
      </c>
      <c r="B597" t="s">
        <v>2089</v>
      </c>
      <c r="C597" t="s">
        <v>42</v>
      </c>
      <c r="E597" t="s">
        <v>42</v>
      </c>
      <c r="G597" t="s">
        <v>42</v>
      </c>
      <c r="H597">
        <v>0</v>
      </c>
    </row>
    <row r="598" spans="1:8" x14ac:dyDescent="0.3">
      <c r="A598" s="272" t="s">
        <v>2091</v>
      </c>
      <c r="B598" t="s">
        <v>2092</v>
      </c>
      <c r="C598" t="s">
        <v>42</v>
      </c>
      <c r="E598" t="s">
        <v>45</v>
      </c>
      <c r="F598" t="s">
        <v>45</v>
      </c>
      <c r="G598" t="s">
        <v>42</v>
      </c>
      <c r="H598" t="s">
        <v>45</v>
      </c>
    </row>
    <row r="599" spans="1:8" x14ac:dyDescent="0.3">
      <c r="A599" s="272" t="s">
        <v>2096</v>
      </c>
      <c r="B599" t="s">
        <v>2097</v>
      </c>
      <c r="D599" t="s">
        <v>42</v>
      </c>
      <c r="E599" t="s">
        <v>45</v>
      </c>
      <c r="F599" t="s">
        <v>45</v>
      </c>
      <c r="G599" t="s">
        <v>42</v>
      </c>
      <c r="H599" t="s">
        <v>45</v>
      </c>
    </row>
    <row r="600" spans="1:8" x14ac:dyDescent="0.3">
      <c r="A600" s="272" t="s">
        <v>2102</v>
      </c>
      <c r="B600" t="s">
        <v>2103</v>
      </c>
      <c r="D600" t="s">
        <v>42</v>
      </c>
      <c r="E600" t="s">
        <v>45</v>
      </c>
      <c r="F600" t="s">
        <v>45</v>
      </c>
      <c r="G600" t="s">
        <v>42</v>
      </c>
      <c r="H600" t="s">
        <v>45</v>
      </c>
    </row>
    <row r="601" spans="1:8" x14ac:dyDescent="0.3">
      <c r="A601" s="272" t="s">
        <v>2105</v>
      </c>
      <c r="B601" t="s">
        <v>2106</v>
      </c>
      <c r="C601" t="s">
        <v>42</v>
      </c>
      <c r="E601" t="s">
        <v>42</v>
      </c>
      <c r="F601" t="s">
        <v>42</v>
      </c>
      <c r="G601" t="s">
        <v>45</v>
      </c>
      <c r="H601" t="s">
        <v>42</v>
      </c>
    </row>
    <row r="602" spans="1:8" x14ac:dyDescent="0.3">
      <c r="A602" s="272" t="s">
        <v>2111</v>
      </c>
      <c r="B602" t="s">
        <v>2112</v>
      </c>
      <c r="C602" t="s">
        <v>42</v>
      </c>
      <c r="E602" t="s">
        <v>42</v>
      </c>
      <c r="F602" t="s">
        <v>42</v>
      </c>
      <c r="G602" t="s">
        <v>45</v>
      </c>
      <c r="H602" t="s">
        <v>42</v>
      </c>
    </row>
    <row r="603" spans="1:8" x14ac:dyDescent="0.3">
      <c r="A603" s="272" t="s">
        <v>2115</v>
      </c>
      <c r="B603" t="s">
        <v>2116</v>
      </c>
      <c r="C603" t="s">
        <v>42</v>
      </c>
      <c r="E603" t="s">
        <v>42</v>
      </c>
      <c r="F603" t="s">
        <v>42</v>
      </c>
      <c r="G603" t="s">
        <v>45</v>
      </c>
      <c r="H603" t="s">
        <v>42</v>
      </c>
    </row>
    <row r="604" spans="1:8" x14ac:dyDescent="0.3">
      <c r="A604" s="272" t="s">
        <v>2118</v>
      </c>
      <c r="B604" t="s">
        <v>2119</v>
      </c>
      <c r="C604" t="s">
        <v>42</v>
      </c>
      <c r="E604" t="s">
        <v>42</v>
      </c>
      <c r="F604" t="s">
        <v>42</v>
      </c>
      <c r="G604" t="s">
        <v>45</v>
      </c>
      <c r="H604" t="s">
        <v>45</v>
      </c>
    </row>
    <row r="605" spans="1:8" x14ac:dyDescent="0.3">
      <c r="A605" s="272" t="s">
        <v>2123</v>
      </c>
      <c r="B605" t="s">
        <v>2124</v>
      </c>
      <c r="C605" t="s">
        <v>42</v>
      </c>
      <c r="E605" t="s">
        <v>42</v>
      </c>
      <c r="F605" t="s">
        <v>45</v>
      </c>
      <c r="G605" t="s">
        <v>42</v>
      </c>
      <c r="H605" t="s">
        <v>45</v>
      </c>
    </row>
    <row r="606" spans="1:8" x14ac:dyDescent="0.3">
      <c r="A606" s="272" t="s">
        <v>2127</v>
      </c>
      <c r="B606" t="s">
        <v>2128</v>
      </c>
      <c r="C606" t="s">
        <v>42</v>
      </c>
      <c r="E606" t="s">
        <v>42</v>
      </c>
      <c r="F606" t="s">
        <v>42</v>
      </c>
      <c r="G606" t="s">
        <v>45</v>
      </c>
      <c r="H606">
        <v>0</v>
      </c>
    </row>
    <row r="607" spans="1:8" x14ac:dyDescent="0.3">
      <c r="A607" s="272" t="s">
        <v>2133</v>
      </c>
      <c r="B607" t="s">
        <v>2134</v>
      </c>
      <c r="C607" t="s">
        <v>42</v>
      </c>
      <c r="E607" t="s">
        <v>42</v>
      </c>
      <c r="F607" t="s">
        <v>42</v>
      </c>
      <c r="G607" t="s">
        <v>45</v>
      </c>
      <c r="H607">
        <v>0</v>
      </c>
    </row>
    <row r="608" spans="1:8" x14ac:dyDescent="0.3">
      <c r="A608" s="272" t="s">
        <v>2139</v>
      </c>
      <c r="B608" t="s">
        <v>2140</v>
      </c>
      <c r="C608" t="s">
        <v>42</v>
      </c>
      <c r="E608" t="s">
        <v>42</v>
      </c>
      <c r="F608" t="s">
        <v>42</v>
      </c>
      <c r="G608" t="s">
        <v>45</v>
      </c>
      <c r="H608">
        <v>0</v>
      </c>
    </row>
    <row r="609" spans="1:9" x14ac:dyDescent="0.3">
      <c r="A609" s="272" t="s">
        <v>2146</v>
      </c>
      <c r="B609" t="s">
        <v>2147</v>
      </c>
      <c r="C609" t="s">
        <v>42</v>
      </c>
      <c r="E609" t="s">
        <v>42</v>
      </c>
      <c r="F609" t="s">
        <v>42</v>
      </c>
      <c r="G609" t="s">
        <v>45</v>
      </c>
      <c r="H609">
        <v>0</v>
      </c>
    </row>
    <row r="610" spans="1:9" x14ac:dyDescent="0.3">
      <c r="A610" s="272" t="s">
        <v>2151</v>
      </c>
      <c r="B610" t="s">
        <v>2152</v>
      </c>
      <c r="C610" t="s">
        <v>42</v>
      </c>
      <c r="E610" t="s">
        <v>42</v>
      </c>
      <c r="F610" t="s">
        <v>42</v>
      </c>
      <c r="H610" t="s">
        <v>45</v>
      </c>
    </row>
    <row r="611" spans="1:9" x14ac:dyDescent="0.3">
      <c r="A611" s="272" t="s">
        <v>2155</v>
      </c>
      <c r="B611" t="s">
        <v>2156</v>
      </c>
      <c r="C611" t="s">
        <v>42</v>
      </c>
      <c r="E611" t="s">
        <v>42</v>
      </c>
      <c r="F611" t="s">
        <v>42</v>
      </c>
      <c r="G611" t="s">
        <v>45</v>
      </c>
      <c r="H611" t="s">
        <v>45</v>
      </c>
    </row>
    <row r="612" spans="1:9" x14ac:dyDescent="0.3">
      <c r="A612" s="272" t="s">
        <v>2160</v>
      </c>
      <c r="B612" t="s">
        <v>2161</v>
      </c>
      <c r="C612" t="s">
        <v>42</v>
      </c>
      <c r="E612" t="s">
        <v>42</v>
      </c>
      <c r="F612" t="s">
        <v>42</v>
      </c>
      <c r="H612" t="s">
        <v>45</v>
      </c>
    </row>
    <row r="613" spans="1:9" x14ac:dyDescent="0.3">
      <c r="A613" s="272" t="s">
        <v>2164</v>
      </c>
      <c r="B613" t="s">
        <v>2165</v>
      </c>
      <c r="C613" t="s">
        <v>42</v>
      </c>
      <c r="E613" t="s">
        <v>42</v>
      </c>
      <c r="F613" t="s">
        <v>45</v>
      </c>
      <c r="G613" t="s">
        <v>42</v>
      </c>
      <c r="H613" t="s">
        <v>42</v>
      </c>
      <c r="I613" t="s">
        <v>42</v>
      </c>
    </row>
    <row r="614" spans="1:9" x14ac:dyDescent="0.3">
      <c r="A614" s="272" t="s">
        <v>2170</v>
      </c>
      <c r="B614" t="s">
        <v>2171</v>
      </c>
      <c r="D614" t="s">
        <v>42</v>
      </c>
      <c r="E614" t="s">
        <v>42</v>
      </c>
      <c r="F614" t="s">
        <v>45</v>
      </c>
      <c r="G614" t="s">
        <v>42</v>
      </c>
      <c r="H614" t="s">
        <v>42</v>
      </c>
      <c r="I614" t="s">
        <v>42</v>
      </c>
    </row>
    <row r="615" spans="1:9" x14ac:dyDescent="0.3">
      <c r="A615" s="272" t="s">
        <v>2173</v>
      </c>
      <c r="B615" t="s">
        <v>2174</v>
      </c>
      <c r="C615" t="s">
        <v>42</v>
      </c>
      <c r="E615" t="s">
        <v>42</v>
      </c>
      <c r="F615" t="s">
        <v>45</v>
      </c>
      <c r="G615" t="s">
        <v>42</v>
      </c>
      <c r="H615" t="s">
        <v>42</v>
      </c>
    </row>
    <row r="616" spans="1:9" x14ac:dyDescent="0.3">
      <c r="A616" s="272" t="s">
        <v>2179</v>
      </c>
      <c r="B616" t="s">
        <v>2180</v>
      </c>
      <c r="C616" t="s">
        <v>42</v>
      </c>
      <c r="E616" t="s">
        <v>42</v>
      </c>
      <c r="F616" t="s">
        <v>45</v>
      </c>
      <c r="G616" t="s">
        <v>42</v>
      </c>
      <c r="H616" t="s">
        <v>45</v>
      </c>
      <c r="I616" t="s">
        <v>42</v>
      </c>
    </row>
    <row r="617" spans="1:9" x14ac:dyDescent="0.3">
      <c r="A617" s="272" t="s">
        <v>2182</v>
      </c>
      <c r="B617" t="s">
        <v>2183</v>
      </c>
      <c r="C617" t="s">
        <v>42</v>
      </c>
      <c r="E617" t="s">
        <v>42</v>
      </c>
      <c r="F617" t="s">
        <v>45</v>
      </c>
      <c r="G617" t="s">
        <v>42</v>
      </c>
      <c r="H617" t="s">
        <v>45</v>
      </c>
      <c r="I617" t="s">
        <v>42</v>
      </c>
    </row>
    <row r="618" spans="1:9" x14ac:dyDescent="0.3">
      <c r="A618" s="272" t="s">
        <v>2185</v>
      </c>
      <c r="B618" t="s">
        <v>2186</v>
      </c>
      <c r="C618" t="s">
        <v>42</v>
      </c>
      <c r="E618" t="s">
        <v>42</v>
      </c>
      <c r="F618" t="s">
        <v>45</v>
      </c>
      <c r="G618" t="s">
        <v>42</v>
      </c>
      <c r="H618" t="s">
        <v>45</v>
      </c>
      <c r="I618" t="s">
        <v>42</v>
      </c>
    </row>
    <row r="619" spans="1:9" x14ac:dyDescent="0.3">
      <c r="A619" s="272" t="s">
        <v>2188</v>
      </c>
      <c r="B619" t="s">
        <v>2189</v>
      </c>
      <c r="C619" t="s">
        <v>42</v>
      </c>
      <c r="E619" t="s">
        <v>42</v>
      </c>
      <c r="F619" t="s">
        <v>42</v>
      </c>
      <c r="H619">
        <v>0</v>
      </c>
    </row>
    <row r="620" spans="1:9" x14ac:dyDescent="0.3">
      <c r="A620" s="272" t="s">
        <v>2193</v>
      </c>
      <c r="B620" t="s">
        <v>2194</v>
      </c>
      <c r="C620" t="s">
        <v>42</v>
      </c>
      <c r="E620" t="s">
        <v>42</v>
      </c>
      <c r="F620" t="s">
        <v>42</v>
      </c>
      <c r="H620">
        <v>0</v>
      </c>
    </row>
    <row r="621" spans="1:9" x14ac:dyDescent="0.3">
      <c r="A621" s="272" t="s">
        <v>2197</v>
      </c>
      <c r="B621" t="s">
        <v>2198</v>
      </c>
      <c r="C621" t="s">
        <v>42</v>
      </c>
      <c r="E621" t="s">
        <v>42</v>
      </c>
      <c r="F621" t="s">
        <v>42</v>
      </c>
      <c r="H621">
        <v>0</v>
      </c>
    </row>
    <row r="622" spans="1:9" x14ac:dyDescent="0.3">
      <c r="A622" s="272" t="s">
        <v>2201</v>
      </c>
      <c r="B622" t="s">
        <v>2202</v>
      </c>
      <c r="C622" t="s">
        <v>42</v>
      </c>
      <c r="E622" t="s">
        <v>42</v>
      </c>
      <c r="F622" t="s">
        <v>42</v>
      </c>
      <c r="H622">
        <v>0</v>
      </c>
    </row>
    <row r="623" spans="1:9" x14ac:dyDescent="0.3">
      <c r="A623" s="272" t="s">
        <v>2204</v>
      </c>
      <c r="B623" t="s">
        <v>2205</v>
      </c>
      <c r="C623" t="s">
        <v>42</v>
      </c>
      <c r="E623" t="s">
        <v>42</v>
      </c>
      <c r="F623" t="s">
        <v>42</v>
      </c>
      <c r="H623">
        <v>0</v>
      </c>
    </row>
    <row r="624" spans="1:9" x14ac:dyDescent="0.3">
      <c r="A624" s="272" t="s">
        <v>2208</v>
      </c>
      <c r="B624" t="s">
        <v>2209</v>
      </c>
      <c r="D624" t="s">
        <v>42</v>
      </c>
      <c r="E624" t="s">
        <v>42</v>
      </c>
      <c r="F624" t="s">
        <v>42</v>
      </c>
      <c r="H624">
        <v>0</v>
      </c>
    </row>
    <row r="625" spans="1:8" x14ac:dyDescent="0.3">
      <c r="A625" s="272" t="s">
        <v>2212</v>
      </c>
      <c r="B625" t="s">
        <v>2213</v>
      </c>
      <c r="D625" t="s">
        <v>42</v>
      </c>
      <c r="E625" t="s">
        <v>42</v>
      </c>
      <c r="F625" t="s">
        <v>42</v>
      </c>
      <c r="H625" t="s">
        <v>42</v>
      </c>
    </row>
    <row r="626" spans="1:8" x14ac:dyDescent="0.3">
      <c r="A626" s="272" t="s">
        <v>2215</v>
      </c>
      <c r="B626" t="s">
        <v>2216</v>
      </c>
      <c r="C626" t="s">
        <v>42</v>
      </c>
      <c r="E626" t="s">
        <v>42</v>
      </c>
      <c r="F626" t="s">
        <v>42</v>
      </c>
      <c r="H626" t="s">
        <v>45</v>
      </c>
    </row>
    <row r="627" spans="1:8" x14ac:dyDescent="0.3">
      <c r="A627" s="272" t="s">
        <v>2219</v>
      </c>
      <c r="B627" t="s">
        <v>2220</v>
      </c>
      <c r="C627" t="s">
        <v>42</v>
      </c>
      <c r="E627" t="s">
        <v>42</v>
      </c>
      <c r="F627" t="s">
        <v>42</v>
      </c>
      <c r="H627" t="s">
        <v>42</v>
      </c>
    </row>
    <row r="628" spans="1:8" x14ac:dyDescent="0.3">
      <c r="A628" s="272" t="s">
        <v>2222</v>
      </c>
      <c r="B628" t="s">
        <v>2223</v>
      </c>
      <c r="C628" t="s">
        <v>42</v>
      </c>
      <c r="D628" t="s">
        <v>42</v>
      </c>
      <c r="E628" t="s">
        <v>42</v>
      </c>
      <c r="G628" t="s">
        <v>42</v>
      </c>
      <c r="H628" t="s">
        <v>2225</v>
      </c>
    </row>
    <row r="629" spans="1:8" x14ac:dyDescent="0.3">
      <c r="A629" s="272" t="s">
        <v>2226</v>
      </c>
      <c r="B629" t="s">
        <v>2227</v>
      </c>
      <c r="C629" t="s">
        <v>42</v>
      </c>
      <c r="E629" t="s">
        <v>45</v>
      </c>
      <c r="F629" t="s">
        <v>42</v>
      </c>
    </row>
    <row r="630" spans="1:8" x14ac:dyDescent="0.3">
      <c r="A630" s="272" t="s">
        <v>2229</v>
      </c>
      <c r="B630" t="s">
        <v>2230</v>
      </c>
      <c r="C630" t="s">
        <v>42</v>
      </c>
      <c r="E630" t="s">
        <v>42</v>
      </c>
      <c r="F630" t="s">
        <v>42</v>
      </c>
      <c r="H630" t="s">
        <v>45</v>
      </c>
    </row>
    <row r="631" spans="1:8" x14ac:dyDescent="0.3">
      <c r="A631" s="272" t="s">
        <v>2233</v>
      </c>
      <c r="B631" t="s">
        <v>2234</v>
      </c>
      <c r="C631" t="s">
        <v>42</v>
      </c>
      <c r="E631" t="s">
        <v>42</v>
      </c>
      <c r="F631" t="s">
        <v>42</v>
      </c>
      <c r="H631">
        <v>0</v>
      </c>
    </row>
    <row r="632" spans="1:8" x14ac:dyDescent="0.3">
      <c r="A632" s="272" t="s">
        <v>2236</v>
      </c>
      <c r="B632" t="s">
        <v>2237</v>
      </c>
      <c r="D632" t="s">
        <v>42</v>
      </c>
      <c r="E632" t="s">
        <v>42</v>
      </c>
      <c r="F632" t="s">
        <v>42</v>
      </c>
      <c r="H632" t="s">
        <v>45</v>
      </c>
    </row>
    <row r="633" spans="1:8" x14ac:dyDescent="0.3">
      <c r="A633" s="272" t="s">
        <v>2240</v>
      </c>
      <c r="B633" t="s">
        <v>2241</v>
      </c>
      <c r="C633" t="s">
        <v>42</v>
      </c>
      <c r="E633" t="s">
        <v>42</v>
      </c>
      <c r="F633" t="s">
        <v>42</v>
      </c>
      <c r="H633" t="s">
        <v>45</v>
      </c>
    </row>
    <row r="634" spans="1:8" x14ac:dyDescent="0.3">
      <c r="A634" s="272" t="s">
        <v>2244</v>
      </c>
      <c r="B634" t="s">
        <v>2245</v>
      </c>
      <c r="D634" t="s">
        <v>42</v>
      </c>
      <c r="E634" t="s">
        <v>45</v>
      </c>
      <c r="F634" t="s">
        <v>42</v>
      </c>
      <c r="H634" t="s">
        <v>45</v>
      </c>
    </row>
    <row r="635" spans="1:8" x14ac:dyDescent="0.3">
      <c r="A635" s="272" t="s">
        <v>2248</v>
      </c>
      <c r="B635" t="s">
        <v>2249</v>
      </c>
      <c r="C635" t="s">
        <v>42</v>
      </c>
      <c r="E635" t="s">
        <v>42</v>
      </c>
      <c r="F635" t="s">
        <v>45</v>
      </c>
      <c r="G635" t="s">
        <v>42</v>
      </c>
      <c r="H635" t="s">
        <v>45</v>
      </c>
    </row>
    <row r="636" spans="1:8" x14ac:dyDescent="0.3">
      <c r="A636" s="272" t="s">
        <v>2253</v>
      </c>
      <c r="B636" t="s">
        <v>2254</v>
      </c>
      <c r="C636" t="s">
        <v>42</v>
      </c>
      <c r="E636" t="s">
        <v>42</v>
      </c>
      <c r="F636" t="s">
        <v>42</v>
      </c>
      <c r="G636" t="s">
        <v>45</v>
      </c>
      <c r="H636" t="s">
        <v>45</v>
      </c>
    </row>
    <row r="637" spans="1:8" x14ac:dyDescent="0.3">
      <c r="A637" s="272" t="s">
        <v>2256</v>
      </c>
      <c r="B637" t="s">
        <v>2257</v>
      </c>
      <c r="C637" t="s">
        <v>42</v>
      </c>
      <c r="E637" t="s">
        <v>42</v>
      </c>
      <c r="F637" t="s">
        <v>45</v>
      </c>
      <c r="G637" t="s">
        <v>42</v>
      </c>
      <c r="H637" t="s">
        <v>45</v>
      </c>
    </row>
    <row r="638" spans="1:8" x14ac:dyDescent="0.3">
      <c r="A638" s="272" t="s">
        <v>2259</v>
      </c>
      <c r="B638" t="s">
        <v>2264</v>
      </c>
      <c r="C638" t="s">
        <v>42</v>
      </c>
      <c r="E638" t="s">
        <v>42</v>
      </c>
      <c r="F638" t="s">
        <v>42</v>
      </c>
      <c r="G638" t="s">
        <v>45</v>
      </c>
      <c r="H638" t="s">
        <v>45</v>
      </c>
    </row>
    <row r="639" spans="1:8" x14ac:dyDescent="0.3">
      <c r="A639" s="272" t="s">
        <v>2263</v>
      </c>
      <c r="B639" t="s">
        <v>2268</v>
      </c>
      <c r="C639" t="s">
        <v>42</v>
      </c>
      <c r="E639" t="s">
        <v>42</v>
      </c>
      <c r="F639" t="s">
        <v>42</v>
      </c>
      <c r="G639" t="s">
        <v>45</v>
      </c>
      <c r="H639" t="s">
        <v>45</v>
      </c>
    </row>
    <row r="640" spans="1:8" x14ac:dyDescent="0.3">
      <c r="A640" s="272" t="s">
        <v>2267</v>
      </c>
      <c r="B640" t="s">
        <v>2272</v>
      </c>
      <c r="D640" t="s">
        <v>42</v>
      </c>
      <c r="E640" t="s">
        <v>42</v>
      </c>
      <c r="F640" t="s">
        <v>42</v>
      </c>
      <c r="G640" t="s">
        <v>45</v>
      </c>
      <c r="H640">
        <v>0</v>
      </c>
    </row>
    <row r="641" spans="1:8" x14ac:dyDescent="0.3">
      <c r="A641" s="272" t="s">
        <v>2271</v>
      </c>
      <c r="B641" t="s">
        <v>2276</v>
      </c>
      <c r="C641" t="s">
        <v>42</v>
      </c>
      <c r="E641" t="s">
        <v>42</v>
      </c>
      <c r="F641" t="s">
        <v>42</v>
      </c>
      <c r="G641" t="s">
        <v>45</v>
      </c>
      <c r="H641" t="s">
        <v>45</v>
      </c>
    </row>
    <row r="642" spans="1:8" x14ac:dyDescent="0.3">
      <c r="A642" s="272" t="s">
        <v>2275</v>
      </c>
      <c r="B642" t="s">
        <v>2279</v>
      </c>
      <c r="C642" t="s">
        <v>42</v>
      </c>
      <c r="D642" t="s">
        <v>42</v>
      </c>
      <c r="E642" t="s">
        <v>42</v>
      </c>
      <c r="F642" t="s">
        <v>45</v>
      </c>
      <c r="G642" t="s">
        <v>42</v>
      </c>
      <c r="H642">
        <v>0</v>
      </c>
    </row>
    <row r="643" spans="1:8" x14ac:dyDescent="0.3">
      <c r="A643" s="272" t="s">
        <v>2278</v>
      </c>
      <c r="B643" t="s">
        <v>2284</v>
      </c>
      <c r="C643" t="s">
        <v>42</v>
      </c>
      <c r="E643" t="s">
        <v>42</v>
      </c>
      <c r="F643" t="s">
        <v>45</v>
      </c>
      <c r="G643" t="s">
        <v>42</v>
      </c>
      <c r="H643" t="s">
        <v>45</v>
      </c>
    </row>
    <row r="644" spans="1:8" x14ac:dyDescent="0.3">
      <c r="A644" s="272" t="s">
        <v>2283</v>
      </c>
      <c r="B644" t="s">
        <v>2290</v>
      </c>
      <c r="D644" t="s">
        <v>42</v>
      </c>
      <c r="E644" t="s">
        <v>45</v>
      </c>
      <c r="F644" t="s">
        <v>42</v>
      </c>
    </row>
    <row r="645" spans="1:8" x14ac:dyDescent="0.3">
      <c r="A645" s="272" t="s">
        <v>2289</v>
      </c>
      <c r="B645" t="s">
        <v>2294</v>
      </c>
      <c r="D645" t="s">
        <v>42</v>
      </c>
      <c r="E645" t="s">
        <v>45</v>
      </c>
      <c r="F645" t="s">
        <v>42</v>
      </c>
      <c r="G645" t="s">
        <v>45</v>
      </c>
      <c r="H645" t="s">
        <v>42</v>
      </c>
    </row>
    <row r="646" spans="1:8" x14ac:dyDescent="0.3">
      <c r="A646" s="272" t="s">
        <v>2293</v>
      </c>
      <c r="B646" t="s">
        <v>2297</v>
      </c>
      <c r="C646" t="s">
        <v>42</v>
      </c>
      <c r="E646" t="s">
        <v>42</v>
      </c>
      <c r="F646" t="s">
        <v>45</v>
      </c>
      <c r="G646" t="s">
        <v>42</v>
      </c>
      <c r="H646" t="s">
        <v>45</v>
      </c>
    </row>
    <row r="647" spans="1:8" x14ac:dyDescent="0.3">
      <c r="A647" s="272" t="s">
        <v>2296</v>
      </c>
      <c r="B647" t="s">
        <v>2300</v>
      </c>
      <c r="C647" t="s">
        <v>42</v>
      </c>
      <c r="D647" t="s">
        <v>42</v>
      </c>
      <c r="E647" t="s">
        <v>42</v>
      </c>
      <c r="F647" t="s">
        <v>42</v>
      </c>
      <c r="G647" t="s">
        <v>45</v>
      </c>
      <c r="H647" t="s">
        <v>42</v>
      </c>
    </row>
    <row r="648" spans="1:8" x14ac:dyDescent="0.3">
      <c r="A648" s="272" t="s">
        <v>2299</v>
      </c>
      <c r="B648" t="s">
        <v>2305</v>
      </c>
      <c r="C648" t="s">
        <v>42</v>
      </c>
      <c r="E648" t="s">
        <v>42</v>
      </c>
      <c r="F648" t="s">
        <v>45</v>
      </c>
      <c r="G648" t="s">
        <v>42</v>
      </c>
      <c r="H648" t="s">
        <v>45</v>
      </c>
    </row>
    <row r="649" spans="1:8" x14ac:dyDescent="0.3">
      <c r="A649" s="272" t="s">
        <v>2304</v>
      </c>
      <c r="B649" t="s">
        <v>2308</v>
      </c>
      <c r="C649" t="s">
        <v>42</v>
      </c>
      <c r="D649" t="s">
        <v>42</v>
      </c>
      <c r="E649" t="s">
        <v>42</v>
      </c>
      <c r="F649" t="s">
        <v>45</v>
      </c>
      <c r="G649" t="s">
        <v>42</v>
      </c>
      <c r="H649" t="s">
        <v>45</v>
      </c>
    </row>
    <row r="650" spans="1:8" x14ac:dyDescent="0.3">
      <c r="A650" s="272" t="s">
        <v>2307</v>
      </c>
      <c r="B650" t="s">
        <v>2311</v>
      </c>
      <c r="C650" t="s">
        <v>42</v>
      </c>
      <c r="D650" t="s">
        <v>42</v>
      </c>
      <c r="E650" t="s">
        <v>42</v>
      </c>
      <c r="F650" t="s">
        <v>45</v>
      </c>
      <c r="G650" t="s">
        <v>42</v>
      </c>
      <c r="H650" t="s">
        <v>45</v>
      </c>
    </row>
    <row r="651" spans="1:8" x14ac:dyDescent="0.3">
      <c r="A651" s="272" t="s">
        <v>2310</v>
      </c>
      <c r="B651" t="s">
        <v>2314</v>
      </c>
      <c r="C651" t="s">
        <v>42</v>
      </c>
      <c r="D651" t="s">
        <v>42</v>
      </c>
      <c r="E651" t="s">
        <v>42</v>
      </c>
      <c r="F651" t="s">
        <v>45</v>
      </c>
      <c r="G651" t="s">
        <v>42</v>
      </c>
      <c r="H651" t="s">
        <v>42</v>
      </c>
    </row>
    <row r="652" spans="1:8" x14ac:dyDescent="0.3">
      <c r="A652" s="272" t="s">
        <v>2313</v>
      </c>
      <c r="B652" t="s">
        <v>2317</v>
      </c>
      <c r="C652" t="s">
        <v>42</v>
      </c>
      <c r="D652" t="s">
        <v>42</v>
      </c>
      <c r="E652" t="s">
        <v>42</v>
      </c>
      <c r="F652" t="s">
        <v>45</v>
      </c>
      <c r="G652" t="s">
        <v>42</v>
      </c>
      <c r="H652" t="s">
        <v>45</v>
      </c>
    </row>
    <row r="653" spans="1:8" x14ac:dyDescent="0.3">
      <c r="A653" s="272" t="s">
        <v>2316</v>
      </c>
      <c r="B653" t="s">
        <v>2320</v>
      </c>
      <c r="C653" t="s">
        <v>42</v>
      </c>
      <c r="D653" t="s">
        <v>42</v>
      </c>
      <c r="E653" t="s">
        <v>42</v>
      </c>
      <c r="F653" t="s">
        <v>45</v>
      </c>
      <c r="G653" t="s">
        <v>42</v>
      </c>
      <c r="H653">
        <v>0</v>
      </c>
    </row>
    <row r="654" spans="1:8" x14ac:dyDescent="0.3">
      <c r="A654" s="272" t="s">
        <v>2319</v>
      </c>
      <c r="B654" t="s">
        <v>2323</v>
      </c>
      <c r="C654" t="s">
        <v>42</v>
      </c>
      <c r="D654" t="s">
        <v>42</v>
      </c>
      <c r="E654" t="s">
        <v>42</v>
      </c>
      <c r="F654" t="s">
        <v>42</v>
      </c>
      <c r="G654" t="s">
        <v>45</v>
      </c>
      <c r="H654" t="s">
        <v>45</v>
      </c>
    </row>
    <row r="655" spans="1:8" x14ac:dyDescent="0.3">
      <c r="A655" s="272" t="s">
        <v>2322</v>
      </c>
      <c r="B655" t="s">
        <v>2326</v>
      </c>
      <c r="C655" t="s">
        <v>42</v>
      </c>
      <c r="D655" t="s">
        <v>42</v>
      </c>
      <c r="E655" t="s">
        <v>42</v>
      </c>
      <c r="F655" t="s">
        <v>42</v>
      </c>
      <c r="G655" t="s">
        <v>45</v>
      </c>
    </row>
    <row r="656" spans="1:8" x14ac:dyDescent="0.3">
      <c r="A656" s="272" t="s">
        <v>2325</v>
      </c>
      <c r="B656" t="s">
        <v>2329</v>
      </c>
      <c r="C656" t="s">
        <v>42</v>
      </c>
      <c r="E656" t="s">
        <v>42</v>
      </c>
      <c r="F656" t="s">
        <v>45</v>
      </c>
      <c r="G656" t="s">
        <v>42</v>
      </c>
      <c r="H656">
        <v>0</v>
      </c>
    </row>
    <row r="657" spans="1:8" x14ac:dyDescent="0.3">
      <c r="A657" s="272" t="s">
        <v>2328</v>
      </c>
      <c r="B657" t="s">
        <v>2334</v>
      </c>
      <c r="C657" t="s">
        <v>42</v>
      </c>
      <c r="E657" t="s">
        <v>45</v>
      </c>
      <c r="F657" t="s">
        <v>45</v>
      </c>
      <c r="G657" t="s">
        <v>45</v>
      </c>
      <c r="H657" t="s">
        <v>45</v>
      </c>
    </row>
    <row r="658" spans="1:8" x14ac:dyDescent="0.3">
      <c r="A658" s="272" t="s">
        <v>2333</v>
      </c>
      <c r="B658" t="s">
        <v>2340</v>
      </c>
      <c r="C658" t="s">
        <v>42</v>
      </c>
      <c r="E658" t="s">
        <v>42</v>
      </c>
      <c r="F658" t="s">
        <v>42</v>
      </c>
      <c r="G658" t="s">
        <v>45</v>
      </c>
      <c r="H658" t="s">
        <v>45</v>
      </c>
    </row>
    <row r="659" spans="1:8" x14ac:dyDescent="0.3">
      <c r="A659" s="272" t="s">
        <v>2339</v>
      </c>
      <c r="B659" t="s">
        <v>2344</v>
      </c>
      <c r="C659" t="s">
        <v>42</v>
      </c>
      <c r="E659" t="s">
        <v>42</v>
      </c>
      <c r="F659" t="s">
        <v>45</v>
      </c>
      <c r="G659" t="s">
        <v>42</v>
      </c>
      <c r="H659" t="s">
        <v>45</v>
      </c>
    </row>
    <row r="660" spans="1:8" x14ac:dyDescent="0.3">
      <c r="A660" s="272" t="s">
        <v>2343</v>
      </c>
      <c r="B660" t="s">
        <v>2347</v>
      </c>
      <c r="C660" t="s">
        <v>42</v>
      </c>
      <c r="E660" t="s">
        <v>42</v>
      </c>
      <c r="F660" t="s">
        <v>42</v>
      </c>
      <c r="G660" t="s">
        <v>45</v>
      </c>
      <c r="H660" t="s">
        <v>45</v>
      </c>
    </row>
    <row r="661" spans="1:8" x14ac:dyDescent="0.3">
      <c r="A661" s="272" t="s">
        <v>2346</v>
      </c>
      <c r="B661" t="s">
        <v>2350</v>
      </c>
      <c r="C661" t="s">
        <v>42</v>
      </c>
      <c r="E661" t="s">
        <v>42</v>
      </c>
      <c r="F661" t="s">
        <v>45</v>
      </c>
      <c r="G661" t="s">
        <v>42</v>
      </c>
      <c r="H661" t="s">
        <v>45</v>
      </c>
    </row>
    <row r="662" spans="1:8" x14ac:dyDescent="0.3">
      <c r="A662" s="272" t="s">
        <v>2349</v>
      </c>
      <c r="B662" t="s">
        <v>2353</v>
      </c>
      <c r="C662" t="s">
        <v>42</v>
      </c>
      <c r="E662" t="s">
        <v>42</v>
      </c>
      <c r="F662" t="s">
        <v>45</v>
      </c>
      <c r="G662" t="s">
        <v>42</v>
      </c>
      <c r="H662" t="s">
        <v>45</v>
      </c>
    </row>
    <row r="663" spans="1:8" x14ac:dyDescent="0.3">
      <c r="A663" s="272" t="s">
        <v>2352</v>
      </c>
      <c r="B663" t="s">
        <v>2358</v>
      </c>
      <c r="C663" t="s">
        <v>42</v>
      </c>
      <c r="E663" t="s">
        <v>42</v>
      </c>
      <c r="F663" t="s">
        <v>42</v>
      </c>
      <c r="G663" t="s">
        <v>45</v>
      </c>
      <c r="H663" t="s">
        <v>45</v>
      </c>
    </row>
    <row r="664" spans="1:8" x14ac:dyDescent="0.3">
      <c r="A664" s="272" t="s">
        <v>2357</v>
      </c>
      <c r="B664" t="s">
        <v>2361</v>
      </c>
      <c r="C664" t="s">
        <v>42</v>
      </c>
      <c r="E664" t="s">
        <v>42</v>
      </c>
      <c r="F664" t="s">
        <v>42</v>
      </c>
      <c r="G664" t="s">
        <v>45</v>
      </c>
      <c r="H664">
        <v>0</v>
      </c>
    </row>
    <row r="665" spans="1:8" x14ac:dyDescent="0.3">
      <c r="A665" s="272" t="s">
        <v>2360</v>
      </c>
      <c r="B665" t="s">
        <v>2364</v>
      </c>
      <c r="C665" t="s">
        <v>42</v>
      </c>
      <c r="E665" t="s">
        <v>42</v>
      </c>
      <c r="F665" t="s">
        <v>45</v>
      </c>
      <c r="G665" t="s">
        <v>42</v>
      </c>
      <c r="H665" t="s">
        <v>45</v>
      </c>
    </row>
    <row r="666" spans="1:8" x14ac:dyDescent="0.3">
      <c r="A666" s="272" t="s">
        <v>2363</v>
      </c>
      <c r="B666" t="s">
        <v>2367</v>
      </c>
      <c r="C666" t="s">
        <v>42</v>
      </c>
      <c r="E666" t="s">
        <v>42</v>
      </c>
      <c r="F666" t="s">
        <v>45</v>
      </c>
      <c r="G666" t="s">
        <v>42</v>
      </c>
      <c r="H666">
        <v>0</v>
      </c>
    </row>
    <row r="667" spans="1:8" x14ac:dyDescent="0.3">
      <c r="A667" s="272" t="s">
        <v>2366</v>
      </c>
      <c r="B667" t="s">
        <v>2370</v>
      </c>
      <c r="C667" t="s">
        <v>42</v>
      </c>
      <c r="E667" t="s">
        <v>42</v>
      </c>
      <c r="F667" t="s">
        <v>45</v>
      </c>
      <c r="G667" t="s">
        <v>42</v>
      </c>
      <c r="H667">
        <v>0</v>
      </c>
    </row>
    <row r="668" spans="1:8" x14ac:dyDescent="0.3">
      <c r="A668" s="272" t="s">
        <v>2369</v>
      </c>
      <c r="B668" t="s">
        <v>2374</v>
      </c>
      <c r="C668" t="s">
        <v>42</v>
      </c>
      <c r="E668" t="s">
        <v>42</v>
      </c>
      <c r="F668" t="s">
        <v>45</v>
      </c>
      <c r="G668" t="s">
        <v>42</v>
      </c>
      <c r="H668">
        <v>0</v>
      </c>
    </row>
    <row r="669" spans="1:8" x14ac:dyDescent="0.3">
      <c r="A669" s="272" t="s">
        <v>2373</v>
      </c>
      <c r="B669" t="s">
        <v>2378</v>
      </c>
      <c r="C669" t="s">
        <v>42</v>
      </c>
      <c r="E669" t="s">
        <v>42</v>
      </c>
      <c r="F669" t="s">
        <v>45</v>
      </c>
      <c r="G669" t="s">
        <v>42</v>
      </c>
      <c r="H669">
        <v>0</v>
      </c>
    </row>
    <row r="670" spans="1:8" x14ac:dyDescent="0.3">
      <c r="A670" s="272" t="s">
        <v>2377</v>
      </c>
      <c r="B670" t="s">
        <v>2381</v>
      </c>
      <c r="C670" t="s">
        <v>42</v>
      </c>
      <c r="E670" t="s">
        <v>42</v>
      </c>
      <c r="F670" t="s">
        <v>45</v>
      </c>
      <c r="G670" t="s">
        <v>42</v>
      </c>
      <c r="H670" t="s">
        <v>45</v>
      </c>
    </row>
    <row r="671" spans="1:8" x14ac:dyDescent="0.3">
      <c r="A671" s="272" t="s">
        <v>2380</v>
      </c>
      <c r="B671" t="s">
        <v>2384</v>
      </c>
      <c r="C671" t="s">
        <v>42</v>
      </c>
      <c r="E671" t="s">
        <v>42</v>
      </c>
      <c r="F671" t="s">
        <v>45</v>
      </c>
      <c r="G671" t="s">
        <v>42</v>
      </c>
      <c r="H671" t="s">
        <v>45</v>
      </c>
    </row>
    <row r="672" spans="1:8" x14ac:dyDescent="0.3">
      <c r="A672" s="272" t="s">
        <v>2383</v>
      </c>
      <c r="B672" t="s">
        <v>2387</v>
      </c>
      <c r="C672" t="s">
        <v>42</v>
      </c>
      <c r="E672" t="s">
        <v>42</v>
      </c>
      <c r="F672" t="s">
        <v>45</v>
      </c>
      <c r="G672" t="s">
        <v>42</v>
      </c>
      <c r="H672" t="s">
        <v>45</v>
      </c>
    </row>
    <row r="673" spans="1:8" x14ac:dyDescent="0.3">
      <c r="A673" s="272" t="s">
        <v>2386</v>
      </c>
      <c r="B673" t="s">
        <v>2390</v>
      </c>
      <c r="C673" t="s">
        <v>42</v>
      </c>
      <c r="E673" t="s">
        <v>45</v>
      </c>
      <c r="F673" t="s">
        <v>45</v>
      </c>
      <c r="G673" t="s">
        <v>45</v>
      </c>
      <c r="H673" t="s">
        <v>45</v>
      </c>
    </row>
    <row r="674" spans="1:8" x14ac:dyDescent="0.3">
      <c r="A674" s="272" t="s">
        <v>2389</v>
      </c>
      <c r="B674" t="s">
        <v>2396</v>
      </c>
      <c r="C674" t="s">
        <v>42</v>
      </c>
      <c r="E674" t="s">
        <v>42</v>
      </c>
      <c r="F674" t="s">
        <v>45</v>
      </c>
      <c r="G674" t="s">
        <v>42</v>
      </c>
      <c r="H674">
        <v>0</v>
      </c>
    </row>
    <row r="675" spans="1:8" x14ac:dyDescent="0.3">
      <c r="A675" s="272" t="s">
        <v>2395</v>
      </c>
      <c r="B675" t="s">
        <v>2399</v>
      </c>
      <c r="C675" t="s">
        <v>42</v>
      </c>
      <c r="E675" t="s">
        <v>42</v>
      </c>
      <c r="F675" t="s">
        <v>42</v>
      </c>
      <c r="G675" t="s">
        <v>45</v>
      </c>
      <c r="H675" t="s">
        <v>45</v>
      </c>
    </row>
    <row r="676" spans="1:8" x14ac:dyDescent="0.3">
      <c r="A676" s="272" t="s">
        <v>2398</v>
      </c>
      <c r="B676" t="s">
        <v>2405</v>
      </c>
      <c r="C676" t="s">
        <v>42</v>
      </c>
      <c r="E676" t="s">
        <v>42</v>
      </c>
      <c r="F676" t="s">
        <v>42</v>
      </c>
      <c r="G676" t="s">
        <v>45</v>
      </c>
      <c r="H676" t="s">
        <v>45</v>
      </c>
    </row>
    <row r="677" spans="1:8" x14ac:dyDescent="0.3">
      <c r="A677" s="272" t="s">
        <v>2404</v>
      </c>
      <c r="B677" t="s">
        <v>2409</v>
      </c>
      <c r="C677" t="s">
        <v>42</v>
      </c>
      <c r="E677" t="s">
        <v>42</v>
      </c>
      <c r="F677" t="s">
        <v>42</v>
      </c>
      <c r="G677" t="s">
        <v>45</v>
      </c>
      <c r="H677" t="s">
        <v>45</v>
      </c>
    </row>
    <row r="678" spans="1:8" x14ac:dyDescent="0.3">
      <c r="A678" s="272" t="s">
        <v>2408</v>
      </c>
      <c r="B678" t="s">
        <v>2414</v>
      </c>
      <c r="C678" t="s">
        <v>42</v>
      </c>
      <c r="E678" t="s">
        <v>42</v>
      </c>
      <c r="F678" t="s">
        <v>42</v>
      </c>
      <c r="G678" t="s">
        <v>45</v>
      </c>
      <c r="H678" t="s">
        <v>45</v>
      </c>
    </row>
    <row r="679" spans="1:8" x14ac:dyDescent="0.3">
      <c r="A679" s="272" t="s">
        <v>2413</v>
      </c>
      <c r="B679" t="s">
        <v>2418</v>
      </c>
      <c r="D679" t="s">
        <v>42</v>
      </c>
      <c r="E679" t="s">
        <v>42</v>
      </c>
      <c r="F679" t="s">
        <v>42</v>
      </c>
      <c r="G679" t="s">
        <v>45</v>
      </c>
    </row>
    <row r="680" spans="1:8" x14ac:dyDescent="0.3">
      <c r="A680" s="272" t="s">
        <v>2417</v>
      </c>
      <c r="B680" t="s">
        <v>2421</v>
      </c>
      <c r="D680" t="s">
        <v>42</v>
      </c>
      <c r="E680" t="s">
        <v>42</v>
      </c>
      <c r="F680" t="s">
        <v>42</v>
      </c>
      <c r="G680" t="s">
        <v>45</v>
      </c>
      <c r="H680" t="s">
        <v>45</v>
      </c>
    </row>
    <row r="681" spans="1:8" x14ac:dyDescent="0.3">
      <c r="A681" s="272" t="s">
        <v>2420</v>
      </c>
      <c r="B681" t="s">
        <v>2424</v>
      </c>
      <c r="D681" t="s">
        <v>42</v>
      </c>
      <c r="E681" t="s">
        <v>42</v>
      </c>
      <c r="F681" t="s">
        <v>42</v>
      </c>
      <c r="G681" t="s">
        <v>45</v>
      </c>
      <c r="H681" t="s">
        <v>45</v>
      </c>
    </row>
    <row r="682" spans="1:8" x14ac:dyDescent="0.3">
      <c r="A682" s="272" t="s">
        <v>2423</v>
      </c>
      <c r="B682" t="s">
        <v>2427</v>
      </c>
      <c r="D682" t="s">
        <v>42</v>
      </c>
      <c r="E682" t="s">
        <v>42</v>
      </c>
      <c r="F682" t="s">
        <v>42</v>
      </c>
      <c r="G682" t="s">
        <v>45</v>
      </c>
      <c r="H682" t="s">
        <v>45</v>
      </c>
    </row>
    <row r="683" spans="1:8" x14ac:dyDescent="0.3">
      <c r="A683" s="272" t="s">
        <v>2426</v>
      </c>
      <c r="B683" t="s">
        <v>2430</v>
      </c>
      <c r="C683" t="s">
        <v>42</v>
      </c>
      <c r="E683" t="s">
        <v>42</v>
      </c>
      <c r="F683" t="s">
        <v>42</v>
      </c>
      <c r="G683" t="s">
        <v>45</v>
      </c>
      <c r="H683" t="s">
        <v>45</v>
      </c>
    </row>
    <row r="684" spans="1:8" x14ac:dyDescent="0.3">
      <c r="A684" s="272" t="s">
        <v>2429</v>
      </c>
      <c r="B684" t="s">
        <v>2433</v>
      </c>
      <c r="C684" t="s">
        <v>42</v>
      </c>
      <c r="E684" t="s">
        <v>42</v>
      </c>
      <c r="F684" t="s">
        <v>42</v>
      </c>
      <c r="G684" t="s">
        <v>45</v>
      </c>
      <c r="H684" t="s">
        <v>45</v>
      </c>
    </row>
    <row r="685" spans="1:8" x14ac:dyDescent="0.3">
      <c r="A685" s="272" t="s">
        <v>2432</v>
      </c>
      <c r="B685" t="s">
        <v>2436</v>
      </c>
      <c r="C685" t="s">
        <v>42</v>
      </c>
      <c r="E685" t="s">
        <v>42</v>
      </c>
      <c r="F685" t="s">
        <v>42</v>
      </c>
      <c r="G685" t="s">
        <v>45</v>
      </c>
      <c r="H685" t="s">
        <v>45</v>
      </c>
    </row>
    <row r="686" spans="1:8" x14ac:dyDescent="0.3">
      <c r="A686" s="272" t="s">
        <v>2435</v>
      </c>
      <c r="B686" t="s">
        <v>2439</v>
      </c>
      <c r="C686" t="s">
        <v>42</v>
      </c>
      <c r="E686" t="s">
        <v>42</v>
      </c>
      <c r="F686" t="s">
        <v>42</v>
      </c>
      <c r="G686" t="s">
        <v>45</v>
      </c>
      <c r="H686" t="s">
        <v>45</v>
      </c>
    </row>
    <row r="687" spans="1:8" x14ac:dyDescent="0.3">
      <c r="A687" s="272" t="s">
        <v>2438</v>
      </c>
      <c r="B687" t="s">
        <v>2443</v>
      </c>
      <c r="C687" t="s">
        <v>42</v>
      </c>
      <c r="E687" t="s">
        <v>42</v>
      </c>
      <c r="F687" t="s">
        <v>42</v>
      </c>
      <c r="G687" t="s">
        <v>45</v>
      </c>
      <c r="H687" t="s">
        <v>45</v>
      </c>
    </row>
    <row r="688" spans="1:8" x14ac:dyDescent="0.3">
      <c r="A688" s="272" t="s">
        <v>2442</v>
      </c>
      <c r="B688" t="s">
        <v>2446</v>
      </c>
      <c r="C688" t="s">
        <v>42</v>
      </c>
      <c r="E688" t="s">
        <v>42</v>
      </c>
      <c r="F688" t="s">
        <v>42</v>
      </c>
      <c r="G688" t="s">
        <v>45</v>
      </c>
      <c r="H688" t="s">
        <v>45</v>
      </c>
    </row>
    <row r="689" spans="1:8" x14ac:dyDescent="0.3">
      <c r="A689" s="272" t="s">
        <v>2445</v>
      </c>
      <c r="B689" t="s">
        <v>2449</v>
      </c>
      <c r="D689" t="s">
        <v>42</v>
      </c>
      <c r="E689" t="s">
        <v>42</v>
      </c>
      <c r="F689" t="s">
        <v>42</v>
      </c>
      <c r="G689" t="s">
        <v>45</v>
      </c>
      <c r="H689" t="s">
        <v>45</v>
      </c>
    </row>
    <row r="690" spans="1:8" x14ac:dyDescent="0.3">
      <c r="A690" s="272" t="s">
        <v>2448</v>
      </c>
      <c r="B690" t="s">
        <v>2452</v>
      </c>
      <c r="D690" t="s">
        <v>42</v>
      </c>
      <c r="E690" t="s">
        <v>42</v>
      </c>
      <c r="F690" t="s">
        <v>42</v>
      </c>
      <c r="G690" t="s">
        <v>45</v>
      </c>
      <c r="H690" t="s">
        <v>45</v>
      </c>
    </row>
    <row r="691" spans="1:8" x14ac:dyDescent="0.3">
      <c r="A691" s="272" t="s">
        <v>2451</v>
      </c>
      <c r="B691" t="s">
        <v>2455</v>
      </c>
      <c r="C691" t="s">
        <v>42</v>
      </c>
      <c r="E691" t="s">
        <v>42</v>
      </c>
      <c r="F691" t="s">
        <v>42</v>
      </c>
      <c r="G691" t="s">
        <v>45</v>
      </c>
      <c r="H691" t="s">
        <v>45</v>
      </c>
    </row>
    <row r="692" spans="1:8" x14ac:dyDescent="0.3">
      <c r="A692" s="272" t="s">
        <v>2454</v>
      </c>
      <c r="B692" t="s">
        <v>2458</v>
      </c>
      <c r="C692" t="s">
        <v>42</v>
      </c>
      <c r="E692" t="s">
        <v>42</v>
      </c>
      <c r="F692" t="s">
        <v>42</v>
      </c>
      <c r="G692" t="s">
        <v>45</v>
      </c>
      <c r="H692" t="s">
        <v>45</v>
      </c>
    </row>
    <row r="693" spans="1:8" x14ac:dyDescent="0.3">
      <c r="A693" s="272" t="s">
        <v>2457</v>
      </c>
      <c r="B693" t="s">
        <v>2461</v>
      </c>
      <c r="C693" t="s">
        <v>42</v>
      </c>
      <c r="E693" t="s">
        <v>42</v>
      </c>
      <c r="F693" t="s">
        <v>42</v>
      </c>
      <c r="G693" t="s">
        <v>45</v>
      </c>
      <c r="H693" t="s">
        <v>45</v>
      </c>
    </row>
    <row r="694" spans="1:8" x14ac:dyDescent="0.3">
      <c r="A694" s="272" t="s">
        <v>2460</v>
      </c>
      <c r="B694" t="s">
        <v>2464</v>
      </c>
      <c r="C694" t="s">
        <v>42</v>
      </c>
      <c r="E694" t="s">
        <v>42</v>
      </c>
      <c r="F694" t="s">
        <v>42</v>
      </c>
      <c r="G694" t="s">
        <v>45</v>
      </c>
      <c r="H694" t="s">
        <v>45</v>
      </c>
    </row>
    <row r="695" spans="1:8" x14ac:dyDescent="0.3">
      <c r="A695" s="272" t="s">
        <v>2463</v>
      </c>
      <c r="B695" t="s">
        <v>2467</v>
      </c>
      <c r="C695" t="s">
        <v>42</v>
      </c>
      <c r="E695" t="s">
        <v>42</v>
      </c>
      <c r="F695" t="s">
        <v>42</v>
      </c>
      <c r="G695" t="s">
        <v>45</v>
      </c>
      <c r="H695" t="s">
        <v>45</v>
      </c>
    </row>
    <row r="696" spans="1:8" x14ac:dyDescent="0.3">
      <c r="A696" s="272" t="s">
        <v>2466</v>
      </c>
      <c r="B696" t="s">
        <v>2471</v>
      </c>
      <c r="D696" t="s">
        <v>42</v>
      </c>
      <c r="E696" t="s">
        <v>42</v>
      </c>
      <c r="F696" t="s">
        <v>45</v>
      </c>
      <c r="G696" t="s">
        <v>42</v>
      </c>
      <c r="H696">
        <v>0</v>
      </c>
    </row>
    <row r="697" spans="1:8" x14ac:dyDescent="0.3">
      <c r="A697" s="272" t="s">
        <v>2470</v>
      </c>
      <c r="B697" t="s">
        <v>2477</v>
      </c>
      <c r="D697" t="s">
        <v>42</v>
      </c>
      <c r="E697" t="s">
        <v>42</v>
      </c>
      <c r="F697" t="s">
        <v>42</v>
      </c>
      <c r="G697" t="s">
        <v>45</v>
      </c>
      <c r="H697">
        <v>0</v>
      </c>
    </row>
    <row r="698" spans="1:8" x14ac:dyDescent="0.3">
      <c r="A698" s="272" t="s">
        <v>2476</v>
      </c>
      <c r="B698" t="s">
        <v>2482</v>
      </c>
      <c r="D698" t="s">
        <v>42</v>
      </c>
      <c r="E698" t="s">
        <v>42</v>
      </c>
      <c r="F698" t="s">
        <v>42</v>
      </c>
      <c r="G698" t="s">
        <v>45</v>
      </c>
      <c r="H698">
        <v>0</v>
      </c>
    </row>
    <row r="699" spans="1:8" x14ac:dyDescent="0.3">
      <c r="A699" s="272" t="s">
        <v>2481</v>
      </c>
      <c r="B699" t="s">
        <v>2485</v>
      </c>
      <c r="C699" t="s">
        <v>42</v>
      </c>
      <c r="E699" t="s">
        <v>42</v>
      </c>
      <c r="F699" t="s">
        <v>42</v>
      </c>
      <c r="G699" t="s">
        <v>45</v>
      </c>
      <c r="H699" t="s">
        <v>45</v>
      </c>
    </row>
    <row r="700" spans="1:8" x14ac:dyDescent="0.3">
      <c r="A700" s="272" t="s">
        <v>2484</v>
      </c>
      <c r="B700" t="s">
        <v>2489</v>
      </c>
      <c r="C700" t="s">
        <v>42</v>
      </c>
      <c r="E700" t="s">
        <v>42</v>
      </c>
      <c r="F700" t="s">
        <v>42</v>
      </c>
      <c r="G700" t="s">
        <v>45</v>
      </c>
      <c r="H700" t="s">
        <v>45</v>
      </c>
    </row>
    <row r="701" spans="1:8" x14ac:dyDescent="0.3">
      <c r="A701" s="272" t="s">
        <v>2488</v>
      </c>
      <c r="B701" t="s">
        <v>2492</v>
      </c>
      <c r="C701" t="s">
        <v>42</v>
      </c>
      <c r="E701" t="s">
        <v>42</v>
      </c>
      <c r="F701" t="s">
        <v>45</v>
      </c>
      <c r="G701" t="s">
        <v>42</v>
      </c>
      <c r="H701" t="s">
        <v>45</v>
      </c>
    </row>
    <row r="702" spans="1:8" x14ac:dyDescent="0.3">
      <c r="A702" s="272" t="s">
        <v>2491</v>
      </c>
      <c r="B702" t="s">
        <v>2497</v>
      </c>
      <c r="C702" t="s">
        <v>42</v>
      </c>
      <c r="E702" t="s">
        <v>42</v>
      </c>
      <c r="F702" t="s">
        <v>45</v>
      </c>
      <c r="G702" t="s">
        <v>42</v>
      </c>
      <c r="H702" t="s">
        <v>45</v>
      </c>
    </row>
    <row r="703" spans="1:8" x14ac:dyDescent="0.3">
      <c r="A703" s="272" t="s">
        <v>2496</v>
      </c>
      <c r="B703" t="s">
        <v>2501</v>
      </c>
      <c r="C703" t="s">
        <v>42</v>
      </c>
      <c r="E703" t="s">
        <v>42</v>
      </c>
      <c r="F703" t="s">
        <v>45</v>
      </c>
      <c r="G703" t="s">
        <v>42</v>
      </c>
      <c r="H703" t="s">
        <v>45</v>
      </c>
    </row>
    <row r="704" spans="1:8" x14ac:dyDescent="0.3">
      <c r="A704" s="272" t="s">
        <v>2500</v>
      </c>
      <c r="B704" t="s">
        <v>2504</v>
      </c>
      <c r="C704" t="s">
        <v>42</v>
      </c>
      <c r="E704" t="s">
        <v>42</v>
      </c>
      <c r="F704" t="s">
        <v>45</v>
      </c>
      <c r="G704" t="s">
        <v>42</v>
      </c>
      <c r="H704" t="s">
        <v>45</v>
      </c>
    </row>
    <row r="705" spans="1:8" x14ac:dyDescent="0.3">
      <c r="A705" s="272" t="s">
        <v>2503</v>
      </c>
      <c r="B705" t="s">
        <v>2510</v>
      </c>
      <c r="D705" t="s">
        <v>42</v>
      </c>
      <c r="E705" t="s">
        <v>42</v>
      </c>
      <c r="F705" t="s">
        <v>42</v>
      </c>
      <c r="G705" t="s">
        <v>45</v>
      </c>
      <c r="H705" t="s">
        <v>764</v>
      </c>
    </row>
    <row r="706" spans="1:8" x14ac:dyDescent="0.3">
      <c r="A706" s="272" t="s">
        <v>2507</v>
      </c>
      <c r="B706" t="s">
        <v>2514</v>
      </c>
      <c r="C706" t="s">
        <v>42</v>
      </c>
      <c r="E706" t="s">
        <v>42</v>
      </c>
      <c r="F706" t="s">
        <v>45</v>
      </c>
      <c r="G706" t="s">
        <v>42</v>
      </c>
      <c r="H706" t="s">
        <v>45</v>
      </c>
    </row>
    <row r="707" spans="1:8" x14ac:dyDescent="0.3">
      <c r="A707" s="272" t="s">
        <v>2509</v>
      </c>
      <c r="B707" t="s">
        <v>2518</v>
      </c>
      <c r="C707" t="s">
        <v>42</v>
      </c>
      <c r="E707" t="s">
        <v>42</v>
      </c>
      <c r="F707" t="s">
        <v>45</v>
      </c>
      <c r="G707" t="s">
        <v>42</v>
      </c>
      <c r="H707" t="s">
        <v>45</v>
      </c>
    </row>
    <row r="708" spans="1:8" x14ac:dyDescent="0.3">
      <c r="A708" s="272" t="s">
        <v>2513</v>
      </c>
      <c r="B708" t="s">
        <v>2522</v>
      </c>
      <c r="C708" t="s">
        <v>42</v>
      </c>
      <c r="E708" t="s">
        <v>42</v>
      </c>
      <c r="F708" t="s">
        <v>45</v>
      </c>
      <c r="G708" t="s">
        <v>42</v>
      </c>
      <c r="H708" t="s">
        <v>45</v>
      </c>
    </row>
    <row r="709" spans="1:8" x14ac:dyDescent="0.3">
      <c r="A709" s="272" t="s">
        <v>2517</v>
      </c>
      <c r="B709" t="s">
        <v>2525</v>
      </c>
      <c r="C709" t="s">
        <v>42</v>
      </c>
      <c r="E709" t="s">
        <v>42</v>
      </c>
      <c r="F709" t="s">
        <v>45</v>
      </c>
      <c r="G709" t="s">
        <v>42</v>
      </c>
      <c r="H709" t="s">
        <v>45</v>
      </c>
    </row>
    <row r="710" spans="1:8" x14ac:dyDescent="0.3">
      <c r="A710" s="272" t="s">
        <v>2521</v>
      </c>
      <c r="B710" t="s">
        <v>2528</v>
      </c>
      <c r="C710" t="s">
        <v>42</v>
      </c>
      <c r="E710" t="s">
        <v>42</v>
      </c>
      <c r="F710" t="s">
        <v>45</v>
      </c>
      <c r="G710" t="s">
        <v>42</v>
      </c>
      <c r="H710" t="s">
        <v>45</v>
      </c>
    </row>
    <row r="711" spans="1:8" x14ac:dyDescent="0.3">
      <c r="A711" s="272" t="s">
        <v>2524</v>
      </c>
      <c r="B711" t="s">
        <v>2534</v>
      </c>
      <c r="C711" t="s">
        <v>42</v>
      </c>
      <c r="E711" t="s">
        <v>42</v>
      </c>
      <c r="F711" t="s">
        <v>45</v>
      </c>
      <c r="G711" t="s">
        <v>42</v>
      </c>
      <c r="H711" t="s">
        <v>45</v>
      </c>
    </row>
    <row r="712" spans="1:8" x14ac:dyDescent="0.3">
      <c r="A712" s="272" t="s">
        <v>2527</v>
      </c>
      <c r="B712" t="s">
        <v>2538</v>
      </c>
      <c r="C712" t="s">
        <v>42</v>
      </c>
      <c r="E712" t="s">
        <v>42</v>
      </c>
      <c r="F712" t="s">
        <v>45</v>
      </c>
      <c r="G712" t="s">
        <v>42</v>
      </c>
      <c r="H712" t="s">
        <v>45</v>
      </c>
    </row>
    <row r="713" spans="1:8" x14ac:dyDescent="0.3">
      <c r="A713" s="272" t="s">
        <v>2531</v>
      </c>
      <c r="B713" t="s">
        <v>2541</v>
      </c>
      <c r="C713" t="s">
        <v>42</v>
      </c>
      <c r="E713" t="s">
        <v>42</v>
      </c>
      <c r="F713" t="s">
        <v>45</v>
      </c>
      <c r="G713" t="s">
        <v>45</v>
      </c>
      <c r="H713" t="s">
        <v>45</v>
      </c>
    </row>
    <row r="714" spans="1:8" x14ac:dyDescent="0.3">
      <c r="A714" s="272" t="s">
        <v>2533</v>
      </c>
      <c r="B714" t="s">
        <v>2546</v>
      </c>
      <c r="C714" t="s">
        <v>42</v>
      </c>
      <c r="E714" t="s">
        <v>42</v>
      </c>
      <c r="F714" t="s">
        <v>45</v>
      </c>
      <c r="G714" t="s">
        <v>42</v>
      </c>
      <c r="H714" t="s">
        <v>45</v>
      </c>
    </row>
    <row r="715" spans="1:8" x14ac:dyDescent="0.3">
      <c r="A715" s="272" t="s">
        <v>2537</v>
      </c>
      <c r="B715" t="s">
        <v>2549</v>
      </c>
      <c r="C715" t="s">
        <v>42</v>
      </c>
      <c r="E715" t="s">
        <v>42</v>
      </c>
      <c r="F715" t="s">
        <v>45</v>
      </c>
      <c r="G715" t="s">
        <v>42</v>
      </c>
      <c r="H715" t="s">
        <v>45</v>
      </c>
    </row>
    <row r="716" spans="1:8" x14ac:dyDescent="0.3">
      <c r="A716" s="272" t="s">
        <v>2540</v>
      </c>
      <c r="B716" t="s">
        <v>2552</v>
      </c>
      <c r="C716" t="s">
        <v>42</v>
      </c>
      <c r="E716" t="s">
        <v>42</v>
      </c>
      <c r="F716" t="s">
        <v>45</v>
      </c>
      <c r="G716" t="s">
        <v>42</v>
      </c>
      <c r="H716" t="s">
        <v>45</v>
      </c>
    </row>
    <row r="717" spans="1:8" x14ac:dyDescent="0.3">
      <c r="A717" s="272" t="s">
        <v>2545</v>
      </c>
      <c r="B717" t="s">
        <v>2555</v>
      </c>
      <c r="C717" t="s">
        <v>42</v>
      </c>
      <c r="E717" t="s">
        <v>42</v>
      </c>
      <c r="F717" t="s">
        <v>45</v>
      </c>
      <c r="G717" t="s">
        <v>42</v>
      </c>
      <c r="H717" t="s">
        <v>45</v>
      </c>
    </row>
    <row r="718" spans="1:8" x14ac:dyDescent="0.3">
      <c r="A718" s="272" t="s">
        <v>2548</v>
      </c>
      <c r="B718" t="s">
        <v>2558</v>
      </c>
      <c r="C718" t="s">
        <v>42</v>
      </c>
      <c r="E718" t="s">
        <v>42</v>
      </c>
      <c r="F718" t="s">
        <v>45</v>
      </c>
      <c r="G718" t="s">
        <v>42</v>
      </c>
      <c r="H718" t="s">
        <v>45</v>
      </c>
    </row>
    <row r="719" spans="1:8" x14ac:dyDescent="0.3">
      <c r="A719" s="272" t="s">
        <v>2551</v>
      </c>
      <c r="B719" t="s">
        <v>2561</v>
      </c>
      <c r="C719" t="s">
        <v>42</v>
      </c>
      <c r="E719" t="s">
        <v>42</v>
      </c>
      <c r="F719" t="s">
        <v>45</v>
      </c>
      <c r="G719" t="s">
        <v>42</v>
      </c>
      <c r="H719" t="s">
        <v>45</v>
      </c>
    </row>
    <row r="720" spans="1:8" x14ac:dyDescent="0.3">
      <c r="A720" s="272" t="s">
        <v>2554</v>
      </c>
      <c r="B720" t="s">
        <v>2567</v>
      </c>
      <c r="C720" t="s">
        <v>42</v>
      </c>
      <c r="E720" t="s">
        <v>42</v>
      </c>
      <c r="F720" t="s">
        <v>45</v>
      </c>
      <c r="G720" t="s">
        <v>42</v>
      </c>
      <c r="H720" t="s">
        <v>45</v>
      </c>
    </row>
    <row r="721" spans="1:9" x14ac:dyDescent="0.3">
      <c r="A721" s="272" t="s">
        <v>2557</v>
      </c>
      <c r="B721" t="s">
        <v>2571</v>
      </c>
      <c r="C721" t="s">
        <v>42</v>
      </c>
      <c r="E721" t="s">
        <v>42</v>
      </c>
      <c r="F721" t="s">
        <v>45</v>
      </c>
      <c r="G721" t="s">
        <v>45</v>
      </c>
      <c r="H721" t="s">
        <v>45</v>
      </c>
    </row>
    <row r="722" spans="1:9" x14ac:dyDescent="0.3">
      <c r="A722" s="272" t="s">
        <v>2560</v>
      </c>
      <c r="B722" t="s">
        <v>2579</v>
      </c>
      <c r="C722" t="s">
        <v>42</v>
      </c>
      <c r="E722" t="s">
        <v>42</v>
      </c>
      <c r="F722" t="s">
        <v>45</v>
      </c>
      <c r="G722" t="s">
        <v>42</v>
      </c>
      <c r="H722" t="s">
        <v>45</v>
      </c>
    </row>
    <row r="723" spans="1:9" x14ac:dyDescent="0.3">
      <c r="A723" s="272" t="s">
        <v>2564</v>
      </c>
      <c r="B723" t="s">
        <v>2582</v>
      </c>
      <c r="C723" t="s">
        <v>42</v>
      </c>
      <c r="E723" t="s">
        <v>42</v>
      </c>
      <c r="F723" t="s">
        <v>45</v>
      </c>
      <c r="G723" t="s">
        <v>45</v>
      </c>
      <c r="H723" t="s">
        <v>45</v>
      </c>
    </row>
    <row r="724" spans="1:9" x14ac:dyDescent="0.3">
      <c r="A724" s="272" t="s">
        <v>2566</v>
      </c>
      <c r="B724" t="s">
        <v>2585</v>
      </c>
      <c r="C724" t="s">
        <v>42</v>
      </c>
      <c r="D724" t="s">
        <v>42</v>
      </c>
      <c r="E724" t="s">
        <v>45</v>
      </c>
      <c r="F724" t="s">
        <v>45</v>
      </c>
      <c r="G724" t="s">
        <v>45</v>
      </c>
      <c r="H724" t="s">
        <v>45</v>
      </c>
    </row>
    <row r="725" spans="1:9" x14ac:dyDescent="0.3">
      <c r="A725" s="272" t="s">
        <v>2570</v>
      </c>
      <c r="B725" t="s">
        <v>2591</v>
      </c>
      <c r="C725" t="s">
        <v>42</v>
      </c>
      <c r="D725" t="s">
        <v>42</v>
      </c>
      <c r="E725" t="s">
        <v>45</v>
      </c>
      <c r="F725" t="s">
        <v>45</v>
      </c>
      <c r="G725" t="s">
        <v>42</v>
      </c>
      <c r="H725" t="s">
        <v>45</v>
      </c>
    </row>
    <row r="726" spans="1:9" x14ac:dyDescent="0.3">
      <c r="A726" s="272" t="s">
        <v>2575</v>
      </c>
      <c r="B726" t="s">
        <v>2594</v>
      </c>
      <c r="C726" t="s">
        <v>42</v>
      </c>
      <c r="E726" t="s">
        <v>42</v>
      </c>
      <c r="F726" t="s">
        <v>45</v>
      </c>
      <c r="G726" t="s">
        <v>42</v>
      </c>
      <c r="H726" t="s">
        <v>45</v>
      </c>
      <c r="I726" t="s">
        <v>42</v>
      </c>
    </row>
    <row r="727" spans="1:9" x14ac:dyDescent="0.3">
      <c r="A727" s="272" t="s">
        <v>2578</v>
      </c>
      <c r="B727" t="s">
        <v>2599</v>
      </c>
      <c r="D727" t="s">
        <v>42</v>
      </c>
      <c r="E727" t="s">
        <v>42</v>
      </c>
      <c r="F727" t="s">
        <v>45</v>
      </c>
      <c r="G727" t="s">
        <v>42</v>
      </c>
    </row>
    <row r="728" spans="1:9" x14ac:dyDescent="0.3">
      <c r="A728" s="272" t="s">
        <v>2581</v>
      </c>
      <c r="B728" t="s">
        <v>2603</v>
      </c>
      <c r="C728" t="s">
        <v>42</v>
      </c>
      <c r="E728" t="s">
        <v>42</v>
      </c>
      <c r="F728" t="s">
        <v>45</v>
      </c>
      <c r="G728" t="s">
        <v>42</v>
      </c>
      <c r="H728" t="s">
        <v>45</v>
      </c>
      <c r="I728" t="s">
        <v>42</v>
      </c>
    </row>
    <row r="729" spans="1:9" x14ac:dyDescent="0.3">
      <c r="A729" s="272" t="s">
        <v>2584</v>
      </c>
      <c r="B729" t="s">
        <v>2608</v>
      </c>
      <c r="D729" t="s">
        <v>42</v>
      </c>
      <c r="E729" t="s">
        <v>42</v>
      </c>
      <c r="F729" t="s">
        <v>45</v>
      </c>
      <c r="G729" t="s">
        <v>42</v>
      </c>
      <c r="H729" t="s">
        <v>45</v>
      </c>
    </row>
    <row r="730" spans="1:9" x14ac:dyDescent="0.3">
      <c r="A730" s="272" t="s">
        <v>2590</v>
      </c>
      <c r="B730" t="s">
        <v>2613</v>
      </c>
      <c r="C730" t="s">
        <v>42</v>
      </c>
      <c r="E730" t="s">
        <v>42</v>
      </c>
      <c r="F730" t="s">
        <v>45</v>
      </c>
      <c r="G730" t="s">
        <v>42</v>
      </c>
      <c r="H730" t="s">
        <v>45</v>
      </c>
      <c r="I730" t="s">
        <v>42</v>
      </c>
    </row>
    <row r="731" spans="1:9" x14ac:dyDescent="0.3">
      <c r="A731" s="272" t="s">
        <v>2593</v>
      </c>
      <c r="B731" t="s">
        <v>2616</v>
      </c>
      <c r="C731" t="s">
        <v>42</v>
      </c>
      <c r="E731" t="s">
        <v>42</v>
      </c>
      <c r="F731" t="s">
        <v>42</v>
      </c>
      <c r="H731" t="s">
        <v>42</v>
      </c>
    </row>
    <row r="732" spans="1:9" x14ac:dyDescent="0.3">
      <c r="A732" s="272" t="s">
        <v>2598</v>
      </c>
      <c r="B732" t="s">
        <v>2621</v>
      </c>
      <c r="C732" t="s">
        <v>42</v>
      </c>
      <c r="E732" t="s">
        <v>42</v>
      </c>
      <c r="F732" t="s">
        <v>42</v>
      </c>
      <c r="H732" t="s">
        <v>42</v>
      </c>
    </row>
    <row r="733" spans="1:9" x14ac:dyDescent="0.3">
      <c r="A733" s="272" t="s">
        <v>2602</v>
      </c>
      <c r="B733" t="s">
        <v>2624</v>
      </c>
      <c r="C733" t="s">
        <v>42</v>
      </c>
      <c r="E733" t="s">
        <v>42</v>
      </c>
      <c r="F733" t="s">
        <v>42</v>
      </c>
      <c r="H733" t="s">
        <v>42</v>
      </c>
    </row>
    <row r="734" spans="1:9" x14ac:dyDescent="0.3">
      <c r="A734" s="272" t="s">
        <v>2607</v>
      </c>
      <c r="B734" t="s">
        <v>2627</v>
      </c>
      <c r="C734" t="s">
        <v>42</v>
      </c>
      <c r="F734" t="s">
        <v>42</v>
      </c>
      <c r="H734" t="s">
        <v>42</v>
      </c>
    </row>
    <row r="735" spans="1:9" x14ac:dyDescent="0.3">
      <c r="A735" s="272" t="s">
        <v>2610</v>
      </c>
      <c r="B735" t="s">
        <v>2634</v>
      </c>
      <c r="C735" t="s">
        <v>42</v>
      </c>
      <c r="E735" t="s">
        <v>42</v>
      </c>
      <c r="G735" t="s">
        <v>42</v>
      </c>
      <c r="H735" t="s">
        <v>42</v>
      </c>
    </row>
    <row r="736" spans="1:9" x14ac:dyDescent="0.3">
      <c r="A736" s="272" t="s">
        <v>2612</v>
      </c>
      <c r="B736" t="s">
        <v>2639</v>
      </c>
      <c r="C736" t="s">
        <v>42</v>
      </c>
      <c r="E736" t="s">
        <v>42</v>
      </c>
      <c r="G736" t="s">
        <v>42</v>
      </c>
      <c r="H736" t="s">
        <v>42</v>
      </c>
    </row>
    <row r="737" spans="1:9" x14ac:dyDescent="0.3">
      <c r="A737" s="272" t="s">
        <v>2615</v>
      </c>
      <c r="B737" t="s">
        <v>2644</v>
      </c>
      <c r="C737" t="s">
        <v>42</v>
      </c>
      <c r="E737" t="s">
        <v>42</v>
      </c>
      <c r="F737" t="s">
        <v>42</v>
      </c>
    </row>
    <row r="738" spans="1:9" x14ac:dyDescent="0.3">
      <c r="A738" s="272" t="s">
        <v>2620</v>
      </c>
      <c r="B738" t="s">
        <v>2650</v>
      </c>
      <c r="C738" t="s">
        <v>42</v>
      </c>
      <c r="E738" t="s">
        <v>42</v>
      </c>
      <c r="F738" t="s">
        <v>42</v>
      </c>
    </row>
    <row r="739" spans="1:9" x14ac:dyDescent="0.3">
      <c r="A739" s="272" t="s">
        <v>2623</v>
      </c>
      <c r="B739" t="s">
        <v>2653</v>
      </c>
      <c r="C739" t="s">
        <v>42</v>
      </c>
      <c r="E739" t="s">
        <v>42</v>
      </c>
      <c r="F739" t="s">
        <v>42</v>
      </c>
    </row>
    <row r="740" spans="1:9" x14ac:dyDescent="0.3">
      <c r="A740" s="272" t="s">
        <v>2626</v>
      </c>
      <c r="B740" t="s">
        <v>2657</v>
      </c>
      <c r="C740" t="s">
        <v>42</v>
      </c>
      <c r="E740" t="s">
        <v>42</v>
      </c>
      <c r="F740" t="s">
        <v>42</v>
      </c>
    </row>
    <row r="741" spans="1:9" x14ac:dyDescent="0.3">
      <c r="A741" s="272" t="s">
        <v>2633</v>
      </c>
      <c r="B741" t="s">
        <v>2662</v>
      </c>
      <c r="C741" t="s">
        <v>42</v>
      </c>
      <c r="E741" t="s">
        <v>42</v>
      </c>
      <c r="F741" t="s">
        <v>42</v>
      </c>
    </row>
    <row r="742" spans="1:9" x14ac:dyDescent="0.3">
      <c r="A742" s="272" t="s">
        <v>2638</v>
      </c>
      <c r="B742" t="s">
        <v>2667</v>
      </c>
      <c r="C742" t="s">
        <v>42</v>
      </c>
      <c r="E742" t="s">
        <v>42</v>
      </c>
      <c r="F742" t="s">
        <v>42</v>
      </c>
    </row>
    <row r="743" spans="1:9" x14ac:dyDescent="0.3">
      <c r="A743" s="272" t="s">
        <v>2643</v>
      </c>
      <c r="B743" t="s">
        <v>2670</v>
      </c>
      <c r="C743" t="s">
        <v>42</v>
      </c>
      <c r="E743" t="s">
        <v>42</v>
      </c>
      <c r="G743" t="s">
        <v>42</v>
      </c>
    </row>
    <row r="744" spans="1:9" x14ac:dyDescent="0.3">
      <c r="A744" s="272" t="s">
        <v>2649</v>
      </c>
      <c r="B744" t="s">
        <v>2674</v>
      </c>
      <c r="C744" t="s">
        <v>42</v>
      </c>
      <c r="E744" t="s">
        <v>42</v>
      </c>
      <c r="G744" t="s">
        <v>42</v>
      </c>
    </row>
    <row r="745" spans="1:9" x14ac:dyDescent="0.3">
      <c r="A745" s="272" t="s">
        <v>2652</v>
      </c>
      <c r="B745" t="s">
        <v>2677</v>
      </c>
      <c r="C745" t="s">
        <v>42</v>
      </c>
      <c r="E745" t="s">
        <v>42</v>
      </c>
      <c r="F745" t="s">
        <v>42</v>
      </c>
    </row>
    <row r="746" spans="1:9" x14ac:dyDescent="0.3">
      <c r="A746" s="272" t="s">
        <v>2656</v>
      </c>
      <c r="B746" t="s">
        <v>2681</v>
      </c>
      <c r="C746" t="s">
        <v>42</v>
      </c>
      <c r="E746" t="s">
        <v>42</v>
      </c>
      <c r="G746" t="s">
        <v>42</v>
      </c>
    </row>
    <row r="747" spans="1:9" x14ac:dyDescent="0.3">
      <c r="A747" s="272" t="s">
        <v>2661</v>
      </c>
      <c r="B747" t="s">
        <v>2687</v>
      </c>
      <c r="C747" t="s">
        <v>42</v>
      </c>
      <c r="E747" t="s">
        <v>42</v>
      </c>
      <c r="F747" t="s">
        <v>42</v>
      </c>
      <c r="I747" t="s">
        <v>42</v>
      </c>
    </row>
    <row r="748" spans="1:9" x14ac:dyDescent="0.3">
      <c r="A748" s="272" t="s">
        <v>2666</v>
      </c>
      <c r="B748" t="s">
        <v>2690</v>
      </c>
      <c r="C748" t="s">
        <v>42</v>
      </c>
      <c r="E748" t="s">
        <v>42</v>
      </c>
      <c r="F748" t="s">
        <v>42</v>
      </c>
    </row>
    <row r="749" spans="1:9" x14ac:dyDescent="0.3">
      <c r="A749" s="272" t="s">
        <v>2669</v>
      </c>
      <c r="B749" t="s">
        <v>2693</v>
      </c>
      <c r="C749" t="s">
        <v>42</v>
      </c>
      <c r="E749" t="s">
        <v>42</v>
      </c>
      <c r="G749" t="s">
        <v>42</v>
      </c>
    </row>
    <row r="750" spans="1:9" x14ac:dyDescent="0.3">
      <c r="A750" s="272" t="s">
        <v>2673</v>
      </c>
      <c r="B750" t="s">
        <v>2696</v>
      </c>
      <c r="C750" t="s">
        <v>42</v>
      </c>
      <c r="E750" t="s">
        <v>42</v>
      </c>
      <c r="G750" t="s">
        <v>42</v>
      </c>
    </row>
    <row r="751" spans="1:9" x14ac:dyDescent="0.3">
      <c r="A751" s="272" t="s">
        <v>2676</v>
      </c>
      <c r="B751" t="s">
        <v>2699</v>
      </c>
      <c r="C751" t="s">
        <v>42</v>
      </c>
      <c r="E751" t="s">
        <v>42</v>
      </c>
      <c r="F751" t="s">
        <v>42</v>
      </c>
      <c r="G751" t="s">
        <v>45</v>
      </c>
    </row>
    <row r="752" spans="1:9" x14ac:dyDescent="0.3">
      <c r="A752" s="272" t="s">
        <v>2680</v>
      </c>
      <c r="B752" t="s">
        <v>2702</v>
      </c>
      <c r="C752" t="s">
        <v>42</v>
      </c>
      <c r="E752" t="s">
        <v>42</v>
      </c>
      <c r="F752" t="s">
        <v>42</v>
      </c>
      <c r="G752" t="s">
        <v>45</v>
      </c>
    </row>
    <row r="753" spans="1:9" x14ac:dyDescent="0.3">
      <c r="A753" s="272" t="s">
        <v>2686</v>
      </c>
      <c r="B753" t="s">
        <v>2705</v>
      </c>
      <c r="C753" t="s">
        <v>42</v>
      </c>
      <c r="E753" t="s">
        <v>42</v>
      </c>
      <c r="F753" t="s">
        <v>42</v>
      </c>
      <c r="G753" t="s">
        <v>45</v>
      </c>
    </row>
    <row r="754" spans="1:9" x14ac:dyDescent="0.3">
      <c r="A754" s="272" t="s">
        <v>2689</v>
      </c>
      <c r="B754" t="s">
        <v>2710</v>
      </c>
      <c r="C754" t="s">
        <v>42</v>
      </c>
      <c r="E754" t="s">
        <v>42</v>
      </c>
      <c r="F754" t="s">
        <v>42</v>
      </c>
      <c r="G754" t="s">
        <v>45</v>
      </c>
    </row>
    <row r="755" spans="1:9" x14ac:dyDescent="0.3">
      <c r="A755" s="272" t="s">
        <v>2692</v>
      </c>
      <c r="B755" t="s">
        <v>2715</v>
      </c>
      <c r="C755" t="s">
        <v>42</v>
      </c>
      <c r="E755" t="s">
        <v>42</v>
      </c>
      <c r="F755" t="s">
        <v>42</v>
      </c>
      <c r="G755" t="s">
        <v>45</v>
      </c>
    </row>
    <row r="756" spans="1:9" x14ac:dyDescent="0.3">
      <c r="A756" s="272" t="s">
        <v>2695</v>
      </c>
      <c r="B756" t="s">
        <v>2720</v>
      </c>
      <c r="C756" t="s">
        <v>42</v>
      </c>
      <c r="E756" t="s">
        <v>42</v>
      </c>
      <c r="F756" t="s">
        <v>42</v>
      </c>
      <c r="G756" t="s">
        <v>45</v>
      </c>
    </row>
    <row r="757" spans="1:9" x14ac:dyDescent="0.3">
      <c r="A757" s="272" t="s">
        <v>2698</v>
      </c>
      <c r="B757" t="s">
        <v>2723</v>
      </c>
      <c r="C757" t="s">
        <v>42</v>
      </c>
      <c r="E757" t="s">
        <v>42</v>
      </c>
      <c r="F757" t="s">
        <v>42</v>
      </c>
      <c r="H757" t="s">
        <v>42</v>
      </c>
      <c r="I757" t="s">
        <v>42</v>
      </c>
    </row>
    <row r="758" spans="1:9" x14ac:dyDescent="0.3">
      <c r="A758" s="272" t="s">
        <v>2701</v>
      </c>
      <c r="B758" t="s">
        <v>2726</v>
      </c>
      <c r="C758" t="s">
        <v>42</v>
      </c>
      <c r="E758" t="s">
        <v>42</v>
      </c>
      <c r="F758" t="s">
        <v>42</v>
      </c>
      <c r="H758" t="s">
        <v>45</v>
      </c>
      <c r="I758" t="s">
        <v>42</v>
      </c>
    </row>
    <row r="759" spans="1:9" x14ac:dyDescent="0.3">
      <c r="A759" s="272" t="s">
        <v>2704</v>
      </c>
      <c r="B759" t="s">
        <v>2729</v>
      </c>
      <c r="C759" t="s">
        <v>42</v>
      </c>
      <c r="E759" t="s">
        <v>42</v>
      </c>
      <c r="F759" t="s">
        <v>42</v>
      </c>
      <c r="I759" t="s">
        <v>42</v>
      </c>
    </row>
    <row r="760" spans="1:9" x14ac:dyDescent="0.3">
      <c r="A760" s="272" t="s">
        <v>2709</v>
      </c>
      <c r="B760" t="s">
        <v>2732</v>
      </c>
      <c r="E760" t="s">
        <v>42</v>
      </c>
      <c r="F760" t="s">
        <v>42</v>
      </c>
      <c r="I760" t="s">
        <v>42</v>
      </c>
    </row>
    <row r="761" spans="1:9" x14ac:dyDescent="0.3">
      <c r="A761" s="272" t="s">
        <v>2714</v>
      </c>
      <c r="B761" t="s">
        <v>2736</v>
      </c>
      <c r="E761" t="s">
        <v>42</v>
      </c>
      <c r="F761" t="s">
        <v>42</v>
      </c>
    </row>
    <row r="762" spans="1:9" x14ac:dyDescent="0.3">
      <c r="A762" s="272" t="s">
        <v>2719</v>
      </c>
      <c r="B762" t="s">
        <v>2739</v>
      </c>
      <c r="C762" t="s">
        <v>42</v>
      </c>
      <c r="E762" t="s">
        <v>42</v>
      </c>
      <c r="F762" t="s">
        <v>42</v>
      </c>
    </row>
    <row r="763" spans="1:9" x14ac:dyDescent="0.3">
      <c r="A763" s="272" t="s">
        <v>2722</v>
      </c>
      <c r="B763" t="s">
        <v>2742</v>
      </c>
      <c r="C763" t="s">
        <v>42</v>
      </c>
      <c r="E763" t="s">
        <v>42</v>
      </c>
      <c r="F763" t="s">
        <v>42</v>
      </c>
      <c r="H763" t="s">
        <v>42</v>
      </c>
    </row>
    <row r="764" spans="1:9" x14ac:dyDescent="0.3">
      <c r="A764" s="272" t="s">
        <v>2725</v>
      </c>
      <c r="B764" t="s">
        <v>2745</v>
      </c>
      <c r="C764" t="s">
        <v>42</v>
      </c>
      <c r="E764" t="s">
        <v>42</v>
      </c>
      <c r="F764" t="s">
        <v>45</v>
      </c>
      <c r="G764" t="s">
        <v>42</v>
      </c>
      <c r="H764">
        <v>0</v>
      </c>
    </row>
    <row r="765" spans="1:9" x14ac:dyDescent="0.3">
      <c r="A765" s="272" t="s">
        <v>2728</v>
      </c>
      <c r="B765" t="s">
        <v>2750</v>
      </c>
      <c r="C765" t="s">
        <v>42</v>
      </c>
      <c r="E765" t="s">
        <v>42</v>
      </c>
      <c r="F765" t="s">
        <v>45</v>
      </c>
      <c r="G765" t="s">
        <v>42</v>
      </c>
      <c r="H765">
        <v>0</v>
      </c>
    </row>
    <row r="766" spans="1:9" x14ac:dyDescent="0.3">
      <c r="A766" s="272" t="s">
        <v>2731</v>
      </c>
      <c r="B766" t="s">
        <v>2753</v>
      </c>
      <c r="C766" t="s">
        <v>42</v>
      </c>
      <c r="E766" t="s">
        <v>42</v>
      </c>
      <c r="F766" t="s">
        <v>45</v>
      </c>
      <c r="G766" t="s">
        <v>42</v>
      </c>
      <c r="H766">
        <v>0</v>
      </c>
    </row>
    <row r="767" spans="1:9" x14ac:dyDescent="0.3">
      <c r="A767" s="272" t="s">
        <v>2735</v>
      </c>
      <c r="B767" t="s">
        <v>2756</v>
      </c>
      <c r="C767" t="s">
        <v>42</v>
      </c>
      <c r="E767" t="s">
        <v>42</v>
      </c>
      <c r="G767" t="s">
        <v>42</v>
      </c>
      <c r="H767" t="s">
        <v>42</v>
      </c>
    </row>
    <row r="768" spans="1:9" x14ac:dyDescent="0.3">
      <c r="A768" s="272" t="s">
        <v>2738</v>
      </c>
      <c r="B768" t="s">
        <v>2760</v>
      </c>
      <c r="C768" t="s">
        <v>42</v>
      </c>
      <c r="E768" t="s">
        <v>42</v>
      </c>
      <c r="G768" t="s">
        <v>42</v>
      </c>
      <c r="H768" t="s">
        <v>42</v>
      </c>
    </row>
    <row r="769" spans="1:9" x14ac:dyDescent="0.3">
      <c r="A769" s="272" t="s">
        <v>2741</v>
      </c>
      <c r="B769" t="s">
        <v>2765</v>
      </c>
      <c r="C769" t="s">
        <v>42</v>
      </c>
      <c r="E769" t="s">
        <v>42</v>
      </c>
      <c r="F769" t="s">
        <v>45</v>
      </c>
      <c r="G769" t="s">
        <v>42</v>
      </c>
      <c r="H769" t="s">
        <v>45</v>
      </c>
    </row>
    <row r="770" spans="1:9" x14ac:dyDescent="0.3">
      <c r="A770" s="272" t="s">
        <v>2744</v>
      </c>
      <c r="B770" t="s">
        <v>2771</v>
      </c>
      <c r="C770" t="s">
        <v>42</v>
      </c>
      <c r="E770" t="s">
        <v>42</v>
      </c>
      <c r="G770" t="s">
        <v>42</v>
      </c>
      <c r="H770" t="s">
        <v>42</v>
      </c>
    </row>
    <row r="771" spans="1:9" x14ac:dyDescent="0.3">
      <c r="A771" s="272" t="s">
        <v>2749</v>
      </c>
      <c r="B771" t="s">
        <v>2778</v>
      </c>
      <c r="C771" t="s">
        <v>42</v>
      </c>
      <c r="E771" t="s">
        <v>42</v>
      </c>
      <c r="F771" t="s">
        <v>42</v>
      </c>
      <c r="H771" t="s">
        <v>42</v>
      </c>
    </row>
    <row r="772" spans="1:9" x14ac:dyDescent="0.3">
      <c r="A772" s="272" t="s">
        <v>2752</v>
      </c>
      <c r="B772" t="s">
        <v>2783</v>
      </c>
      <c r="C772" t="s">
        <v>42</v>
      </c>
      <c r="E772" t="s">
        <v>42</v>
      </c>
      <c r="F772" t="s">
        <v>42</v>
      </c>
      <c r="H772" t="s">
        <v>42</v>
      </c>
    </row>
    <row r="773" spans="1:9" x14ac:dyDescent="0.3">
      <c r="A773" s="272" t="s">
        <v>2755</v>
      </c>
      <c r="B773" t="s">
        <v>2786</v>
      </c>
      <c r="C773" t="s">
        <v>42</v>
      </c>
      <c r="E773" t="s">
        <v>42</v>
      </c>
      <c r="F773" t="s">
        <v>42</v>
      </c>
      <c r="H773" t="s">
        <v>42</v>
      </c>
    </row>
    <row r="774" spans="1:9" x14ac:dyDescent="0.3">
      <c r="A774" s="272" t="s">
        <v>2759</v>
      </c>
      <c r="B774" t="s">
        <v>2789</v>
      </c>
      <c r="C774" t="s">
        <v>42</v>
      </c>
      <c r="E774" t="s">
        <v>42</v>
      </c>
      <c r="F774" t="s">
        <v>42</v>
      </c>
      <c r="H774" t="s">
        <v>42</v>
      </c>
    </row>
    <row r="775" spans="1:9" x14ac:dyDescent="0.3">
      <c r="A775" s="272" t="s">
        <v>2764</v>
      </c>
      <c r="B775" t="s">
        <v>2793</v>
      </c>
      <c r="C775" t="s">
        <v>42</v>
      </c>
      <c r="E775" t="s">
        <v>42</v>
      </c>
      <c r="F775" t="s">
        <v>42</v>
      </c>
      <c r="H775" t="s">
        <v>42</v>
      </c>
    </row>
    <row r="776" spans="1:9" x14ac:dyDescent="0.3">
      <c r="A776" s="272" t="s">
        <v>2770</v>
      </c>
      <c r="B776" t="s">
        <v>2796</v>
      </c>
      <c r="C776" t="s">
        <v>42</v>
      </c>
      <c r="E776" t="s">
        <v>42</v>
      </c>
      <c r="F776" t="s">
        <v>42</v>
      </c>
      <c r="H776" t="s">
        <v>42</v>
      </c>
    </row>
    <row r="777" spans="1:9" x14ac:dyDescent="0.3">
      <c r="A777" s="272" t="s">
        <v>2777</v>
      </c>
      <c r="B777" t="s">
        <v>2799</v>
      </c>
      <c r="C777" t="s">
        <v>42</v>
      </c>
      <c r="E777" t="s">
        <v>42</v>
      </c>
      <c r="F777" t="s">
        <v>42</v>
      </c>
      <c r="H777" t="s">
        <v>42</v>
      </c>
    </row>
    <row r="778" spans="1:9" x14ac:dyDescent="0.3">
      <c r="A778" s="272" t="s">
        <v>2782</v>
      </c>
      <c r="B778" t="s">
        <v>2802</v>
      </c>
      <c r="D778" t="s">
        <v>42</v>
      </c>
      <c r="E778" t="s">
        <v>42</v>
      </c>
      <c r="F778" t="s">
        <v>42</v>
      </c>
      <c r="G778" t="s">
        <v>45</v>
      </c>
      <c r="H778">
        <v>0</v>
      </c>
    </row>
    <row r="779" spans="1:9" x14ac:dyDescent="0.3">
      <c r="A779" s="272" t="s">
        <v>2785</v>
      </c>
      <c r="B779" t="s">
        <v>2807</v>
      </c>
      <c r="C779" t="s">
        <v>42</v>
      </c>
      <c r="H779" t="s">
        <v>42</v>
      </c>
      <c r="I779" t="s">
        <v>42</v>
      </c>
    </row>
    <row r="780" spans="1:9" x14ac:dyDescent="0.3">
      <c r="A780" s="272" t="s">
        <v>2788</v>
      </c>
      <c r="B780" t="s">
        <v>2815</v>
      </c>
      <c r="C780" t="s">
        <v>42</v>
      </c>
      <c r="H780" t="s">
        <v>42</v>
      </c>
      <c r="I780" t="s">
        <v>42</v>
      </c>
    </row>
    <row r="781" spans="1:9" x14ac:dyDescent="0.3">
      <c r="A781" s="272" t="s">
        <v>2792</v>
      </c>
      <c r="B781" t="s">
        <v>2820</v>
      </c>
      <c r="C781" t="s">
        <v>42</v>
      </c>
      <c r="H781" t="s">
        <v>42</v>
      </c>
      <c r="I781" t="s">
        <v>42</v>
      </c>
    </row>
    <row r="782" spans="1:9" x14ac:dyDescent="0.3">
      <c r="A782" s="272" t="s">
        <v>2795</v>
      </c>
      <c r="B782" t="s">
        <v>2823</v>
      </c>
      <c r="C782" t="s">
        <v>42</v>
      </c>
      <c r="E782" t="s">
        <v>42</v>
      </c>
      <c r="G782" t="s">
        <v>42</v>
      </c>
      <c r="H782" t="s">
        <v>42</v>
      </c>
    </row>
    <row r="783" spans="1:9" x14ac:dyDescent="0.3">
      <c r="A783" s="272" t="s">
        <v>2798</v>
      </c>
      <c r="B783" t="s">
        <v>2828</v>
      </c>
      <c r="C783" t="s">
        <v>42</v>
      </c>
      <c r="D783" t="s">
        <v>42</v>
      </c>
      <c r="E783" t="s">
        <v>42</v>
      </c>
      <c r="G783" t="s">
        <v>42</v>
      </c>
      <c r="H783" t="s">
        <v>42</v>
      </c>
    </row>
    <row r="784" spans="1:9" x14ac:dyDescent="0.3">
      <c r="A784" s="272" t="s">
        <v>2801</v>
      </c>
      <c r="B784" t="s">
        <v>2833</v>
      </c>
      <c r="C784" t="s">
        <v>42</v>
      </c>
      <c r="D784" t="s">
        <v>42</v>
      </c>
      <c r="E784" t="s">
        <v>42</v>
      </c>
      <c r="F784" t="s">
        <v>45</v>
      </c>
      <c r="G784" t="s">
        <v>42</v>
      </c>
      <c r="H784" t="s">
        <v>42</v>
      </c>
    </row>
    <row r="785" spans="1:9" x14ac:dyDescent="0.3">
      <c r="A785" s="272" t="s">
        <v>2806</v>
      </c>
      <c r="B785" t="s">
        <v>2837</v>
      </c>
      <c r="C785" t="s">
        <v>42</v>
      </c>
      <c r="D785" t="s">
        <v>42</v>
      </c>
      <c r="E785" t="s">
        <v>42</v>
      </c>
      <c r="G785" t="s">
        <v>42</v>
      </c>
      <c r="H785" t="s">
        <v>42</v>
      </c>
    </row>
    <row r="786" spans="1:9" x14ac:dyDescent="0.3">
      <c r="A786" s="272" t="s">
        <v>2814</v>
      </c>
      <c r="B786" t="s">
        <v>2842</v>
      </c>
      <c r="C786" t="s">
        <v>42</v>
      </c>
      <c r="E786" t="s">
        <v>42</v>
      </c>
      <c r="G786" t="s">
        <v>42</v>
      </c>
      <c r="H786" t="s">
        <v>42</v>
      </c>
    </row>
    <row r="787" spans="1:9" x14ac:dyDescent="0.3">
      <c r="A787" s="272" t="s">
        <v>2819</v>
      </c>
      <c r="B787" t="s">
        <v>2847</v>
      </c>
      <c r="C787" t="s">
        <v>42</v>
      </c>
      <c r="E787" t="s">
        <v>42</v>
      </c>
      <c r="G787" t="s">
        <v>42</v>
      </c>
      <c r="H787" t="s">
        <v>42</v>
      </c>
    </row>
    <row r="788" spans="1:9" x14ac:dyDescent="0.3">
      <c r="A788" s="272" t="s">
        <v>2822</v>
      </c>
      <c r="B788" t="s">
        <v>2850</v>
      </c>
      <c r="C788" t="s">
        <v>42</v>
      </c>
      <c r="E788" t="s">
        <v>42</v>
      </c>
      <c r="F788" t="s">
        <v>45</v>
      </c>
      <c r="G788" t="s">
        <v>42</v>
      </c>
      <c r="H788">
        <v>0</v>
      </c>
    </row>
    <row r="789" spans="1:9" x14ac:dyDescent="0.3">
      <c r="A789" s="272" t="s">
        <v>2827</v>
      </c>
      <c r="B789" t="s">
        <v>2856</v>
      </c>
      <c r="C789" t="s">
        <v>42</v>
      </c>
      <c r="E789" t="s">
        <v>42</v>
      </c>
      <c r="F789" t="s">
        <v>45</v>
      </c>
      <c r="G789" t="s">
        <v>42</v>
      </c>
      <c r="H789">
        <v>0</v>
      </c>
    </row>
    <row r="790" spans="1:9" x14ac:dyDescent="0.3">
      <c r="A790" s="272" t="s">
        <v>2832</v>
      </c>
      <c r="B790" t="s">
        <v>2859</v>
      </c>
      <c r="C790" t="s">
        <v>42</v>
      </c>
      <c r="D790" t="s">
        <v>42</v>
      </c>
      <c r="E790" t="s">
        <v>42</v>
      </c>
      <c r="F790" t="s">
        <v>45</v>
      </c>
      <c r="G790" t="s">
        <v>42</v>
      </c>
      <c r="H790">
        <v>0</v>
      </c>
    </row>
    <row r="791" spans="1:9" x14ac:dyDescent="0.3">
      <c r="A791" s="272" t="s">
        <v>2836</v>
      </c>
      <c r="B791" t="s">
        <v>2864</v>
      </c>
      <c r="C791" t="s">
        <v>42</v>
      </c>
      <c r="E791" t="s">
        <v>42</v>
      </c>
      <c r="F791" t="s">
        <v>45</v>
      </c>
      <c r="G791" t="s">
        <v>42</v>
      </c>
      <c r="H791" t="s">
        <v>45</v>
      </c>
    </row>
    <row r="792" spans="1:9" x14ac:dyDescent="0.3">
      <c r="A792" s="272" t="s">
        <v>2841</v>
      </c>
      <c r="B792" t="s">
        <v>2868</v>
      </c>
      <c r="C792" t="s">
        <v>42</v>
      </c>
      <c r="E792" t="s">
        <v>42</v>
      </c>
      <c r="F792" t="s">
        <v>42</v>
      </c>
      <c r="I792" t="s">
        <v>42</v>
      </c>
    </row>
    <row r="793" spans="1:9" x14ac:dyDescent="0.3">
      <c r="A793" s="272" t="s">
        <v>2846</v>
      </c>
      <c r="B793" t="s">
        <v>2873</v>
      </c>
      <c r="C793" t="s">
        <v>42</v>
      </c>
      <c r="E793" t="s">
        <v>42</v>
      </c>
      <c r="F793" t="s">
        <v>42</v>
      </c>
    </row>
    <row r="794" spans="1:9" x14ac:dyDescent="0.3">
      <c r="A794" s="272" t="s">
        <v>2849</v>
      </c>
      <c r="B794" t="s">
        <v>2880</v>
      </c>
      <c r="C794" t="s">
        <v>42</v>
      </c>
      <c r="E794" t="s">
        <v>42</v>
      </c>
      <c r="F794" t="s">
        <v>42</v>
      </c>
      <c r="I794" t="s">
        <v>42</v>
      </c>
    </row>
    <row r="795" spans="1:9" x14ac:dyDescent="0.3">
      <c r="A795" s="272" t="s">
        <v>2855</v>
      </c>
      <c r="B795" t="s">
        <v>2883</v>
      </c>
      <c r="C795" t="s">
        <v>42</v>
      </c>
      <c r="E795" t="s">
        <v>42</v>
      </c>
      <c r="F795" t="s">
        <v>42</v>
      </c>
      <c r="I795" t="s">
        <v>42</v>
      </c>
    </row>
    <row r="796" spans="1:9" x14ac:dyDescent="0.3">
      <c r="A796" s="272" t="s">
        <v>2858</v>
      </c>
      <c r="B796" t="s">
        <v>2886</v>
      </c>
      <c r="C796" t="s">
        <v>42</v>
      </c>
      <c r="E796" t="s">
        <v>42</v>
      </c>
      <c r="F796" t="s">
        <v>42</v>
      </c>
      <c r="I796" t="s">
        <v>42</v>
      </c>
    </row>
    <row r="797" spans="1:9" x14ac:dyDescent="0.3">
      <c r="A797" s="272" t="s">
        <v>2863</v>
      </c>
      <c r="B797" t="s">
        <v>2890</v>
      </c>
      <c r="C797" t="s">
        <v>42</v>
      </c>
      <c r="E797" t="s">
        <v>42</v>
      </c>
      <c r="F797" t="s">
        <v>42</v>
      </c>
      <c r="I797" t="s">
        <v>42</v>
      </c>
    </row>
    <row r="798" spans="1:9" x14ac:dyDescent="0.3">
      <c r="A798" s="272" t="s">
        <v>2867</v>
      </c>
      <c r="B798" t="s">
        <v>2893</v>
      </c>
      <c r="C798" t="s">
        <v>42</v>
      </c>
      <c r="E798" t="s">
        <v>42</v>
      </c>
      <c r="F798" t="s">
        <v>42</v>
      </c>
      <c r="I798" t="s">
        <v>42</v>
      </c>
    </row>
    <row r="799" spans="1:9" x14ac:dyDescent="0.3">
      <c r="A799" s="272" t="s">
        <v>2872</v>
      </c>
      <c r="B799" t="s">
        <v>2896</v>
      </c>
      <c r="C799" t="s">
        <v>42</v>
      </c>
      <c r="E799" t="s">
        <v>42</v>
      </c>
      <c r="F799" t="s">
        <v>42</v>
      </c>
      <c r="I799" t="s">
        <v>42</v>
      </c>
    </row>
    <row r="800" spans="1:9" x14ac:dyDescent="0.3">
      <c r="A800" s="272" t="s">
        <v>2879</v>
      </c>
      <c r="B800" t="s">
        <v>2899</v>
      </c>
      <c r="C800" t="s">
        <v>42</v>
      </c>
      <c r="E800" t="s">
        <v>42</v>
      </c>
      <c r="F800" t="s">
        <v>42</v>
      </c>
      <c r="I800" t="s">
        <v>42</v>
      </c>
    </row>
    <row r="801" spans="1:9" x14ac:dyDescent="0.3">
      <c r="A801" s="272" t="s">
        <v>2882</v>
      </c>
      <c r="B801" t="s">
        <v>2902</v>
      </c>
      <c r="C801" t="s">
        <v>42</v>
      </c>
      <c r="E801" t="s">
        <v>42</v>
      </c>
      <c r="F801" t="s">
        <v>42</v>
      </c>
      <c r="I801" t="s">
        <v>42</v>
      </c>
    </row>
    <row r="802" spans="1:9" x14ac:dyDescent="0.3">
      <c r="A802" s="272" t="s">
        <v>2885</v>
      </c>
      <c r="B802" t="s">
        <v>2905</v>
      </c>
      <c r="C802" t="s">
        <v>42</v>
      </c>
      <c r="E802" t="s">
        <v>42</v>
      </c>
      <c r="F802" t="s">
        <v>42</v>
      </c>
      <c r="I802" t="s">
        <v>42</v>
      </c>
    </row>
    <row r="803" spans="1:9" x14ac:dyDescent="0.3">
      <c r="A803" s="272" t="s">
        <v>2889</v>
      </c>
      <c r="B803" t="s">
        <v>2908</v>
      </c>
      <c r="C803" t="s">
        <v>42</v>
      </c>
      <c r="E803" t="s">
        <v>42</v>
      </c>
      <c r="F803" t="s">
        <v>42</v>
      </c>
      <c r="I803" t="s">
        <v>42</v>
      </c>
    </row>
    <row r="804" spans="1:9" x14ac:dyDescent="0.3">
      <c r="A804" s="272" t="s">
        <v>2892</v>
      </c>
      <c r="B804" t="s">
        <v>2911</v>
      </c>
      <c r="C804" t="s">
        <v>42</v>
      </c>
      <c r="E804" t="s">
        <v>42</v>
      </c>
      <c r="F804" t="s">
        <v>42</v>
      </c>
      <c r="I804" t="s">
        <v>42</v>
      </c>
    </row>
    <row r="805" spans="1:9" x14ac:dyDescent="0.3">
      <c r="A805" s="272" t="s">
        <v>2895</v>
      </c>
      <c r="B805" t="s">
        <v>2914</v>
      </c>
      <c r="C805" t="s">
        <v>42</v>
      </c>
      <c r="E805" t="s">
        <v>42</v>
      </c>
      <c r="F805" t="s">
        <v>42</v>
      </c>
    </row>
    <row r="806" spans="1:9" x14ac:dyDescent="0.3">
      <c r="A806" s="272" t="s">
        <v>2898</v>
      </c>
      <c r="B806" t="s">
        <v>2919</v>
      </c>
      <c r="C806" t="s">
        <v>42</v>
      </c>
      <c r="E806" t="s">
        <v>42</v>
      </c>
      <c r="F806" t="s">
        <v>42</v>
      </c>
    </row>
    <row r="807" spans="1:9" x14ac:dyDescent="0.3">
      <c r="A807" s="272" t="s">
        <v>2901</v>
      </c>
      <c r="B807" t="s">
        <v>2924</v>
      </c>
      <c r="C807" t="s">
        <v>42</v>
      </c>
      <c r="E807" t="s">
        <v>42</v>
      </c>
      <c r="F807" t="s">
        <v>42</v>
      </c>
    </row>
    <row r="808" spans="1:9" x14ac:dyDescent="0.3">
      <c r="A808" s="272" t="s">
        <v>2904</v>
      </c>
      <c r="B808" t="s">
        <v>2929</v>
      </c>
      <c r="C808" t="s">
        <v>42</v>
      </c>
      <c r="E808" t="s">
        <v>42</v>
      </c>
      <c r="F808" t="s">
        <v>42</v>
      </c>
      <c r="I808" t="s">
        <v>42</v>
      </c>
    </row>
    <row r="809" spans="1:9" x14ac:dyDescent="0.3">
      <c r="A809" s="272" t="s">
        <v>2907</v>
      </c>
      <c r="B809" t="s">
        <v>2932</v>
      </c>
      <c r="C809" t="s">
        <v>42</v>
      </c>
      <c r="E809" t="s">
        <v>42</v>
      </c>
      <c r="F809" t="s">
        <v>42</v>
      </c>
      <c r="I809" t="s">
        <v>42</v>
      </c>
    </row>
    <row r="810" spans="1:9" x14ac:dyDescent="0.3">
      <c r="A810" s="272" t="s">
        <v>2910</v>
      </c>
      <c r="B810" t="s">
        <v>2935</v>
      </c>
      <c r="C810" t="s">
        <v>42</v>
      </c>
      <c r="E810" t="s">
        <v>42</v>
      </c>
      <c r="F810" t="s">
        <v>42</v>
      </c>
      <c r="I810" t="s">
        <v>42</v>
      </c>
    </row>
    <row r="811" spans="1:9" x14ac:dyDescent="0.3">
      <c r="A811" s="272" t="s">
        <v>2913</v>
      </c>
      <c r="B811" t="s">
        <v>2938</v>
      </c>
      <c r="C811" t="s">
        <v>42</v>
      </c>
      <c r="E811" t="s">
        <v>42</v>
      </c>
      <c r="F811" t="s">
        <v>42</v>
      </c>
      <c r="I811" t="s">
        <v>42</v>
      </c>
    </row>
    <row r="812" spans="1:9" x14ac:dyDescent="0.3">
      <c r="A812" s="272" t="s">
        <v>2918</v>
      </c>
      <c r="B812" t="s">
        <v>2941</v>
      </c>
      <c r="C812" t="s">
        <v>42</v>
      </c>
      <c r="E812" t="s">
        <v>42</v>
      </c>
      <c r="F812" t="s">
        <v>42</v>
      </c>
      <c r="I812" t="s">
        <v>42</v>
      </c>
    </row>
    <row r="813" spans="1:9" x14ac:dyDescent="0.3">
      <c r="A813" s="272" t="s">
        <v>2923</v>
      </c>
      <c r="B813" t="s">
        <v>2944</v>
      </c>
      <c r="C813" t="s">
        <v>42</v>
      </c>
      <c r="E813" t="s">
        <v>42</v>
      </c>
      <c r="F813" t="s">
        <v>42</v>
      </c>
      <c r="I813" t="s">
        <v>42</v>
      </c>
    </row>
    <row r="814" spans="1:9" x14ac:dyDescent="0.3">
      <c r="A814" s="272" t="s">
        <v>2928</v>
      </c>
      <c r="B814" t="s">
        <v>2947</v>
      </c>
      <c r="C814" t="s">
        <v>42</v>
      </c>
      <c r="E814" t="s">
        <v>42</v>
      </c>
      <c r="F814" t="s">
        <v>42</v>
      </c>
      <c r="I814" t="s">
        <v>42</v>
      </c>
    </row>
    <row r="815" spans="1:9" x14ac:dyDescent="0.3">
      <c r="A815" s="272" t="s">
        <v>2931</v>
      </c>
      <c r="B815" t="s">
        <v>2950</v>
      </c>
      <c r="C815" t="s">
        <v>42</v>
      </c>
      <c r="E815" t="s">
        <v>42</v>
      </c>
      <c r="F815" t="s">
        <v>42</v>
      </c>
      <c r="I815" t="s">
        <v>42</v>
      </c>
    </row>
    <row r="816" spans="1:9" x14ac:dyDescent="0.3">
      <c r="A816" s="272" t="s">
        <v>2934</v>
      </c>
      <c r="B816" t="s">
        <v>2953</v>
      </c>
      <c r="C816" t="s">
        <v>42</v>
      </c>
      <c r="E816" t="s">
        <v>42</v>
      </c>
      <c r="F816" t="s">
        <v>42</v>
      </c>
      <c r="I816" t="s">
        <v>42</v>
      </c>
    </row>
    <row r="817" spans="1:9" x14ac:dyDescent="0.3">
      <c r="A817" s="272" t="s">
        <v>2937</v>
      </c>
      <c r="B817" t="s">
        <v>2956</v>
      </c>
      <c r="C817" t="s">
        <v>42</v>
      </c>
      <c r="E817" t="s">
        <v>42</v>
      </c>
      <c r="F817" t="s">
        <v>42</v>
      </c>
      <c r="I817" t="s">
        <v>42</v>
      </c>
    </row>
    <row r="818" spans="1:9" x14ac:dyDescent="0.3">
      <c r="A818" s="272" t="s">
        <v>2940</v>
      </c>
      <c r="B818" t="s">
        <v>2959</v>
      </c>
      <c r="C818" t="s">
        <v>42</v>
      </c>
      <c r="E818" t="s">
        <v>42</v>
      </c>
      <c r="F818" t="s">
        <v>42</v>
      </c>
      <c r="I818" t="s">
        <v>42</v>
      </c>
    </row>
    <row r="819" spans="1:9" x14ac:dyDescent="0.3">
      <c r="A819" s="272" t="s">
        <v>2943</v>
      </c>
      <c r="B819" t="s">
        <v>2962</v>
      </c>
      <c r="C819" t="s">
        <v>42</v>
      </c>
      <c r="E819" t="s">
        <v>42</v>
      </c>
      <c r="F819" t="s">
        <v>42</v>
      </c>
      <c r="I819" t="s">
        <v>42</v>
      </c>
    </row>
    <row r="820" spans="1:9" x14ac:dyDescent="0.3">
      <c r="A820" s="272" t="s">
        <v>2946</v>
      </c>
      <c r="B820" t="s">
        <v>2982</v>
      </c>
      <c r="D820" t="s">
        <v>42</v>
      </c>
      <c r="E820" t="s">
        <v>764</v>
      </c>
      <c r="F820" t="s">
        <v>764</v>
      </c>
      <c r="G820" t="s">
        <v>45</v>
      </c>
      <c r="H820">
        <v>0</v>
      </c>
    </row>
    <row r="821" spans="1:9" x14ac:dyDescent="0.3">
      <c r="A821" s="272" t="s">
        <v>2949</v>
      </c>
      <c r="B821" t="s">
        <v>2986</v>
      </c>
      <c r="D821" t="s">
        <v>42</v>
      </c>
      <c r="E821" t="s">
        <v>45</v>
      </c>
      <c r="F821" t="s">
        <v>42</v>
      </c>
      <c r="G821" t="s">
        <v>45</v>
      </c>
      <c r="H821" t="s">
        <v>45</v>
      </c>
    </row>
    <row r="822" spans="1:9" x14ac:dyDescent="0.3">
      <c r="A822" s="272" t="s">
        <v>2952</v>
      </c>
      <c r="B822" t="s">
        <v>2990</v>
      </c>
      <c r="D822" t="s">
        <v>42</v>
      </c>
      <c r="E822" t="s">
        <v>45</v>
      </c>
      <c r="F822" t="s">
        <v>42</v>
      </c>
      <c r="G822" t="s">
        <v>45</v>
      </c>
      <c r="H822" t="s">
        <v>42</v>
      </c>
    </row>
    <row r="823" spans="1:9" x14ac:dyDescent="0.3">
      <c r="A823" s="272" t="s">
        <v>2955</v>
      </c>
      <c r="B823" t="s">
        <v>2993</v>
      </c>
      <c r="D823" t="s">
        <v>42</v>
      </c>
      <c r="E823" t="s">
        <v>45</v>
      </c>
      <c r="F823" t="s">
        <v>42</v>
      </c>
      <c r="G823" t="s">
        <v>45</v>
      </c>
      <c r="H823" t="s">
        <v>45</v>
      </c>
    </row>
    <row r="824" spans="1:9" x14ac:dyDescent="0.3">
      <c r="A824" s="272" t="s">
        <v>2958</v>
      </c>
      <c r="B824" t="s">
        <v>2996</v>
      </c>
      <c r="D824" t="s">
        <v>42</v>
      </c>
      <c r="E824" t="s">
        <v>45</v>
      </c>
      <c r="F824" t="s">
        <v>42</v>
      </c>
      <c r="G824" t="s">
        <v>45</v>
      </c>
      <c r="H824" t="s">
        <v>42</v>
      </c>
    </row>
    <row r="825" spans="1:9" x14ac:dyDescent="0.3">
      <c r="A825" s="272" t="s">
        <v>2961</v>
      </c>
      <c r="B825" t="s">
        <v>2999</v>
      </c>
      <c r="D825" t="s">
        <v>42</v>
      </c>
      <c r="E825" t="s">
        <v>45</v>
      </c>
      <c r="F825" t="s">
        <v>42</v>
      </c>
      <c r="G825" t="s">
        <v>45</v>
      </c>
      <c r="H825" t="s">
        <v>45</v>
      </c>
    </row>
    <row r="826" spans="1:9" x14ac:dyDescent="0.3">
      <c r="A826" s="272" t="s">
        <v>2964</v>
      </c>
      <c r="B826" t="s">
        <v>3002</v>
      </c>
      <c r="D826" t="s">
        <v>42</v>
      </c>
      <c r="E826" t="s">
        <v>45</v>
      </c>
      <c r="F826" t="s">
        <v>42</v>
      </c>
      <c r="G826" t="s">
        <v>45</v>
      </c>
      <c r="H826" t="s">
        <v>45</v>
      </c>
    </row>
    <row r="827" spans="1:9" x14ac:dyDescent="0.3">
      <c r="A827" s="272" t="s">
        <v>2968</v>
      </c>
      <c r="B827" t="s">
        <v>3005</v>
      </c>
      <c r="D827" t="s">
        <v>42</v>
      </c>
      <c r="E827" t="s">
        <v>45</v>
      </c>
      <c r="F827" t="s">
        <v>42</v>
      </c>
      <c r="G827" t="s">
        <v>45</v>
      </c>
      <c r="H827" t="s">
        <v>45</v>
      </c>
    </row>
    <row r="828" spans="1:9" x14ac:dyDescent="0.3">
      <c r="A828" s="272" t="s">
        <v>2974</v>
      </c>
      <c r="B828" t="s">
        <v>3008</v>
      </c>
      <c r="D828" t="s">
        <v>42</v>
      </c>
      <c r="E828" t="s">
        <v>45</v>
      </c>
      <c r="F828" t="s">
        <v>45</v>
      </c>
      <c r="G828" t="s">
        <v>42</v>
      </c>
      <c r="H828" t="s">
        <v>42</v>
      </c>
    </row>
    <row r="829" spans="1:9" x14ac:dyDescent="0.3">
      <c r="A829" s="272" t="s">
        <v>2978</v>
      </c>
      <c r="B829" t="s">
        <v>3012</v>
      </c>
      <c r="D829" t="s">
        <v>42</v>
      </c>
      <c r="E829" t="s">
        <v>45</v>
      </c>
      <c r="F829" t="s">
        <v>42</v>
      </c>
      <c r="G829" t="s">
        <v>45</v>
      </c>
      <c r="H829" t="s">
        <v>45</v>
      </c>
    </row>
    <row r="830" spans="1:9" x14ac:dyDescent="0.3">
      <c r="A830" s="272" t="s">
        <v>2981</v>
      </c>
      <c r="B830" t="s">
        <v>3015</v>
      </c>
      <c r="D830" t="s">
        <v>42</v>
      </c>
      <c r="E830" t="s">
        <v>42</v>
      </c>
      <c r="F830" t="s">
        <v>42</v>
      </c>
      <c r="G830" t="s">
        <v>45</v>
      </c>
      <c r="H830" t="s">
        <v>42</v>
      </c>
    </row>
    <row r="831" spans="1:9" x14ac:dyDescent="0.3">
      <c r="A831" s="272" t="s">
        <v>2985</v>
      </c>
      <c r="B831" t="s">
        <v>3018</v>
      </c>
      <c r="D831" t="s">
        <v>42</v>
      </c>
      <c r="E831" t="s">
        <v>42</v>
      </c>
      <c r="F831" t="s">
        <v>42</v>
      </c>
      <c r="G831" t="s">
        <v>45</v>
      </c>
      <c r="H831" t="s">
        <v>764</v>
      </c>
    </row>
    <row r="832" spans="1:9" x14ac:dyDescent="0.3">
      <c r="A832" s="272" t="s">
        <v>2989</v>
      </c>
      <c r="B832" t="s">
        <v>3021</v>
      </c>
      <c r="D832" t="s">
        <v>42</v>
      </c>
      <c r="E832" t="s">
        <v>42</v>
      </c>
      <c r="F832" t="s">
        <v>42</v>
      </c>
      <c r="G832" t="s">
        <v>45</v>
      </c>
      <c r="H832" t="s">
        <v>45</v>
      </c>
    </row>
    <row r="833" spans="1:9" x14ac:dyDescent="0.3">
      <c r="A833" s="272" t="s">
        <v>2992</v>
      </c>
      <c r="B833" t="s">
        <v>3024</v>
      </c>
      <c r="D833" t="s">
        <v>42</v>
      </c>
      <c r="E833" t="s">
        <v>42</v>
      </c>
      <c r="F833" t="s">
        <v>42</v>
      </c>
      <c r="G833" t="s">
        <v>45</v>
      </c>
      <c r="H833" t="s">
        <v>45</v>
      </c>
    </row>
    <row r="834" spans="1:9" x14ac:dyDescent="0.3">
      <c r="A834" s="272" t="s">
        <v>2995</v>
      </c>
      <c r="B834" t="s">
        <v>3027</v>
      </c>
      <c r="D834" t="s">
        <v>42</v>
      </c>
      <c r="F834" t="s">
        <v>42</v>
      </c>
      <c r="G834" t="s">
        <v>45</v>
      </c>
      <c r="H834" t="s">
        <v>42</v>
      </c>
    </row>
    <row r="835" spans="1:9" x14ac:dyDescent="0.3">
      <c r="A835" s="272" t="s">
        <v>2998</v>
      </c>
      <c r="B835" t="s">
        <v>3030</v>
      </c>
      <c r="D835" t="s">
        <v>42</v>
      </c>
      <c r="E835" t="s">
        <v>42</v>
      </c>
      <c r="F835" t="s">
        <v>42</v>
      </c>
      <c r="G835" t="s">
        <v>45</v>
      </c>
      <c r="H835" t="s">
        <v>45</v>
      </c>
    </row>
    <row r="836" spans="1:9" x14ac:dyDescent="0.3">
      <c r="A836" s="272" t="s">
        <v>3001</v>
      </c>
      <c r="B836" t="s">
        <v>3033</v>
      </c>
      <c r="D836" t="s">
        <v>42</v>
      </c>
      <c r="E836" t="s">
        <v>42</v>
      </c>
      <c r="F836" t="s">
        <v>42</v>
      </c>
      <c r="G836" t="s">
        <v>45</v>
      </c>
      <c r="H836" t="s">
        <v>42</v>
      </c>
    </row>
    <row r="837" spans="1:9" x14ac:dyDescent="0.3">
      <c r="A837" s="272" t="s">
        <v>3004</v>
      </c>
      <c r="B837" t="s">
        <v>3036</v>
      </c>
      <c r="D837" t="s">
        <v>42</v>
      </c>
      <c r="E837" t="s">
        <v>42</v>
      </c>
      <c r="F837" t="s">
        <v>42</v>
      </c>
      <c r="G837" t="s">
        <v>45</v>
      </c>
      <c r="H837" t="s">
        <v>42</v>
      </c>
    </row>
    <row r="838" spans="1:9" x14ac:dyDescent="0.3">
      <c r="A838" s="272" t="s">
        <v>3007</v>
      </c>
      <c r="B838" t="s">
        <v>3039</v>
      </c>
      <c r="D838" t="s">
        <v>42</v>
      </c>
      <c r="E838" t="s">
        <v>42</v>
      </c>
      <c r="F838" t="s">
        <v>42</v>
      </c>
      <c r="G838" t="s">
        <v>45</v>
      </c>
      <c r="H838" t="s">
        <v>45</v>
      </c>
    </row>
    <row r="839" spans="1:9" x14ac:dyDescent="0.3">
      <c r="A839" s="272" t="s">
        <v>3011</v>
      </c>
      <c r="B839" t="s">
        <v>3042</v>
      </c>
      <c r="D839" t="s">
        <v>42</v>
      </c>
      <c r="E839" t="s">
        <v>45</v>
      </c>
      <c r="F839" t="s">
        <v>42</v>
      </c>
      <c r="G839" t="s">
        <v>45</v>
      </c>
      <c r="H839" t="s">
        <v>45</v>
      </c>
    </row>
    <row r="840" spans="1:9" x14ac:dyDescent="0.3">
      <c r="A840" s="272" t="s">
        <v>3014</v>
      </c>
      <c r="B840" t="s">
        <v>3045</v>
      </c>
      <c r="D840" t="s">
        <v>42</v>
      </c>
      <c r="E840" t="s">
        <v>45</v>
      </c>
      <c r="F840" t="s">
        <v>42</v>
      </c>
      <c r="G840" t="s">
        <v>45</v>
      </c>
      <c r="H840" t="s">
        <v>45</v>
      </c>
    </row>
    <row r="841" spans="1:9" x14ac:dyDescent="0.3">
      <c r="A841" s="272" t="s">
        <v>3017</v>
      </c>
      <c r="B841" t="s">
        <v>3048</v>
      </c>
      <c r="D841" t="s">
        <v>42</v>
      </c>
      <c r="E841" t="s">
        <v>42</v>
      </c>
      <c r="F841" t="s">
        <v>42</v>
      </c>
      <c r="G841" t="s">
        <v>45</v>
      </c>
      <c r="H841" t="s">
        <v>42</v>
      </c>
    </row>
    <row r="842" spans="1:9" x14ac:dyDescent="0.3">
      <c r="A842" s="272" t="s">
        <v>3020</v>
      </c>
      <c r="B842" t="s">
        <v>2965</v>
      </c>
      <c r="D842" t="s">
        <v>42</v>
      </c>
      <c r="E842" t="s">
        <v>42</v>
      </c>
      <c r="F842" t="s">
        <v>42</v>
      </c>
      <c r="G842" t="s">
        <v>45</v>
      </c>
      <c r="H842" t="s">
        <v>45</v>
      </c>
    </row>
    <row r="843" spans="1:9" x14ac:dyDescent="0.3">
      <c r="A843" s="272" t="s">
        <v>3023</v>
      </c>
      <c r="B843" t="s">
        <v>3054</v>
      </c>
      <c r="D843" t="s">
        <v>42</v>
      </c>
      <c r="E843" t="s">
        <v>42</v>
      </c>
      <c r="F843" t="s">
        <v>42</v>
      </c>
      <c r="G843" t="s">
        <v>45</v>
      </c>
      <c r="H843" t="s">
        <v>45</v>
      </c>
    </row>
    <row r="844" spans="1:9" x14ac:dyDescent="0.3">
      <c r="A844" s="272" t="s">
        <v>3026</v>
      </c>
      <c r="B844" t="s">
        <v>3057</v>
      </c>
      <c r="D844" t="s">
        <v>42</v>
      </c>
      <c r="E844" t="s">
        <v>42</v>
      </c>
      <c r="F844" t="s">
        <v>42</v>
      </c>
      <c r="G844" t="s">
        <v>45</v>
      </c>
      <c r="H844" t="s">
        <v>45</v>
      </c>
    </row>
    <row r="845" spans="1:9" x14ac:dyDescent="0.3">
      <c r="A845" s="272" t="s">
        <v>3029</v>
      </c>
      <c r="B845" t="s">
        <v>3060</v>
      </c>
      <c r="D845" t="s">
        <v>42</v>
      </c>
      <c r="E845" t="s">
        <v>42</v>
      </c>
      <c r="F845" t="s">
        <v>42</v>
      </c>
      <c r="G845" t="s">
        <v>45</v>
      </c>
      <c r="H845" t="s">
        <v>45</v>
      </c>
    </row>
    <row r="846" spans="1:9" x14ac:dyDescent="0.3">
      <c r="A846" s="272" t="s">
        <v>3032</v>
      </c>
      <c r="B846" t="s">
        <v>3065</v>
      </c>
      <c r="C846" t="s">
        <v>42</v>
      </c>
      <c r="E846" t="s">
        <v>42</v>
      </c>
      <c r="F846" t="s">
        <v>42</v>
      </c>
      <c r="I846" t="s">
        <v>42</v>
      </c>
    </row>
    <row r="847" spans="1:9" x14ac:dyDescent="0.3">
      <c r="A847" s="272" t="s">
        <v>3035</v>
      </c>
      <c r="B847" t="s">
        <v>3069</v>
      </c>
      <c r="C847" t="s">
        <v>42</v>
      </c>
      <c r="E847" t="s">
        <v>42</v>
      </c>
      <c r="F847" t="s">
        <v>42</v>
      </c>
      <c r="I847" t="s">
        <v>42</v>
      </c>
    </row>
    <row r="848" spans="1:9" x14ac:dyDescent="0.3">
      <c r="A848" s="272" t="s">
        <v>3038</v>
      </c>
      <c r="B848" t="s">
        <v>3092</v>
      </c>
      <c r="C848" t="s">
        <v>42</v>
      </c>
      <c r="E848" t="s">
        <v>42</v>
      </c>
      <c r="G848" t="s">
        <v>42</v>
      </c>
      <c r="H848" t="s">
        <v>42</v>
      </c>
    </row>
    <row r="849" spans="1:8" x14ac:dyDescent="0.3">
      <c r="A849" s="272" t="s">
        <v>3041</v>
      </c>
      <c r="B849" t="s">
        <v>3096</v>
      </c>
      <c r="C849" t="s">
        <v>42</v>
      </c>
      <c r="E849" t="s">
        <v>42</v>
      </c>
      <c r="G849" t="s">
        <v>42</v>
      </c>
      <c r="H849" t="s">
        <v>42</v>
      </c>
    </row>
    <row r="850" spans="1:8" x14ac:dyDescent="0.3">
      <c r="A850" s="272" t="s">
        <v>3044</v>
      </c>
      <c r="B850" t="s">
        <v>3099</v>
      </c>
      <c r="C850" t="s">
        <v>42</v>
      </c>
      <c r="E850" t="s">
        <v>42</v>
      </c>
      <c r="G850" t="s">
        <v>42</v>
      </c>
      <c r="H850" t="s">
        <v>42</v>
      </c>
    </row>
    <row r="851" spans="1:8" x14ac:dyDescent="0.3">
      <c r="A851" s="272" t="s">
        <v>3047</v>
      </c>
      <c r="B851" t="s">
        <v>3102</v>
      </c>
      <c r="C851" t="s">
        <v>42</v>
      </c>
      <c r="E851" t="s">
        <v>42</v>
      </c>
      <c r="G851" t="s">
        <v>42</v>
      </c>
      <c r="H851" t="s">
        <v>42</v>
      </c>
    </row>
    <row r="852" spans="1:8" x14ac:dyDescent="0.3">
      <c r="A852" s="272" t="s">
        <v>3050</v>
      </c>
      <c r="B852" t="s">
        <v>3105</v>
      </c>
      <c r="C852" t="s">
        <v>42</v>
      </c>
      <c r="E852" t="s">
        <v>42</v>
      </c>
      <c r="F852" t="s">
        <v>42</v>
      </c>
      <c r="H852">
        <v>0</v>
      </c>
    </row>
    <row r="853" spans="1:8" x14ac:dyDescent="0.3">
      <c r="A853" s="272" t="s">
        <v>3053</v>
      </c>
      <c r="B853" t="s">
        <v>3110</v>
      </c>
      <c r="D853" t="s">
        <v>42</v>
      </c>
      <c r="E853" t="s">
        <v>42</v>
      </c>
      <c r="F853" t="s">
        <v>45</v>
      </c>
      <c r="G853" t="s">
        <v>42</v>
      </c>
      <c r="H853" t="s">
        <v>45</v>
      </c>
    </row>
    <row r="854" spans="1:8" x14ac:dyDescent="0.3">
      <c r="A854" s="272" t="s">
        <v>3056</v>
      </c>
      <c r="B854" t="s">
        <v>3117</v>
      </c>
      <c r="C854" t="s">
        <v>42</v>
      </c>
      <c r="E854" t="s">
        <v>42</v>
      </c>
      <c r="F854" t="s">
        <v>45</v>
      </c>
      <c r="G854" t="s">
        <v>42</v>
      </c>
      <c r="H854" t="s">
        <v>42</v>
      </c>
    </row>
    <row r="855" spans="1:8" x14ac:dyDescent="0.3">
      <c r="A855" s="272" t="s">
        <v>3059</v>
      </c>
      <c r="B855" t="s">
        <v>3121</v>
      </c>
      <c r="C855" t="s">
        <v>42</v>
      </c>
      <c r="E855" t="s">
        <v>45</v>
      </c>
      <c r="F855" t="s">
        <v>45</v>
      </c>
      <c r="G855" t="s">
        <v>45</v>
      </c>
      <c r="H855" t="s">
        <v>45</v>
      </c>
    </row>
    <row r="856" spans="1:8" x14ac:dyDescent="0.3">
      <c r="A856" s="272" t="s">
        <v>3062</v>
      </c>
      <c r="B856" t="s">
        <v>3124</v>
      </c>
      <c r="C856" t="s">
        <v>42</v>
      </c>
      <c r="E856" t="s">
        <v>42</v>
      </c>
      <c r="F856" t="s">
        <v>45</v>
      </c>
      <c r="G856" t="s">
        <v>42</v>
      </c>
      <c r="H856" t="s">
        <v>42</v>
      </c>
    </row>
    <row r="857" spans="1:8" x14ac:dyDescent="0.3">
      <c r="A857" s="272" t="s">
        <v>3063</v>
      </c>
      <c r="B857" t="s">
        <v>3127</v>
      </c>
      <c r="D857" t="s">
        <v>42</v>
      </c>
      <c r="E857" t="s">
        <v>42</v>
      </c>
      <c r="F857" t="s">
        <v>45</v>
      </c>
      <c r="G857" t="s">
        <v>42</v>
      </c>
      <c r="H857" t="s">
        <v>45</v>
      </c>
    </row>
    <row r="858" spans="1:8" x14ac:dyDescent="0.3">
      <c r="A858" s="272" t="s">
        <v>3064</v>
      </c>
      <c r="B858" t="s">
        <v>3132</v>
      </c>
      <c r="D858" t="s">
        <v>42</v>
      </c>
      <c r="E858" t="s">
        <v>45</v>
      </c>
      <c r="F858" t="s">
        <v>45</v>
      </c>
      <c r="G858" t="s">
        <v>42</v>
      </c>
      <c r="H858" t="s">
        <v>45</v>
      </c>
    </row>
    <row r="859" spans="1:8" x14ac:dyDescent="0.3">
      <c r="A859" s="272" t="s">
        <v>3068</v>
      </c>
      <c r="B859" t="s">
        <v>3135</v>
      </c>
      <c r="D859" t="s">
        <v>42</v>
      </c>
      <c r="E859" t="s">
        <v>42</v>
      </c>
      <c r="F859" t="s">
        <v>45</v>
      </c>
      <c r="G859" t="s">
        <v>42</v>
      </c>
      <c r="H859" t="s">
        <v>45</v>
      </c>
    </row>
    <row r="860" spans="1:8" x14ac:dyDescent="0.3">
      <c r="A860" s="272" t="s">
        <v>3071</v>
      </c>
      <c r="B860" t="s">
        <v>3138</v>
      </c>
      <c r="D860" t="s">
        <v>42</v>
      </c>
      <c r="E860" t="s">
        <v>42</v>
      </c>
      <c r="F860" t="s">
        <v>45</v>
      </c>
      <c r="G860" t="s">
        <v>42</v>
      </c>
      <c r="H860" t="s">
        <v>45</v>
      </c>
    </row>
    <row r="861" spans="1:8" x14ac:dyDescent="0.3">
      <c r="A861" s="272" t="s">
        <v>3074</v>
      </c>
      <c r="B861" t="s">
        <v>3141</v>
      </c>
      <c r="C861" t="s">
        <v>42</v>
      </c>
      <c r="E861" t="s">
        <v>45</v>
      </c>
      <c r="F861" t="s">
        <v>42</v>
      </c>
      <c r="G861" t="s">
        <v>45</v>
      </c>
      <c r="H861" t="s">
        <v>45</v>
      </c>
    </row>
    <row r="862" spans="1:8" x14ac:dyDescent="0.3">
      <c r="A862" s="272" t="s">
        <v>3075</v>
      </c>
      <c r="B862" t="s">
        <v>3148</v>
      </c>
      <c r="C862" t="s">
        <v>42</v>
      </c>
      <c r="E862" t="s">
        <v>45</v>
      </c>
      <c r="F862" t="s">
        <v>42</v>
      </c>
      <c r="G862" t="s">
        <v>45</v>
      </c>
      <c r="H862" t="s">
        <v>45</v>
      </c>
    </row>
    <row r="863" spans="1:8" x14ac:dyDescent="0.3">
      <c r="A863" s="272" t="s">
        <v>3076</v>
      </c>
      <c r="B863" t="s">
        <v>3151</v>
      </c>
      <c r="C863" t="s">
        <v>42</v>
      </c>
      <c r="E863" t="s">
        <v>45</v>
      </c>
      <c r="F863" t="s">
        <v>42</v>
      </c>
      <c r="G863" t="s">
        <v>45</v>
      </c>
      <c r="H863" t="s">
        <v>45</v>
      </c>
    </row>
    <row r="864" spans="1:8" x14ac:dyDescent="0.3">
      <c r="A864" s="272" t="s">
        <v>3079</v>
      </c>
      <c r="B864" t="s">
        <v>3156</v>
      </c>
      <c r="C864" t="s">
        <v>42</v>
      </c>
      <c r="E864" t="s">
        <v>45</v>
      </c>
      <c r="F864" t="s">
        <v>42</v>
      </c>
      <c r="G864" t="s">
        <v>45</v>
      </c>
      <c r="H864" t="s">
        <v>45</v>
      </c>
    </row>
    <row r="865" spans="1:8" x14ac:dyDescent="0.3">
      <c r="A865" s="272" t="s">
        <v>3080</v>
      </c>
      <c r="B865" t="s">
        <v>3159</v>
      </c>
      <c r="C865" t="s">
        <v>42</v>
      </c>
      <c r="E865" t="s">
        <v>45</v>
      </c>
      <c r="F865" t="s">
        <v>42</v>
      </c>
      <c r="G865" t="s">
        <v>45</v>
      </c>
      <c r="H865" t="s">
        <v>45</v>
      </c>
    </row>
    <row r="866" spans="1:8" x14ac:dyDescent="0.3">
      <c r="A866" s="272" t="s">
        <v>3083</v>
      </c>
      <c r="B866" t="s">
        <v>3163</v>
      </c>
      <c r="C866" t="s">
        <v>42</v>
      </c>
      <c r="E866" t="s">
        <v>45</v>
      </c>
      <c r="F866" t="s">
        <v>42</v>
      </c>
      <c r="G866" t="s">
        <v>45</v>
      </c>
      <c r="H866" t="s">
        <v>45</v>
      </c>
    </row>
    <row r="867" spans="1:8" x14ac:dyDescent="0.3">
      <c r="A867" s="272" t="s">
        <v>3085</v>
      </c>
      <c r="B867" t="s">
        <v>3166</v>
      </c>
      <c r="C867" t="s">
        <v>42</v>
      </c>
      <c r="E867" t="s">
        <v>45</v>
      </c>
      <c r="F867" t="s">
        <v>42</v>
      </c>
      <c r="G867" t="s">
        <v>45</v>
      </c>
      <c r="H867" t="s">
        <v>45</v>
      </c>
    </row>
    <row r="868" spans="1:8" x14ac:dyDescent="0.3">
      <c r="A868" s="272" t="s">
        <v>3086</v>
      </c>
      <c r="B868" t="s">
        <v>3169</v>
      </c>
      <c r="C868" t="s">
        <v>42</v>
      </c>
      <c r="E868" t="s">
        <v>45</v>
      </c>
      <c r="F868" t="s">
        <v>42</v>
      </c>
      <c r="G868" t="s">
        <v>45</v>
      </c>
      <c r="H868" t="s">
        <v>45</v>
      </c>
    </row>
    <row r="869" spans="1:8" x14ac:dyDescent="0.3">
      <c r="A869" s="272" t="s">
        <v>3088</v>
      </c>
      <c r="B869" t="s">
        <v>3172</v>
      </c>
      <c r="C869" t="s">
        <v>42</v>
      </c>
      <c r="E869" t="s">
        <v>42</v>
      </c>
      <c r="F869" t="s">
        <v>42</v>
      </c>
      <c r="G869" t="s">
        <v>45</v>
      </c>
      <c r="H869" t="s">
        <v>45</v>
      </c>
    </row>
    <row r="870" spans="1:8" x14ac:dyDescent="0.3">
      <c r="A870" s="272" t="s">
        <v>3089</v>
      </c>
      <c r="B870" t="s">
        <v>3175</v>
      </c>
      <c r="C870" t="s">
        <v>42</v>
      </c>
      <c r="E870" t="s">
        <v>45</v>
      </c>
      <c r="F870" t="s">
        <v>42</v>
      </c>
      <c r="G870" t="s">
        <v>45</v>
      </c>
      <c r="H870" t="s">
        <v>45</v>
      </c>
    </row>
    <row r="871" spans="1:8" x14ac:dyDescent="0.3">
      <c r="A871" s="272" t="s">
        <v>3091</v>
      </c>
      <c r="B871" t="s">
        <v>3179</v>
      </c>
      <c r="C871" t="s">
        <v>42</v>
      </c>
      <c r="E871" t="s">
        <v>45</v>
      </c>
      <c r="F871" t="s">
        <v>42</v>
      </c>
      <c r="G871" t="s">
        <v>45</v>
      </c>
      <c r="H871" t="s">
        <v>45</v>
      </c>
    </row>
    <row r="872" spans="1:8" x14ac:dyDescent="0.3">
      <c r="A872" s="272" t="s">
        <v>3095</v>
      </c>
      <c r="B872" t="s">
        <v>3182</v>
      </c>
      <c r="C872" t="s">
        <v>42</v>
      </c>
      <c r="E872" t="s">
        <v>42</v>
      </c>
      <c r="F872" t="s">
        <v>42</v>
      </c>
      <c r="G872" t="s">
        <v>45</v>
      </c>
      <c r="H872" t="s">
        <v>45</v>
      </c>
    </row>
    <row r="873" spans="1:8" x14ac:dyDescent="0.3">
      <c r="A873" s="272" t="s">
        <v>3098</v>
      </c>
      <c r="B873" t="s">
        <v>3185</v>
      </c>
      <c r="C873" t="s">
        <v>42</v>
      </c>
      <c r="E873" t="s">
        <v>45</v>
      </c>
      <c r="F873" t="s">
        <v>42</v>
      </c>
      <c r="G873" t="s">
        <v>45</v>
      </c>
      <c r="H873" t="s">
        <v>45</v>
      </c>
    </row>
    <row r="874" spans="1:8" x14ac:dyDescent="0.3">
      <c r="A874" s="272" t="s">
        <v>3101</v>
      </c>
      <c r="B874" t="s">
        <v>3188</v>
      </c>
      <c r="C874" t="s">
        <v>42</v>
      </c>
      <c r="E874" t="s">
        <v>42</v>
      </c>
      <c r="F874" t="s">
        <v>42</v>
      </c>
      <c r="G874" t="s">
        <v>45</v>
      </c>
      <c r="H874" t="s">
        <v>45</v>
      </c>
    </row>
    <row r="875" spans="1:8" x14ac:dyDescent="0.3">
      <c r="A875" s="272" t="s">
        <v>3104</v>
      </c>
      <c r="B875" t="s">
        <v>3191</v>
      </c>
      <c r="C875" t="s">
        <v>42</v>
      </c>
      <c r="E875" t="s">
        <v>42</v>
      </c>
      <c r="F875" t="s">
        <v>42</v>
      </c>
      <c r="G875" t="s">
        <v>45</v>
      </c>
      <c r="H875" t="s">
        <v>45</v>
      </c>
    </row>
    <row r="876" spans="1:8" x14ac:dyDescent="0.3">
      <c r="A876" s="272" t="s">
        <v>3109</v>
      </c>
      <c r="B876" t="s">
        <v>3194</v>
      </c>
      <c r="C876" t="s">
        <v>42</v>
      </c>
      <c r="E876" t="s">
        <v>42</v>
      </c>
      <c r="F876" t="s">
        <v>42</v>
      </c>
      <c r="G876" t="s">
        <v>45</v>
      </c>
      <c r="H876" t="s">
        <v>45</v>
      </c>
    </row>
    <row r="877" spans="1:8" x14ac:dyDescent="0.3">
      <c r="A877" s="272" t="s">
        <v>3116</v>
      </c>
      <c r="B877" t="s">
        <v>3197</v>
      </c>
      <c r="C877" t="s">
        <v>42</v>
      </c>
      <c r="E877" t="s">
        <v>42</v>
      </c>
      <c r="F877" t="s">
        <v>42</v>
      </c>
      <c r="G877" t="s">
        <v>45</v>
      </c>
      <c r="H877" t="s">
        <v>45</v>
      </c>
    </row>
    <row r="878" spans="1:8" x14ac:dyDescent="0.3">
      <c r="A878" s="272" t="s">
        <v>3120</v>
      </c>
      <c r="B878" t="s">
        <v>3200</v>
      </c>
      <c r="C878" t="s">
        <v>42</v>
      </c>
      <c r="E878" t="s">
        <v>42</v>
      </c>
      <c r="F878" t="s">
        <v>42</v>
      </c>
      <c r="G878" t="s">
        <v>45</v>
      </c>
      <c r="H878" t="s">
        <v>45</v>
      </c>
    </row>
    <row r="879" spans="1:8" x14ac:dyDescent="0.3">
      <c r="A879" s="272" t="s">
        <v>3123</v>
      </c>
      <c r="B879" t="s">
        <v>3203</v>
      </c>
      <c r="C879" t="s">
        <v>42</v>
      </c>
      <c r="E879" t="s">
        <v>42</v>
      </c>
      <c r="F879" t="s">
        <v>42</v>
      </c>
      <c r="G879" t="s">
        <v>45</v>
      </c>
      <c r="H879" t="s">
        <v>45</v>
      </c>
    </row>
    <row r="880" spans="1:8" x14ac:dyDescent="0.3">
      <c r="A880" s="272" t="s">
        <v>3126</v>
      </c>
      <c r="B880" t="s">
        <v>3206</v>
      </c>
      <c r="C880" t="s">
        <v>42</v>
      </c>
      <c r="E880" t="s">
        <v>42</v>
      </c>
      <c r="F880" t="s">
        <v>42</v>
      </c>
      <c r="G880" t="s">
        <v>45</v>
      </c>
      <c r="H880" t="s">
        <v>45</v>
      </c>
    </row>
    <row r="881" spans="1:8" x14ac:dyDescent="0.3">
      <c r="A881" s="272" t="s">
        <v>3131</v>
      </c>
      <c r="B881" t="s">
        <v>3209</v>
      </c>
      <c r="C881" t="s">
        <v>42</v>
      </c>
      <c r="E881" t="s">
        <v>45</v>
      </c>
      <c r="F881" t="s">
        <v>42</v>
      </c>
      <c r="G881" t="s">
        <v>45</v>
      </c>
      <c r="H881" t="s">
        <v>45</v>
      </c>
    </row>
    <row r="882" spans="1:8" x14ac:dyDescent="0.3">
      <c r="A882" s="272" t="s">
        <v>3134</v>
      </c>
      <c r="B882" t="s">
        <v>3212</v>
      </c>
      <c r="C882" t="s">
        <v>42</v>
      </c>
      <c r="E882" t="s">
        <v>42</v>
      </c>
      <c r="F882" t="s">
        <v>42</v>
      </c>
      <c r="G882" t="s">
        <v>45</v>
      </c>
      <c r="H882" t="s">
        <v>45</v>
      </c>
    </row>
    <row r="883" spans="1:8" x14ac:dyDescent="0.3">
      <c r="A883" s="272" t="s">
        <v>3137</v>
      </c>
      <c r="B883" t="s">
        <v>3215</v>
      </c>
      <c r="C883" t="s">
        <v>42</v>
      </c>
      <c r="E883" t="s">
        <v>42</v>
      </c>
      <c r="F883" t="s">
        <v>42</v>
      </c>
      <c r="G883" t="s">
        <v>45</v>
      </c>
      <c r="H883" t="s">
        <v>45</v>
      </c>
    </row>
    <row r="884" spans="1:8" x14ac:dyDescent="0.3">
      <c r="A884" s="272" t="s">
        <v>3140</v>
      </c>
      <c r="B884" t="s">
        <v>3218</v>
      </c>
      <c r="C884" t="s">
        <v>42</v>
      </c>
      <c r="E884" t="s">
        <v>42</v>
      </c>
      <c r="F884" t="s">
        <v>42</v>
      </c>
      <c r="G884" t="s">
        <v>45</v>
      </c>
      <c r="H884" t="s">
        <v>45</v>
      </c>
    </row>
    <row r="885" spans="1:8" x14ac:dyDescent="0.3">
      <c r="A885" s="272" t="s">
        <v>3147</v>
      </c>
      <c r="B885" t="s">
        <v>3221</v>
      </c>
      <c r="C885" t="s">
        <v>42</v>
      </c>
      <c r="E885" t="s">
        <v>42</v>
      </c>
      <c r="F885" t="s">
        <v>42</v>
      </c>
      <c r="G885" t="s">
        <v>45</v>
      </c>
      <c r="H885" t="s">
        <v>45</v>
      </c>
    </row>
    <row r="886" spans="1:8" x14ac:dyDescent="0.3">
      <c r="A886" s="272" t="s">
        <v>3150</v>
      </c>
      <c r="B886" t="s">
        <v>3224</v>
      </c>
      <c r="C886" t="s">
        <v>42</v>
      </c>
      <c r="E886" t="s">
        <v>42</v>
      </c>
      <c r="F886" t="s">
        <v>42</v>
      </c>
      <c r="G886" t="s">
        <v>45</v>
      </c>
      <c r="H886" t="s">
        <v>45</v>
      </c>
    </row>
    <row r="887" spans="1:8" x14ac:dyDescent="0.3">
      <c r="A887" s="272" t="s">
        <v>3155</v>
      </c>
      <c r="B887" t="s">
        <v>3227</v>
      </c>
      <c r="C887" t="s">
        <v>42</v>
      </c>
      <c r="E887" t="s">
        <v>42</v>
      </c>
      <c r="F887" t="s">
        <v>42</v>
      </c>
      <c r="G887" t="s">
        <v>45</v>
      </c>
      <c r="H887" t="s">
        <v>45</v>
      </c>
    </row>
    <row r="888" spans="1:8" x14ac:dyDescent="0.3">
      <c r="A888" s="272" t="s">
        <v>3158</v>
      </c>
      <c r="B888" t="s">
        <v>3230</v>
      </c>
      <c r="C888" t="s">
        <v>42</v>
      </c>
      <c r="E888" t="s">
        <v>45</v>
      </c>
      <c r="F888" t="s">
        <v>42</v>
      </c>
      <c r="G888" t="s">
        <v>45</v>
      </c>
      <c r="H888" t="s">
        <v>45</v>
      </c>
    </row>
    <row r="889" spans="1:8" x14ac:dyDescent="0.3">
      <c r="A889" s="272" t="s">
        <v>3162</v>
      </c>
      <c r="B889" t="s">
        <v>3233</v>
      </c>
      <c r="C889" t="s">
        <v>42</v>
      </c>
      <c r="E889" t="s">
        <v>45</v>
      </c>
      <c r="F889" t="s">
        <v>42</v>
      </c>
      <c r="G889" t="s">
        <v>45</v>
      </c>
      <c r="H889" t="s">
        <v>45</v>
      </c>
    </row>
    <row r="890" spans="1:8" x14ac:dyDescent="0.3">
      <c r="A890" s="272" t="s">
        <v>3165</v>
      </c>
      <c r="B890" t="s">
        <v>3238</v>
      </c>
      <c r="C890" t="s">
        <v>42</v>
      </c>
      <c r="E890" t="s">
        <v>45</v>
      </c>
      <c r="F890" t="s">
        <v>42</v>
      </c>
      <c r="G890" t="s">
        <v>45</v>
      </c>
      <c r="H890" t="s">
        <v>45</v>
      </c>
    </row>
    <row r="891" spans="1:8" x14ac:dyDescent="0.3">
      <c r="A891" s="272" t="s">
        <v>3168</v>
      </c>
      <c r="B891" t="s">
        <v>3241</v>
      </c>
      <c r="C891" t="s">
        <v>42</v>
      </c>
      <c r="E891" t="s">
        <v>42</v>
      </c>
      <c r="F891" t="s">
        <v>42</v>
      </c>
      <c r="G891" t="s">
        <v>45</v>
      </c>
      <c r="H891" t="s">
        <v>45</v>
      </c>
    </row>
    <row r="892" spans="1:8" x14ac:dyDescent="0.3">
      <c r="A892" s="272" t="s">
        <v>3171</v>
      </c>
      <c r="B892" t="s">
        <v>3245</v>
      </c>
      <c r="C892" t="s">
        <v>42</v>
      </c>
      <c r="E892" t="s">
        <v>42</v>
      </c>
      <c r="F892" t="s">
        <v>45</v>
      </c>
      <c r="G892" t="s">
        <v>42</v>
      </c>
      <c r="H892" t="s">
        <v>45</v>
      </c>
    </row>
    <row r="893" spans="1:8" x14ac:dyDescent="0.3">
      <c r="A893" s="272" t="s">
        <v>3174</v>
      </c>
      <c r="B893" t="s">
        <v>3248</v>
      </c>
      <c r="C893" t="s">
        <v>42</v>
      </c>
      <c r="E893" t="s">
        <v>42</v>
      </c>
      <c r="F893" t="s">
        <v>42</v>
      </c>
      <c r="G893" t="s">
        <v>45</v>
      </c>
      <c r="H893" t="s">
        <v>45</v>
      </c>
    </row>
    <row r="894" spans="1:8" x14ac:dyDescent="0.3">
      <c r="A894" s="272" t="s">
        <v>3178</v>
      </c>
      <c r="B894" t="s">
        <v>3252</v>
      </c>
      <c r="C894" t="s">
        <v>42</v>
      </c>
      <c r="E894" t="s">
        <v>42</v>
      </c>
      <c r="F894" t="s">
        <v>42</v>
      </c>
      <c r="G894" t="s">
        <v>45</v>
      </c>
      <c r="H894" t="s">
        <v>45</v>
      </c>
    </row>
    <row r="895" spans="1:8" x14ac:dyDescent="0.3">
      <c r="A895" s="272" t="s">
        <v>3181</v>
      </c>
      <c r="B895" t="s">
        <v>3255</v>
      </c>
      <c r="C895" t="s">
        <v>42</v>
      </c>
      <c r="E895" t="s">
        <v>42</v>
      </c>
      <c r="F895" t="s">
        <v>42</v>
      </c>
      <c r="G895" t="s">
        <v>45</v>
      </c>
      <c r="H895" t="s">
        <v>45</v>
      </c>
    </row>
    <row r="896" spans="1:8" x14ac:dyDescent="0.3">
      <c r="A896" s="272" t="s">
        <v>3184</v>
      </c>
      <c r="B896" t="s">
        <v>3258</v>
      </c>
      <c r="C896" t="s">
        <v>42</v>
      </c>
      <c r="E896" t="s">
        <v>42</v>
      </c>
      <c r="F896" t="s">
        <v>42</v>
      </c>
      <c r="G896" t="s">
        <v>45</v>
      </c>
      <c r="H896" t="s">
        <v>45</v>
      </c>
    </row>
    <row r="897" spans="1:8" x14ac:dyDescent="0.3">
      <c r="A897" s="272" t="s">
        <v>3187</v>
      </c>
      <c r="B897" t="s">
        <v>3261</v>
      </c>
      <c r="C897" t="s">
        <v>42</v>
      </c>
      <c r="E897" t="s">
        <v>42</v>
      </c>
      <c r="F897" t="s">
        <v>42</v>
      </c>
      <c r="G897" t="s">
        <v>45</v>
      </c>
      <c r="H897" t="s">
        <v>45</v>
      </c>
    </row>
    <row r="898" spans="1:8" x14ac:dyDescent="0.3">
      <c r="A898" s="272" t="s">
        <v>3190</v>
      </c>
      <c r="B898" t="s">
        <v>3264</v>
      </c>
      <c r="C898" t="s">
        <v>42</v>
      </c>
      <c r="E898" t="s">
        <v>45</v>
      </c>
      <c r="F898" t="s">
        <v>45</v>
      </c>
      <c r="G898" t="s">
        <v>45</v>
      </c>
      <c r="H898" t="s">
        <v>45</v>
      </c>
    </row>
    <row r="899" spans="1:8" x14ac:dyDescent="0.3">
      <c r="A899" s="272" t="s">
        <v>3193</v>
      </c>
      <c r="B899" t="s">
        <v>3267</v>
      </c>
      <c r="C899" t="s">
        <v>42</v>
      </c>
      <c r="E899" t="s">
        <v>42</v>
      </c>
      <c r="F899" t="s">
        <v>42</v>
      </c>
      <c r="G899" t="s">
        <v>45</v>
      </c>
      <c r="H899" t="s">
        <v>42</v>
      </c>
    </row>
    <row r="900" spans="1:8" x14ac:dyDescent="0.3">
      <c r="A900" s="272" t="s">
        <v>3196</v>
      </c>
      <c r="B900" t="s">
        <v>3272</v>
      </c>
      <c r="C900" t="s">
        <v>42</v>
      </c>
      <c r="E900" t="s">
        <v>45</v>
      </c>
      <c r="F900" t="s">
        <v>45</v>
      </c>
      <c r="G900" t="s">
        <v>42</v>
      </c>
      <c r="H900" t="s">
        <v>45</v>
      </c>
    </row>
    <row r="901" spans="1:8" x14ac:dyDescent="0.3">
      <c r="A901" s="272" t="s">
        <v>3199</v>
      </c>
      <c r="B901" t="s">
        <v>3275</v>
      </c>
      <c r="C901" t="s">
        <v>42</v>
      </c>
      <c r="E901" t="s">
        <v>42</v>
      </c>
      <c r="F901" t="s">
        <v>45</v>
      </c>
      <c r="G901" t="s">
        <v>42</v>
      </c>
      <c r="H901" t="s">
        <v>45</v>
      </c>
    </row>
    <row r="902" spans="1:8" x14ac:dyDescent="0.3">
      <c r="A902" s="272" t="s">
        <v>3202</v>
      </c>
      <c r="B902" t="s">
        <v>3278</v>
      </c>
      <c r="C902" t="s">
        <v>42</v>
      </c>
      <c r="E902" t="s">
        <v>45</v>
      </c>
      <c r="F902" t="s">
        <v>42</v>
      </c>
      <c r="G902" t="s">
        <v>45</v>
      </c>
      <c r="H902" t="s">
        <v>45</v>
      </c>
    </row>
    <row r="903" spans="1:8" x14ac:dyDescent="0.3">
      <c r="A903" s="272" t="s">
        <v>3205</v>
      </c>
      <c r="B903" t="s">
        <v>3281</v>
      </c>
      <c r="C903" t="s">
        <v>42</v>
      </c>
      <c r="E903" t="s">
        <v>42</v>
      </c>
      <c r="F903" t="s">
        <v>45</v>
      </c>
      <c r="G903" t="s">
        <v>42</v>
      </c>
      <c r="H903" t="s">
        <v>42</v>
      </c>
    </row>
    <row r="904" spans="1:8" x14ac:dyDescent="0.3">
      <c r="A904" s="272" t="s">
        <v>3208</v>
      </c>
      <c r="B904" t="s">
        <v>3284</v>
      </c>
      <c r="C904" t="s">
        <v>42</v>
      </c>
      <c r="E904" t="s">
        <v>42</v>
      </c>
      <c r="F904" t="s">
        <v>45</v>
      </c>
      <c r="G904" t="s">
        <v>42</v>
      </c>
      <c r="H904" t="s">
        <v>42</v>
      </c>
    </row>
    <row r="905" spans="1:8" x14ac:dyDescent="0.3">
      <c r="A905" s="272" t="s">
        <v>3211</v>
      </c>
      <c r="B905" t="s">
        <v>3287</v>
      </c>
      <c r="E905" t="s">
        <v>45</v>
      </c>
      <c r="F905" t="s">
        <v>45</v>
      </c>
      <c r="G905" t="s">
        <v>42</v>
      </c>
      <c r="H905" t="s">
        <v>45</v>
      </c>
    </row>
    <row r="906" spans="1:8" x14ac:dyDescent="0.3">
      <c r="A906" s="272" t="s">
        <v>3214</v>
      </c>
      <c r="B906" t="s">
        <v>3290</v>
      </c>
      <c r="C906" t="s">
        <v>42</v>
      </c>
      <c r="E906" t="s">
        <v>42</v>
      </c>
      <c r="F906" t="s">
        <v>45</v>
      </c>
      <c r="G906" t="s">
        <v>42</v>
      </c>
      <c r="H906" t="s">
        <v>45</v>
      </c>
    </row>
    <row r="907" spans="1:8" x14ac:dyDescent="0.3">
      <c r="A907" s="272" t="s">
        <v>3217</v>
      </c>
      <c r="B907" t="s">
        <v>3293</v>
      </c>
      <c r="C907" t="s">
        <v>42</v>
      </c>
      <c r="E907" t="s">
        <v>45</v>
      </c>
      <c r="F907" t="s">
        <v>45</v>
      </c>
      <c r="G907" t="s">
        <v>42</v>
      </c>
      <c r="H907" t="s">
        <v>45</v>
      </c>
    </row>
    <row r="908" spans="1:8" x14ac:dyDescent="0.3">
      <c r="A908" s="272" t="s">
        <v>3220</v>
      </c>
      <c r="B908" t="s">
        <v>3296</v>
      </c>
      <c r="C908" t="s">
        <v>42</v>
      </c>
      <c r="E908" t="s">
        <v>45</v>
      </c>
      <c r="F908" t="s">
        <v>42</v>
      </c>
      <c r="G908" t="s">
        <v>45</v>
      </c>
      <c r="H908" t="s">
        <v>45</v>
      </c>
    </row>
    <row r="909" spans="1:8" x14ac:dyDescent="0.3">
      <c r="A909" s="272" t="s">
        <v>3223</v>
      </c>
      <c r="B909" t="s">
        <v>3299</v>
      </c>
      <c r="D909" t="s">
        <v>42</v>
      </c>
      <c r="E909" t="s">
        <v>45</v>
      </c>
      <c r="F909" t="s">
        <v>42</v>
      </c>
      <c r="G909" t="s">
        <v>45</v>
      </c>
      <c r="H909" t="s">
        <v>45</v>
      </c>
    </row>
    <row r="910" spans="1:8" x14ac:dyDescent="0.3">
      <c r="A910" s="272" t="s">
        <v>3226</v>
      </c>
      <c r="B910" t="s">
        <v>3306</v>
      </c>
      <c r="D910" t="s">
        <v>42</v>
      </c>
    </row>
    <row r="911" spans="1:8" x14ac:dyDescent="0.3">
      <c r="A911" s="272" t="s">
        <v>3229</v>
      </c>
      <c r="B911" t="s">
        <v>3311</v>
      </c>
      <c r="D911" t="s">
        <v>42</v>
      </c>
      <c r="E911" t="s">
        <v>45</v>
      </c>
      <c r="F911" t="s">
        <v>45</v>
      </c>
      <c r="G911" t="s">
        <v>42</v>
      </c>
      <c r="H911" t="s">
        <v>45</v>
      </c>
    </row>
    <row r="912" spans="1:8" x14ac:dyDescent="0.3">
      <c r="A912" s="272" t="s">
        <v>3232</v>
      </c>
      <c r="B912" t="s">
        <v>3314</v>
      </c>
      <c r="D912" t="s">
        <v>42</v>
      </c>
      <c r="E912" t="s">
        <v>45</v>
      </c>
      <c r="F912" t="s">
        <v>45</v>
      </c>
      <c r="G912" t="s">
        <v>42</v>
      </c>
      <c r="H912" t="s">
        <v>45</v>
      </c>
    </row>
    <row r="913" spans="1:8" x14ac:dyDescent="0.3">
      <c r="A913" s="272" t="s">
        <v>3237</v>
      </c>
      <c r="B913" t="s">
        <v>3317</v>
      </c>
      <c r="D913" t="s">
        <v>42</v>
      </c>
      <c r="E913" t="s">
        <v>45</v>
      </c>
      <c r="F913" t="s">
        <v>45</v>
      </c>
      <c r="G913" t="s">
        <v>42</v>
      </c>
      <c r="H913" t="s">
        <v>45</v>
      </c>
    </row>
    <row r="914" spans="1:8" x14ac:dyDescent="0.3">
      <c r="A914" s="272" t="s">
        <v>3240</v>
      </c>
      <c r="B914" t="s">
        <v>3321</v>
      </c>
      <c r="D914" t="s">
        <v>42</v>
      </c>
      <c r="E914" t="s">
        <v>45</v>
      </c>
      <c r="F914" t="s">
        <v>42</v>
      </c>
      <c r="G914" t="s">
        <v>45</v>
      </c>
      <c r="H914" t="s">
        <v>45</v>
      </c>
    </row>
    <row r="915" spans="1:8" x14ac:dyDescent="0.3">
      <c r="A915" s="272" t="s">
        <v>3244</v>
      </c>
      <c r="B915" t="s">
        <v>3327</v>
      </c>
      <c r="D915" t="s">
        <v>42</v>
      </c>
      <c r="E915" t="s">
        <v>45</v>
      </c>
      <c r="F915" t="s">
        <v>42</v>
      </c>
      <c r="G915" t="s">
        <v>45</v>
      </c>
      <c r="H915" t="s">
        <v>45</v>
      </c>
    </row>
    <row r="916" spans="1:8" x14ac:dyDescent="0.3">
      <c r="A916" s="272" t="s">
        <v>3247</v>
      </c>
      <c r="B916" t="s">
        <v>3331</v>
      </c>
      <c r="D916" t="s">
        <v>42</v>
      </c>
      <c r="E916" t="s">
        <v>45</v>
      </c>
      <c r="F916" t="s">
        <v>42</v>
      </c>
      <c r="G916" t="s">
        <v>45</v>
      </c>
      <c r="H916" t="s">
        <v>42</v>
      </c>
    </row>
    <row r="917" spans="1:8" x14ac:dyDescent="0.3">
      <c r="A917" s="272" t="s">
        <v>3251</v>
      </c>
      <c r="B917" t="s">
        <v>3336</v>
      </c>
      <c r="D917" t="s">
        <v>42</v>
      </c>
      <c r="E917" t="s">
        <v>45</v>
      </c>
      <c r="F917" t="s">
        <v>45</v>
      </c>
      <c r="G917" t="s">
        <v>42</v>
      </c>
      <c r="H917" t="s">
        <v>45</v>
      </c>
    </row>
    <row r="918" spans="1:8" x14ac:dyDescent="0.3">
      <c r="A918" s="272" t="s">
        <v>3254</v>
      </c>
      <c r="B918" t="s">
        <v>3339</v>
      </c>
      <c r="D918" t="s">
        <v>42</v>
      </c>
      <c r="F918" t="s">
        <v>42</v>
      </c>
    </row>
    <row r="919" spans="1:8" x14ac:dyDescent="0.3">
      <c r="A919" s="272" t="s">
        <v>3257</v>
      </c>
      <c r="B919" t="s">
        <v>3344</v>
      </c>
      <c r="D919" t="s">
        <v>42</v>
      </c>
      <c r="E919" t="s">
        <v>45</v>
      </c>
      <c r="F919" t="s">
        <v>45</v>
      </c>
      <c r="G919" t="s">
        <v>42</v>
      </c>
      <c r="H919" t="s">
        <v>45</v>
      </c>
    </row>
    <row r="920" spans="1:8" x14ac:dyDescent="0.3">
      <c r="A920" s="272" t="s">
        <v>3260</v>
      </c>
      <c r="B920" t="s">
        <v>3347</v>
      </c>
      <c r="D920" t="s">
        <v>42</v>
      </c>
      <c r="E920" t="s">
        <v>45</v>
      </c>
      <c r="F920" t="s">
        <v>45</v>
      </c>
      <c r="G920" t="s">
        <v>42</v>
      </c>
      <c r="H920" t="s">
        <v>45</v>
      </c>
    </row>
    <row r="921" spans="1:8" x14ac:dyDescent="0.3">
      <c r="A921" s="272" t="s">
        <v>3263</v>
      </c>
      <c r="B921" t="s">
        <v>3350</v>
      </c>
      <c r="D921" t="s">
        <v>42</v>
      </c>
      <c r="E921" t="s">
        <v>45</v>
      </c>
      <c r="F921" t="s">
        <v>42</v>
      </c>
      <c r="G921" t="s">
        <v>45</v>
      </c>
      <c r="H921" t="s">
        <v>45</v>
      </c>
    </row>
    <row r="922" spans="1:8" x14ac:dyDescent="0.3">
      <c r="A922" s="272" t="s">
        <v>3266</v>
      </c>
      <c r="B922" t="s">
        <v>3353</v>
      </c>
      <c r="D922" t="s">
        <v>42</v>
      </c>
      <c r="E922" t="s">
        <v>45</v>
      </c>
      <c r="F922" t="s">
        <v>42</v>
      </c>
      <c r="G922" t="s">
        <v>45</v>
      </c>
      <c r="H922" t="s">
        <v>45</v>
      </c>
    </row>
    <row r="923" spans="1:8" x14ac:dyDescent="0.3">
      <c r="A923" s="272" t="s">
        <v>3271</v>
      </c>
      <c r="B923" t="s">
        <v>3356</v>
      </c>
      <c r="D923" t="s">
        <v>42</v>
      </c>
      <c r="E923" t="s">
        <v>45</v>
      </c>
      <c r="F923" t="s">
        <v>42</v>
      </c>
      <c r="G923" t="s">
        <v>45</v>
      </c>
    </row>
    <row r="924" spans="1:8" x14ac:dyDescent="0.3">
      <c r="A924" s="272" t="s">
        <v>3274</v>
      </c>
      <c r="B924" t="s">
        <v>3359</v>
      </c>
      <c r="D924" t="s">
        <v>42</v>
      </c>
      <c r="E924" t="s">
        <v>45</v>
      </c>
      <c r="F924" t="s">
        <v>42</v>
      </c>
      <c r="G924" t="s">
        <v>45</v>
      </c>
      <c r="H924" t="s">
        <v>45</v>
      </c>
    </row>
    <row r="925" spans="1:8" x14ac:dyDescent="0.3">
      <c r="A925" s="272" t="s">
        <v>3277</v>
      </c>
      <c r="B925" t="s">
        <v>3364</v>
      </c>
      <c r="D925" t="s">
        <v>42</v>
      </c>
      <c r="E925" t="s">
        <v>45</v>
      </c>
      <c r="F925" t="s">
        <v>42</v>
      </c>
      <c r="G925" t="s">
        <v>45</v>
      </c>
      <c r="H925" t="s">
        <v>45</v>
      </c>
    </row>
    <row r="926" spans="1:8" x14ac:dyDescent="0.3">
      <c r="A926" s="272" t="s">
        <v>3280</v>
      </c>
      <c r="B926" t="s">
        <v>3367</v>
      </c>
      <c r="D926" t="s">
        <v>42</v>
      </c>
      <c r="E926" t="s">
        <v>45</v>
      </c>
      <c r="F926" t="s">
        <v>42</v>
      </c>
      <c r="G926" t="s">
        <v>45</v>
      </c>
      <c r="H926" t="s">
        <v>45</v>
      </c>
    </row>
    <row r="927" spans="1:8" x14ac:dyDescent="0.3">
      <c r="A927" s="272" t="s">
        <v>3283</v>
      </c>
      <c r="B927" t="s">
        <v>3372</v>
      </c>
      <c r="D927" t="s">
        <v>42</v>
      </c>
      <c r="E927" t="s">
        <v>45</v>
      </c>
      <c r="F927" t="s">
        <v>42</v>
      </c>
      <c r="G927" t="s">
        <v>45</v>
      </c>
      <c r="H927" t="s">
        <v>45</v>
      </c>
    </row>
    <row r="928" spans="1:8" x14ac:dyDescent="0.3">
      <c r="A928" s="272" t="s">
        <v>3286</v>
      </c>
      <c r="B928" t="s">
        <v>3375</v>
      </c>
      <c r="D928" t="s">
        <v>42</v>
      </c>
      <c r="E928" t="s">
        <v>45</v>
      </c>
      <c r="F928" t="s">
        <v>45</v>
      </c>
      <c r="G928" t="s">
        <v>42</v>
      </c>
      <c r="H928" t="s">
        <v>45</v>
      </c>
    </row>
    <row r="929" spans="1:8" x14ac:dyDescent="0.3">
      <c r="A929" s="272" t="s">
        <v>3289</v>
      </c>
      <c r="B929" t="s">
        <v>3378</v>
      </c>
      <c r="D929" t="s">
        <v>42</v>
      </c>
      <c r="E929" t="s">
        <v>45</v>
      </c>
      <c r="F929" t="s">
        <v>42</v>
      </c>
      <c r="G929" t="s">
        <v>45</v>
      </c>
      <c r="H929" t="s">
        <v>45</v>
      </c>
    </row>
    <row r="930" spans="1:8" x14ac:dyDescent="0.3">
      <c r="A930" s="272" t="s">
        <v>3292</v>
      </c>
      <c r="B930" t="s">
        <v>3381</v>
      </c>
      <c r="D930" t="s">
        <v>42</v>
      </c>
      <c r="E930" t="s">
        <v>45</v>
      </c>
      <c r="F930" t="s">
        <v>42</v>
      </c>
      <c r="G930" t="s">
        <v>45</v>
      </c>
      <c r="H930" t="s">
        <v>45</v>
      </c>
    </row>
    <row r="931" spans="1:8" x14ac:dyDescent="0.3">
      <c r="A931" s="272" t="s">
        <v>3295</v>
      </c>
      <c r="B931" t="s">
        <v>3386</v>
      </c>
      <c r="D931" t="s">
        <v>42</v>
      </c>
      <c r="E931" t="s">
        <v>45</v>
      </c>
      <c r="F931" t="s">
        <v>42</v>
      </c>
      <c r="G931" t="s">
        <v>45</v>
      </c>
      <c r="H931" t="s">
        <v>42</v>
      </c>
    </row>
    <row r="932" spans="1:8" x14ac:dyDescent="0.3">
      <c r="A932" s="272" t="s">
        <v>3298</v>
      </c>
      <c r="B932" t="s">
        <v>3390</v>
      </c>
      <c r="D932" t="s">
        <v>42</v>
      </c>
      <c r="E932" t="s">
        <v>45</v>
      </c>
      <c r="F932" t="s">
        <v>42</v>
      </c>
      <c r="G932" t="s">
        <v>45</v>
      </c>
      <c r="H932" t="s">
        <v>42</v>
      </c>
    </row>
    <row r="933" spans="1:8" x14ac:dyDescent="0.3">
      <c r="A933" s="272" t="s">
        <v>3305</v>
      </c>
      <c r="B933" t="s">
        <v>3394</v>
      </c>
      <c r="D933" t="s">
        <v>42</v>
      </c>
      <c r="E933" t="s">
        <v>45</v>
      </c>
      <c r="F933" t="s">
        <v>45</v>
      </c>
      <c r="G933" t="s">
        <v>42</v>
      </c>
      <c r="H933" t="s">
        <v>45</v>
      </c>
    </row>
    <row r="934" spans="1:8" x14ac:dyDescent="0.3">
      <c r="A934" s="272" t="s">
        <v>3310</v>
      </c>
      <c r="B934" t="s">
        <v>3397</v>
      </c>
      <c r="D934" t="s">
        <v>42</v>
      </c>
      <c r="E934" t="s">
        <v>45</v>
      </c>
      <c r="F934" t="s">
        <v>42</v>
      </c>
      <c r="G934" t="s">
        <v>45</v>
      </c>
      <c r="H934" t="s">
        <v>45</v>
      </c>
    </row>
    <row r="935" spans="1:8" x14ac:dyDescent="0.3">
      <c r="A935" s="272" t="s">
        <v>3313</v>
      </c>
      <c r="B935" t="s">
        <v>3400</v>
      </c>
      <c r="C935" t="s">
        <v>42</v>
      </c>
      <c r="D935" t="s">
        <v>42</v>
      </c>
      <c r="E935" t="s">
        <v>42</v>
      </c>
      <c r="F935" t="s">
        <v>42</v>
      </c>
      <c r="G935" t="s">
        <v>45</v>
      </c>
      <c r="H935" t="s">
        <v>45</v>
      </c>
    </row>
    <row r="936" spans="1:8" x14ac:dyDescent="0.3">
      <c r="A936" s="272" t="s">
        <v>3316</v>
      </c>
      <c r="B936" t="s">
        <v>3405</v>
      </c>
      <c r="D936" t="s">
        <v>42</v>
      </c>
      <c r="E936" t="s">
        <v>42</v>
      </c>
      <c r="F936" t="s">
        <v>42</v>
      </c>
      <c r="G936" t="s">
        <v>45</v>
      </c>
      <c r="H936" t="s">
        <v>45</v>
      </c>
    </row>
    <row r="937" spans="1:8" x14ac:dyDescent="0.3">
      <c r="A937" s="272" t="s">
        <v>3320</v>
      </c>
      <c r="B937" t="s">
        <v>3410</v>
      </c>
      <c r="D937" t="s">
        <v>42</v>
      </c>
      <c r="F937" t="s">
        <v>42</v>
      </c>
      <c r="G937" t="s">
        <v>45</v>
      </c>
      <c r="H937" t="s">
        <v>45</v>
      </c>
    </row>
    <row r="938" spans="1:8" x14ac:dyDescent="0.3">
      <c r="A938" s="272" t="s">
        <v>3326</v>
      </c>
      <c r="B938" t="s">
        <v>3413</v>
      </c>
      <c r="C938" t="s">
        <v>42</v>
      </c>
      <c r="E938" t="s">
        <v>42</v>
      </c>
      <c r="H938" t="s">
        <v>42</v>
      </c>
    </row>
    <row r="939" spans="1:8" x14ac:dyDescent="0.3">
      <c r="A939" s="272" t="s">
        <v>3330</v>
      </c>
      <c r="B939" t="s">
        <v>3418</v>
      </c>
      <c r="D939" t="s">
        <v>42</v>
      </c>
      <c r="F939" t="s">
        <v>42</v>
      </c>
      <c r="H939" t="s">
        <v>42</v>
      </c>
    </row>
    <row r="940" spans="1:8" x14ac:dyDescent="0.3">
      <c r="A940" s="272" t="s">
        <v>3335</v>
      </c>
      <c r="B940" t="s">
        <v>3423</v>
      </c>
      <c r="D940" t="s">
        <v>42</v>
      </c>
      <c r="H940" t="s">
        <v>42</v>
      </c>
    </row>
    <row r="941" spans="1:8" x14ac:dyDescent="0.3">
      <c r="A941" s="272" t="s">
        <v>3338</v>
      </c>
      <c r="B941" t="s">
        <v>3427</v>
      </c>
      <c r="D941" t="s">
        <v>42</v>
      </c>
      <c r="F941" t="s">
        <v>42</v>
      </c>
      <c r="H941" t="s">
        <v>42</v>
      </c>
    </row>
    <row r="942" spans="1:8" x14ac:dyDescent="0.3">
      <c r="A942" s="272" t="s">
        <v>3343</v>
      </c>
      <c r="B942" t="s">
        <v>3430</v>
      </c>
      <c r="D942" t="s">
        <v>42</v>
      </c>
      <c r="F942" t="s">
        <v>42</v>
      </c>
      <c r="H942" t="s">
        <v>42</v>
      </c>
    </row>
    <row r="943" spans="1:8" x14ac:dyDescent="0.3">
      <c r="A943" s="272" t="s">
        <v>3346</v>
      </c>
      <c r="B943" t="s">
        <v>3433</v>
      </c>
      <c r="D943" t="s">
        <v>42</v>
      </c>
      <c r="F943" t="s">
        <v>42</v>
      </c>
      <c r="H943" t="s">
        <v>42</v>
      </c>
    </row>
    <row r="944" spans="1:8" x14ac:dyDescent="0.3">
      <c r="A944" s="272" t="s">
        <v>3349</v>
      </c>
      <c r="B944" t="s">
        <v>3436</v>
      </c>
      <c r="C944" t="s">
        <v>42</v>
      </c>
      <c r="E944" t="s">
        <v>45</v>
      </c>
      <c r="F944" t="s">
        <v>42</v>
      </c>
      <c r="G944" t="s">
        <v>45</v>
      </c>
      <c r="H944" t="s">
        <v>42</v>
      </c>
    </row>
    <row r="945" spans="1:8" x14ac:dyDescent="0.3">
      <c r="A945" s="272" t="s">
        <v>3352</v>
      </c>
      <c r="B945" t="s">
        <v>3441</v>
      </c>
      <c r="C945" t="s">
        <v>42</v>
      </c>
      <c r="E945" t="s">
        <v>42</v>
      </c>
      <c r="F945" t="s">
        <v>42</v>
      </c>
      <c r="G945" t="s">
        <v>45</v>
      </c>
      <c r="H945" t="s">
        <v>45</v>
      </c>
    </row>
    <row r="946" spans="1:8" x14ac:dyDescent="0.3">
      <c r="A946" s="272" t="s">
        <v>3355</v>
      </c>
      <c r="B946" t="s">
        <v>3444</v>
      </c>
      <c r="C946" t="s">
        <v>42</v>
      </c>
      <c r="E946" t="s">
        <v>42</v>
      </c>
      <c r="F946" t="s">
        <v>45</v>
      </c>
      <c r="G946" t="s">
        <v>42</v>
      </c>
      <c r="H946" t="s">
        <v>45</v>
      </c>
    </row>
    <row r="947" spans="1:8" x14ac:dyDescent="0.3">
      <c r="A947" s="272" t="s">
        <v>3358</v>
      </c>
      <c r="B947" t="s">
        <v>3447</v>
      </c>
      <c r="C947" t="s">
        <v>42</v>
      </c>
      <c r="E947" t="s">
        <v>42</v>
      </c>
      <c r="F947" t="s">
        <v>45</v>
      </c>
      <c r="G947" t="s">
        <v>42</v>
      </c>
      <c r="H947" t="s">
        <v>42</v>
      </c>
    </row>
    <row r="948" spans="1:8" x14ac:dyDescent="0.3">
      <c r="A948" s="272" t="s">
        <v>3363</v>
      </c>
      <c r="B948" t="s">
        <v>3452</v>
      </c>
      <c r="C948" t="s">
        <v>42</v>
      </c>
      <c r="E948" t="s">
        <v>45</v>
      </c>
      <c r="F948" t="s">
        <v>45</v>
      </c>
      <c r="G948" t="s">
        <v>42</v>
      </c>
      <c r="H948" t="s">
        <v>45</v>
      </c>
    </row>
    <row r="949" spans="1:8" x14ac:dyDescent="0.3">
      <c r="A949" s="272" t="s">
        <v>3366</v>
      </c>
      <c r="B949" t="s">
        <v>3455</v>
      </c>
      <c r="C949" t="s">
        <v>42</v>
      </c>
      <c r="E949" t="s">
        <v>42</v>
      </c>
      <c r="F949" t="s">
        <v>45</v>
      </c>
      <c r="G949" t="s">
        <v>42</v>
      </c>
      <c r="H949" t="s">
        <v>45</v>
      </c>
    </row>
    <row r="950" spans="1:8" x14ac:dyDescent="0.3">
      <c r="A950" s="272" t="s">
        <v>3371</v>
      </c>
      <c r="B950" t="s">
        <v>3458</v>
      </c>
      <c r="C950" t="s">
        <v>42</v>
      </c>
      <c r="E950" t="s">
        <v>42</v>
      </c>
      <c r="F950" t="s">
        <v>42</v>
      </c>
      <c r="G950" t="s">
        <v>45</v>
      </c>
      <c r="H950" t="s">
        <v>45</v>
      </c>
    </row>
    <row r="951" spans="1:8" x14ac:dyDescent="0.3">
      <c r="A951" s="272" t="s">
        <v>3374</v>
      </c>
      <c r="B951" t="s">
        <v>3461</v>
      </c>
      <c r="C951" t="s">
        <v>42</v>
      </c>
      <c r="E951" t="s">
        <v>45</v>
      </c>
      <c r="F951" t="s">
        <v>42</v>
      </c>
      <c r="G951" t="s">
        <v>45</v>
      </c>
      <c r="H951" t="s">
        <v>45</v>
      </c>
    </row>
    <row r="952" spans="1:8" x14ac:dyDescent="0.3">
      <c r="A952" s="272" t="s">
        <v>3377</v>
      </c>
      <c r="B952" t="s">
        <v>3464</v>
      </c>
      <c r="C952" t="s">
        <v>42</v>
      </c>
      <c r="E952" t="s">
        <v>45</v>
      </c>
      <c r="F952" t="s">
        <v>42</v>
      </c>
      <c r="G952" t="s">
        <v>45</v>
      </c>
      <c r="H952" t="s">
        <v>45</v>
      </c>
    </row>
    <row r="953" spans="1:8" x14ac:dyDescent="0.3">
      <c r="A953" s="272" t="s">
        <v>3380</v>
      </c>
      <c r="B953" t="s">
        <v>3469</v>
      </c>
      <c r="C953" t="s">
        <v>42</v>
      </c>
      <c r="E953" t="s">
        <v>45</v>
      </c>
      <c r="F953" t="s">
        <v>42</v>
      </c>
      <c r="G953" t="s">
        <v>45</v>
      </c>
      <c r="H953" t="s">
        <v>45</v>
      </c>
    </row>
    <row r="954" spans="1:8" x14ac:dyDescent="0.3">
      <c r="A954" s="272" t="s">
        <v>3385</v>
      </c>
      <c r="B954" t="s">
        <v>3472</v>
      </c>
      <c r="C954" t="s">
        <v>42</v>
      </c>
      <c r="E954" t="s">
        <v>45</v>
      </c>
      <c r="F954" t="s">
        <v>45</v>
      </c>
      <c r="G954" t="s">
        <v>42</v>
      </c>
      <c r="H954" t="s">
        <v>45</v>
      </c>
    </row>
    <row r="955" spans="1:8" x14ac:dyDescent="0.3">
      <c r="A955" s="272" t="s">
        <v>3389</v>
      </c>
      <c r="B955" t="s">
        <v>3475</v>
      </c>
      <c r="C955" t="s">
        <v>42</v>
      </c>
      <c r="E955" t="s">
        <v>42</v>
      </c>
      <c r="F955" t="s">
        <v>42</v>
      </c>
      <c r="G955" t="s">
        <v>45</v>
      </c>
      <c r="H955" t="s">
        <v>45</v>
      </c>
    </row>
    <row r="956" spans="1:8" x14ac:dyDescent="0.3">
      <c r="A956" s="272" t="s">
        <v>3393</v>
      </c>
      <c r="B956" t="s">
        <v>3478</v>
      </c>
      <c r="C956" t="s">
        <v>42</v>
      </c>
      <c r="E956" t="s">
        <v>42</v>
      </c>
      <c r="F956" t="s">
        <v>42</v>
      </c>
      <c r="G956" t="s">
        <v>45</v>
      </c>
      <c r="H956" t="s">
        <v>45</v>
      </c>
    </row>
    <row r="957" spans="1:8" x14ac:dyDescent="0.3">
      <c r="A957" s="272" t="s">
        <v>3396</v>
      </c>
      <c r="B957" t="s">
        <v>3481</v>
      </c>
      <c r="C957" t="s">
        <v>42</v>
      </c>
      <c r="E957" t="s">
        <v>45</v>
      </c>
      <c r="F957" t="s">
        <v>42</v>
      </c>
      <c r="G957" t="s">
        <v>45</v>
      </c>
      <c r="H957" t="s">
        <v>45</v>
      </c>
    </row>
    <row r="958" spans="1:8" x14ac:dyDescent="0.3">
      <c r="A958" s="272" t="s">
        <v>3399</v>
      </c>
      <c r="B958" t="s">
        <v>3486</v>
      </c>
      <c r="C958" t="s">
        <v>42</v>
      </c>
      <c r="E958" t="s">
        <v>45</v>
      </c>
      <c r="F958" t="s">
        <v>42</v>
      </c>
      <c r="G958" t="s">
        <v>45</v>
      </c>
      <c r="H958" t="s">
        <v>45</v>
      </c>
    </row>
    <row r="959" spans="1:8" x14ac:dyDescent="0.3">
      <c r="A959" s="272" t="s">
        <v>3404</v>
      </c>
      <c r="B959" t="s">
        <v>3489</v>
      </c>
      <c r="C959" t="s">
        <v>42</v>
      </c>
      <c r="E959" t="s">
        <v>45</v>
      </c>
      <c r="F959" t="s">
        <v>42</v>
      </c>
      <c r="G959" t="s">
        <v>45</v>
      </c>
      <c r="H959" t="s">
        <v>45</v>
      </c>
    </row>
    <row r="960" spans="1:8" x14ac:dyDescent="0.3">
      <c r="A960" s="272" t="s">
        <v>3409</v>
      </c>
      <c r="B960" t="s">
        <v>3492</v>
      </c>
      <c r="C960" t="s">
        <v>42</v>
      </c>
      <c r="E960" t="s">
        <v>42</v>
      </c>
      <c r="F960" t="s">
        <v>42</v>
      </c>
      <c r="G960" t="s">
        <v>45</v>
      </c>
      <c r="H960" t="s">
        <v>45</v>
      </c>
    </row>
    <row r="961" spans="1:9" x14ac:dyDescent="0.3">
      <c r="A961" s="272" t="s">
        <v>3412</v>
      </c>
      <c r="B961" t="s">
        <v>3495</v>
      </c>
      <c r="C961" t="s">
        <v>42</v>
      </c>
      <c r="E961" t="s">
        <v>42</v>
      </c>
      <c r="F961" t="s">
        <v>42</v>
      </c>
      <c r="G961" t="s">
        <v>45</v>
      </c>
      <c r="H961" t="s">
        <v>45</v>
      </c>
    </row>
    <row r="962" spans="1:9" x14ac:dyDescent="0.3">
      <c r="A962" s="272" t="s">
        <v>3417</v>
      </c>
      <c r="B962" t="s">
        <v>3498</v>
      </c>
      <c r="C962" t="s">
        <v>42</v>
      </c>
      <c r="E962" t="s">
        <v>42</v>
      </c>
      <c r="F962" t="s">
        <v>42</v>
      </c>
      <c r="G962" t="s">
        <v>45</v>
      </c>
      <c r="H962" t="s">
        <v>45</v>
      </c>
    </row>
    <row r="963" spans="1:9" x14ac:dyDescent="0.3">
      <c r="A963" s="272" t="s">
        <v>3422</v>
      </c>
      <c r="B963" t="s">
        <v>3501</v>
      </c>
      <c r="C963" t="s">
        <v>42</v>
      </c>
      <c r="E963" t="s">
        <v>42</v>
      </c>
      <c r="F963" t="s">
        <v>42</v>
      </c>
      <c r="G963" t="s">
        <v>45</v>
      </c>
      <c r="H963" t="s">
        <v>45</v>
      </c>
    </row>
    <row r="964" spans="1:9" x14ac:dyDescent="0.3">
      <c r="A964" s="272" t="s">
        <v>3426</v>
      </c>
      <c r="B964" t="s">
        <v>3504</v>
      </c>
      <c r="C964" t="s">
        <v>42</v>
      </c>
      <c r="E964" t="s">
        <v>42</v>
      </c>
      <c r="F964" t="s">
        <v>42</v>
      </c>
      <c r="G964" t="s">
        <v>45</v>
      </c>
      <c r="H964" t="s">
        <v>45</v>
      </c>
    </row>
    <row r="965" spans="1:9" x14ac:dyDescent="0.3">
      <c r="A965" s="272" t="s">
        <v>3429</v>
      </c>
      <c r="B965" t="s">
        <v>3507</v>
      </c>
      <c r="C965" t="s">
        <v>42</v>
      </c>
      <c r="E965" t="s">
        <v>45</v>
      </c>
      <c r="F965" t="s">
        <v>42</v>
      </c>
      <c r="G965" t="s">
        <v>45</v>
      </c>
      <c r="H965" t="s">
        <v>45</v>
      </c>
    </row>
    <row r="966" spans="1:9" x14ac:dyDescent="0.3">
      <c r="A966" s="272" t="s">
        <v>3432</v>
      </c>
      <c r="B966" t="s">
        <v>3511</v>
      </c>
      <c r="C966" t="s">
        <v>42</v>
      </c>
      <c r="E966" t="s">
        <v>42</v>
      </c>
      <c r="F966" t="s">
        <v>42</v>
      </c>
      <c r="G966" t="s">
        <v>45</v>
      </c>
      <c r="H966" t="s">
        <v>45</v>
      </c>
    </row>
    <row r="967" spans="1:9" x14ac:dyDescent="0.3">
      <c r="A967" s="272" t="s">
        <v>3435</v>
      </c>
      <c r="B967" t="s">
        <v>3514</v>
      </c>
      <c r="C967" t="s">
        <v>42</v>
      </c>
      <c r="E967" t="s">
        <v>42</v>
      </c>
      <c r="F967" t="s">
        <v>42</v>
      </c>
      <c r="G967" t="s">
        <v>45</v>
      </c>
      <c r="H967" t="s">
        <v>45</v>
      </c>
      <c r="I967" t="s">
        <v>42</v>
      </c>
    </row>
    <row r="968" spans="1:9" x14ac:dyDescent="0.3">
      <c r="A968" s="272" t="s">
        <v>3440</v>
      </c>
      <c r="B968" t="s">
        <v>3517</v>
      </c>
      <c r="C968" t="s">
        <v>42</v>
      </c>
      <c r="E968" t="s">
        <v>42</v>
      </c>
      <c r="F968" t="s">
        <v>42</v>
      </c>
      <c r="G968" t="s">
        <v>45</v>
      </c>
      <c r="H968" t="s">
        <v>42</v>
      </c>
    </row>
    <row r="969" spans="1:9" x14ac:dyDescent="0.3">
      <c r="A969" s="272" t="s">
        <v>3443</v>
      </c>
      <c r="B969" t="s">
        <v>3520</v>
      </c>
      <c r="C969" t="s">
        <v>42</v>
      </c>
      <c r="E969" t="s">
        <v>42</v>
      </c>
      <c r="F969" t="s">
        <v>42</v>
      </c>
      <c r="G969" t="s">
        <v>45</v>
      </c>
      <c r="H969" t="s">
        <v>42</v>
      </c>
    </row>
    <row r="970" spans="1:9" x14ac:dyDescent="0.3">
      <c r="A970" s="272" t="s">
        <v>3446</v>
      </c>
      <c r="B970" t="s">
        <v>3523</v>
      </c>
      <c r="C970" t="s">
        <v>42</v>
      </c>
      <c r="E970" t="s">
        <v>42</v>
      </c>
      <c r="F970" t="s">
        <v>42</v>
      </c>
      <c r="G970" t="s">
        <v>45</v>
      </c>
      <c r="H970" t="s">
        <v>45</v>
      </c>
    </row>
    <row r="971" spans="1:9" x14ac:dyDescent="0.3">
      <c r="A971" s="272" t="s">
        <v>3451</v>
      </c>
      <c r="B971" t="s">
        <v>3526</v>
      </c>
      <c r="C971" t="s">
        <v>42</v>
      </c>
      <c r="E971" t="s">
        <v>45</v>
      </c>
      <c r="F971" t="s">
        <v>42</v>
      </c>
      <c r="G971" t="s">
        <v>45</v>
      </c>
      <c r="H971" t="s">
        <v>45</v>
      </c>
    </row>
    <row r="972" spans="1:9" x14ac:dyDescent="0.3">
      <c r="A972" s="272" t="s">
        <v>3454</v>
      </c>
      <c r="B972" t="s">
        <v>3529</v>
      </c>
      <c r="C972" t="s">
        <v>42</v>
      </c>
      <c r="E972" t="s">
        <v>42</v>
      </c>
      <c r="F972" t="s">
        <v>42</v>
      </c>
      <c r="G972" t="s">
        <v>45</v>
      </c>
      <c r="H972">
        <v>0</v>
      </c>
    </row>
    <row r="973" spans="1:9" x14ac:dyDescent="0.3">
      <c r="A973" s="272" t="s">
        <v>3457</v>
      </c>
      <c r="B973" t="s">
        <v>3532</v>
      </c>
      <c r="C973" t="s">
        <v>42</v>
      </c>
      <c r="E973" t="s">
        <v>45</v>
      </c>
      <c r="F973" t="s">
        <v>42</v>
      </c>
      <c r="G973" t="s">
        <v>45</v>
      </c>
      <c r="H973" t="s">
        <v>45</v>
      </c>
    </row>
    <row r="974" spans="1:9" x14ac:dyDescent="0.3">
      <c r="A974" s="272" t="s">
        <v>3460</v>
      </c>
      <c r="B974" t="s">
        <v>3535</v>
      </c>
      <c r="C974" t="s">
        <v>42</v>
      </c>
      <c r="E974" t="s">
        <v>45</v>
      </c>
      <c r="F974" t="s">
        <v>42</v>
      </c>
      <c r="G974" t="s">
        <v>45</v>
      </c>
      <c r="H974" t="s">
        <v>45</v>
      </c>
    </row>
    <row r="975" spans="1:9" x14ac:dyDescent="0.3">
      <c r="A975" s="272" t="s">
        <v>3463</v>
      </c>
      <c r="B975" t="s">
        <v>3538</v>
      </c>
      <c r="C975" t="s">
        <v>42</v>
      </c>
      <c r="E975" t="s">
        <v>45</v>
      </c>
      <c r="F975" t="s">
        <v>42</v>
      </c>
      <c r="G975" t="s">
        <v>45</v>
      </c>
      <c r="H975" t="s">
        <v>45</v>
      </c>
    </row>
    <row r="976" spans="1:9" x14ac:dyDescent="0.3">
      <c r="A976" s="272" t="s">
        <v>3468</v>
      </c>
      <c r="B976" t="s">
        <v>3541</v>
      </c>
      <c r="C976" t="s">
        <v>42</v>
      </c>
      <c r="E976" t="s">
        <v>42</v>
      </c>
      <c r="F976" t="s">
        <v>42</v>
      </c>
      <c r="G976" t="s">
        <v>45</v>
      </c>
      <c r="H976" t="s">
        <v>45</v>
      </c>
    </row>
    <row r="977" spans="1:8" x14ac:dyDescent="0.3">
      <c r="A977" s="272" t="s">
        <v>3471</v>
      </c>
      <c r="B977" t="s">
        <v>3546</v>
      </c>
      <c r="D977" t="s">
        <v>42</v>
      </c>
      <c r="E977" t="s">
        <v>45</v>
      </c>
      <c r="F977" t="s">
        <v>45</v>
      </c>
      <c r="G977" t="s">
        <v>42</v>
      </c>
      <c r="H977" t="s">
        <v>45</v>
      </c>
    </row>
    <row r="978" spans="1:8" x14ac:dyDescent="0.3">
      <c r="A978" s="272" t="s">
        <v>3474</v>
      </c>
      <c r="B978" t="s">
        <v>3552</v>
      </c>
      <c r="C978" t="s">
        <v>42</v>
      </c>
      <c r="E978" t="s">
        <v>45</v>
      </c>
      <c r="F978" t="s">
        <v>45</v>
      </c>
      <c r="G978" t="s">
        <v>42</v>
      </c>
      <c r="H978" t="s">
        <v>45</v>
      </c>
    </row>
    <row r="979" spans="1:8" x14ac:dyDescent="0.3">
      <c r="A979" s="272" t="s">
        <v>3477</v>
      </c>
      <c r="B979" t="s">
        <v>3556</v>
      </c>
      <c r="C979" t="s">
        <v>42</v>
      </c>
      <c r="E979" t="s">
        <v>45</v>
      </c>
      <c r="F979" t="s">
        <v>42</v>
      </c>
      <c r="G979" t="s">
        <v>45</v>
      </c>
      <c r="H979" t="s">
        <v>45</v>
      </c>
    </row>
    <row r="980" spans="1:8" x14ac:dyDescent="0.3">
      <c r="A980" s="272" t="s">
        <v>3480</v>
      </c>
      <c r="B980" t="s">
        <v>3560</v>
      </c>
      <c r="C980" t="s">
        <v>42</v>
      </c>
      <c r="E980" t="s">
        <v>45</v>
      </c>
      <c r="F980" t="s">
        <v>42</v>
      </c>
      <c r="G980" t="s">
        <v>45</v>
      </c>
      <c r="H980" t="s">
        <v>45</v>
      </c>
    </row>
    <row r="981" spans="1:8" x14ac:dyDescent="0.3">
      <c r="A981" s="272" t="s">
        <v>3485</v>
      </c>
      <c r="B981" t="s">
        <v>3564</v>
      </c>
      <c r="C981" t="s">
        <v>42</v>
      </c>
      <c r="E981" t="s">
        <v>45</v>
      </c>
      <c r="F981" t="s">
        <v>45</v>
      </c>
      <c r="G981" t="s">
        <v>42</v>
      </c>
      <c r="H981" t="s">
        <v>45</v>
      </c>
    </row>
    <row r="982" spans="1:8" x14ac:dyDescent="0.3">
      <c r="A982" s="272" t="s">
        <v>3488</v>
      </c>
      <c r="B982" t="s">
        <v>3569</v>
      </c>
      <c r="C982" t="s">
        <v>42</v>
      </c>
      <c r="E982" t="s">
        <v>45</v>
      </c>
      <c r="F982" t="s">
        <v>45</v>
      </c>
      <c r="G982" t="s">
        <v>42</v>
      </c>
      <c r="H982" t="s">
        <v>45</v>
      </c>
    </row>
    <row r="983" spans="1:8" x14ac:dyDescent="0.3">
      <c r="A983" s="272" t="s">
        <v>3491</v>
      </c>
      <c r="B983" t="s">
        <v>3573</v>
      </c>
      <c r="D983" t="s">
        <v>42</v>
      </c>
      <c r="E983" t="s">
        <v>45</v>
      </c>
      <c r="F983" t="s">
        <v>42</v>
      </c>
      <c r="G983" t="s">
        <v>45</v>
      </c>
      <c r="H983" t="s">
        <v>45</v>
      </c>
    </row>
    <row r="984" spans="1:8" x14ac:dyDescent="0.3">
      <c r="A984" s="272" t="s">
        <v>3494</v>
      </c>
      <c r="B984" t="s">
        <v>3576</v>
      </c>
      <c r="D984" t="s">
        <v>42</v>
      </c>
      <c r="E984" t="s">
        <v>45</v>
      </c>
      <c r="F984" t="s">
        <v>45</v>
      </c>
      <c r="G984" t="s">
        <v>42</v>
      </c>
      <c r="H984" t="s">
        <v>45</v>
      </c>
    </row>
    <row r="985" spans="1:8" x14ac:dyDescent="0.3">
      <c r="A985" s="272" t="s">
        <v>3497</v>
      </c>
      <c r="B985" t="s">
        <v>3580</v>
      </c>
      <c r="D985" t="s">
        <v>42</v>
      </c>
      <c r="E985" t="s">
        <v>45</v>
      </c>
      <c r="F985" t="s">
        <v>42</v>
      </c>
      <c r="G985" t="s">
        <v>45</v>
      </c>
      <c r="H985" t="s">
        <v>42</v>
      </c>
    </row>
    <row r="986" spans="1:8" x14ac:dyDescent="0.3">
      <c r="A986" s="272" t="s">
        <v>3500</v>
      </c>
      <c r="B986" t="s">
        <v>3583</v>
      </c>
      <c r="C986" t="s">
        <v>42</v>
      </c>
      <c r="E986" t="s">
        <v>45</v>
      </c>
      <c r="F986" t="s">
        <v>42</v>
      </c>
      <c r="G986" t="s">
        <v>45</v>
      </c>
      <c r="H986" t="s">
        <v>45</v>
      </c>
    </row>
    <row r="987" spans="1:8" x14ac:dyDescent="0.3">
      <c r="A987" s="272" t="s">
        <v>3503</v>
      </c>
      <c r="B987" t="s">
        <v>3588</v>
      </c>
      <c r="C987" t="s">
        <v>42</v>
      </c>
      <c r="E987" t="s">
        <v>45</v>
      </c>
      <c r="F987" t="s">
        <v>45</v>
      </c>
      <c r="G987" t="s">
        <v>45</v>
      </c>
      <c r="H987" t="s">
        <v>45</v>
      </c>
    </row>
    <row r="988" spans="1:8" x14ac:dyDescent="0.3">
      <c r="A988" s="272" t="s">
        <v>3506</v>
      </c>
      <c r="B988" t="s">
        <v>3591</v>
      </c>
      <c r="C988" t="s">
        <v>42</v>
      </c>
      <c r="E988" t="s">
        <v>42</v>
      </c>
      <c r="F988" t="s">
        <v>42</v>
      </c>
      <c r="G988" t="s">
        <v>45</v>
      </c>
      <c r="H988" t="s">
        <v>45</v>
      </c>
    </row>
    <row r="989" spans="1:8" x14ac:dyDescent="0.3">
      <c r="A989" s="272" t="s">
        <v>3510</v>
      </c>
      <c r="B989" t="s">
        <v>3594</v>
      </c>
      <c r="C989" t="s">
        <v>42</v>
      </c>
      <c r="E989" t="s">
        <v>45</v>
      </c>
      <c r="F989" t="s">
        <v>42</v>
      </c>
      <c r="G989" t="s">
        <v>45</v>
      </c>
      <c r="H989" t="s">
        <v>45</v>
      </c>
    </row>
    <row r="990" spans="1:8" x14ac:dyDescent="0.3">
      <c r="A990" s="272" t="s">
        <v>3513</v>
      </c>
      <c r="B990" t="s">
        <v>3597</v>
      </c>
      <c r="C990" t="s">
        <v>42</v>
      </c>
      <c r="E990" t="s">
        <v>45</v>
      </c>
      <c r="F990" t="s">
        <v>42</v>
      </c>
      <c r="G990" t="s">
        <v>45</v>
      </c>
      <c r="H990" t="s">
        <v>45</v>
      </c>
    </row>
    <row r="991" spans="1:8" x14ac:dyDescent="0.3">
      <c r="A991" s="272" t="s">
        <v>3516</v>
      </c>
      <c r="B991" t="s">
        <v>3600</v>
      </c>
      <c r="C991" t="s">
        <v>42</v>
      </c>
      <c r="E991" t="s">
        <v>45</v>
      </c>
      <c r="F991" t="s">
        <v>45</v>
      </c>
      <c r="G991" t="s">
        <v>45</v>
      </c>
      <c r="H991" t="s">
        <v>45</v>
      </c>
    </row>
    <row r="992" spans="1:8" x14ac:dyDescent="0.3">
      <c r="A992" s="272" t="s">
        <v>3519</v>
      </c>
      <c r="B992" t="s">
        <v>3603</v>
      </c>
      <c r="C992" t="s">
        <v>42</v>
      </c>
      <c r="F992" t="s">
        <v>42</v>
      </c>
    </row>
    <row r="993" spans="1:8" x14ac:dyDescent="0.3">
      <c r="A993" s="272" t="s">
        <v>3522</v>
      </c>
      <c r="B993" t="s">
        <v>3607</v>
      </c>
      <c r="C993" t="s">
        <v>42</v>
      </c>
      <c r="F993" t="s">
        <v>42</v>
      </c>
    </row>
    <row r="994" spans="1:8" x14ac:dyDescent="0.3">
      <c r="A994" s="272" t="s">
        <v>3525</v>
      </c>
      <c r="B994" t="s">
        <v>3610</v>
      </c>
      <c r="C994" t="s">
        <v>42</v>
      </c>
      <c r="E994" t="s">
        <v>45</v>
      </c>
      <c r="F994" t="s">
        <v>42</v>
      </c>
      <c r="G994" t="s">
        <v>45</v>
      </c>
      <c r="H994" t="s">
        <v>45</v>
      </c>
    </row>
    <row r="995" spans="1:8" x14ac:dyDescent="0.3">
      <c r="A995" s="272" t="s">
        <v>3528</v>
      </c>
      <c r="B995" t="s">
        <v>3613</v>
      </c>
      <c r="C995" t="s">
        <v>42</v>
      </c>
      <c r="E995" t="s">
        <v>45</v>
      </c>
      <c r="F995" t="s">
        <v>42</v>
      </c>
      <c r="G995" t="s">
        <v>45</v>
      </c>
      <c r="H995" t="s">
        <v>45</v>
      </c>
    </row>
    <row r="996" spans="1:8" x14ac:dyDescent="0.3">
      <c r="A996" s="272" t="s">
        <v>3531</v>
      </c>
      <c r="B996" t="s">
        <v>3616</v>
      </c>
      <c r="C996" t="s">
        <v>42</v>
      </c>
      <c r="E996" t="s">
        <v>45</v>
      </c>
      <c r="F996" t="s">
        <v>45</v>
      </c>
      <c r="G996" t="s">
        <v>42</v>
      </c>
      <c r="H996" t="s">
        <v>45</v>
      </c>
    </row>
    <row r="997" spans="1:8" x14ac:dyDescent="0.3">
      <c r="A997" s="272" t="s">
        <v>3534</v>
      </c>
      <c r="B997" t="s">
        <v>3623</v>
      </c>
      <c r="C997" t="s">
        <v>42</v>
      </c>
      <c r="E997" t="s">
        <v>45</v>
      </c>
      <c r="F997" t="s">
        <v>45</v>
      </c>
      <c r="G997" t="s">
        <v>42</v>
      </c>
      <c r="H997" t="s">
        <v>45</v>
      </c>
    </row>
    <row r="998" spans="1:8" x14ac:dyDescent="0.3">
      <c r="A998" s="272" t="s">
        <v>3537</v>
      </c>
      <c r="B998" t="s">
        <v>3628</v>
      </c>
      <c r="C998" t="s">
        <v>42</v>
      </c>
      <c r="E998" t="s">
        <v>45</v>
      </c>
      <c r="F998" t="s">
        <v>45</v>
      </c>
      <c r="G998" t="s">
        <v>42</v>
      </c>
      <c r="H998" t="s">
        <v>45</v>
      </c>
    </row>
    <row r="999" spans="1:8" x14ac:dyDescent="0.3">
      <c r="A999" s="272" t="s">
        <v>3540</v>
      </c>
      <c r="B999" t="s">
        <v>3632</v>
      </c>
      <c r="C999" t="s">
        <v>42</v>
      </c>
      <c r="E999" t="s">
        <v>45</v>
      </c>
      <c r="F999" t="s">
        <v>45</v>
      </c>
      <c r="G999" t="s">
        <v>42</v>
      </c>
      <c r="H999" t="s">
        <v>45</v>
      </c>
    </row>
    <row r="1000" spans="1:8" x14ac:dyDescent="0.3">
      <c r="A1000" s="272" t="s">
        <v>3545</v>
      </c>
      <c r="B1000" t="s">
        <v>3636</v>
      </c>
      <c r="C1000" t="s">
        <v>42</v>
      </c>
      <c r="E1000" t="s">
        <v>45</v>
      </c>
      <c r="F1000" t="s">
        <v>45</v>
      </c>
      <c r="G1000" t="s">
        <v>42</v>
      </c>
      <c r="H1000" t="s">
        <v>45</v>
      </c>
    </row>
    <row r="1001" spans="1:8" x14ac:dyDescent="0.3">
      <c r="A1001" s="272" t="s">
        <v>3551</v>
      </c>
      <c r="B1001" t="s">
        <v>3640</v>
      </c>
      <c r="C1001" t="s">
        <v>42</v>
      </c>
      <c r="E1001" t="s">
        <v>45</v>
      </c>
      <c r="F1001" t="s">
        <v>42</v>
      </c>
      <c r="G1001" t="s">
        <v>45</v>
      </c>
      <c r="H1001" t="s">
        <v>45</v>
      </c>
    </row>
    <row r="1002" spans="1:8" x14ac:dyDescent="0.3">
      <c r="A1002" s="272" t="s">
        <v>3555</v>
      </c>
      <c r="B1002" t="s">
        <v>3645</v>
      </c>
      <c r="C1002" t="s">
        <v>42</v>
      </c>
      <c r="E1002" t="s">
        <v>45</v>
      </c>
      <c r="F1002" t="s">
        <v>42</v>
      </c>
      <c r="G1002" t="s">
        <v>45</v>
      </c>
      <c r="H1002" t="s">
        <v>45</v>
      </c>
    </row>
    <row r="1003" spans="1:8" x14ac:dyDescent="0.3">
      <c r="A1003" s="272" t="s">
        <v>3559</v>
      </c>
      <c r="B1003" t="s">
        <v>3649</v>
      </c>
      <c r="C1003" t="s">
        <v>42</v>
      </c>
      <c r="E1003" t="s">
        <v>45</v>
      </c>
      <c r="F1003" t="s">
        <v>42</v>
      </c>
      <c r="G1003" t="s">
        <v>45</v>
      </c>
      <c r="H1003" t="s">
        <v>45</v>
      </c>
    </row>
    <row r="1004" spans="1:8" x14ac:dyDescent="0.3">
      <c r="A1004" s="272" t="s">
        <v>3563</v>
      </c>
      <c r="B1004" t="s">
        <v>3652</v>
      </c>
      <c r="C1004" t="s">
        <v>42</v>
      </c>
      <c r="E1004" t="s">
        <v>45</v>
      </c>
      <c r="F1004" t="s">
        <v>42</v>
      </c>
      <c r="G1004" t="s">
        <v>45</v>
      </c>
      <c r="H1004" t="s">
        <v>45</v>
      </c>
    </row>
    <row r="1005" spans="1:8" x14ac:dyDescent="0.3">
      <c r="A1005" s="272" t="s">
        <v>3568</v>
      </c>
      <c r="B1005" t="s">
        <v>3655</v>
      </c>
      <c r="C1005" t="s">
        <v>42</v>
      </c>
      <c r="E1005" t="s">
        <v>45</v>
      </c>
      <c r="F1005" t="s">
        <v>42</v>
      </c>
      <c r="G1005" t="s">
        <v>45</v>
      </c>
      <c r="H1005" t="s">
        <v>45</v>
      </c>
    </row>
    <row r="1006" spans="1:8" x14ac:dyDescent="0.3">
      <c r="A1006" s="272" t="s">
        <v>3572</v>
      </c>
      <c r="B1006" t="s">
        <v>3658</v>
      </c>
      <c r="C1006" t="s">
        <v>42</v>
      </c>
      <c r="E1006" t="s">
        <v>45</v>
      </c>
      <c r="F1006" t="s">
        <v>42</v>
      </c>
      <c r="G1006" t="s">
        <v>45</v>
      </c>
      <c r="H1006" t="s">
        <v>45</v>
      </c>
    </row>
    <row r="1007" spans="1:8" x14ac:dyDescent="0.3">
      <c r="A1007" s="272" t="s">
        <v>3575</v>
      </c>
      <c r="B1007" t="s">
        <v>3662</v>
      </c>
      <c r="C1007" t="s">
        <v>42</v>
      </c>
      <c r="E1007" t="s">
        <v>42</v>
      </c>
      <c r="F1007" t="s">
        <v>42</v>
      </c>
      <c r="G1007" t="s">
        <v>45</v>
      </c>
      <c r="H1007" t="s">
        <v>45</v>
      </c>
    </row>
    <row r="1008" spans="1:8" x14ac:dyDescent="0.3">
      <c r="A1008" s="272" t="s">
        <v>3579</v>
      </c>
      <c r="B1008" t="s">
        <v>3665</v>
      </c>
      <c r="C1008" t="s">
        <v>42</v>
      </c>
      <c r="E1008" t="s">
        <v>45</v>
      </c>
      <c r="F1008" t="s">
        <v>42</v>
      </c>
      <c r="G1008" t="s">
        <v>45</v>
      </c>
      <c r="H1008" t="s">
        <v>45</v>
      </c>
    </row>
    <row r="1009" spans="1:8" x14ac:dyDescent="0.3">
      <c r="A1009" s="272" t="s">
        <v>3582</v>
      </c>
      <c r="B1009" t="s">
        <v>3668</v>
      </c>
      <c r="C1009" t="s">
        <v>42</v>
      </c>
      <c r="E1009" t="s">
        <v>45</v>
      </c>
      <c r="F1009" t="s">
        <v>42</v>
      </c>
      <c r="G1009" t="s">
        <v>45</v>
      </c>
      <c r="H1009" t="s">
        <v>45</v>
      </c>
    </row>
    <row r="1010" spans="1:8" x14ac:dyDescent="0.3">
      <c r="A1010" s="272" t="s">
        <v>3587</v>
      </c>
      <c r="B1010" t="s">
        <v>3671</v>
      </c>
      <c r="C1010" t="s">
        <v>42</v>
      </c>
      <c r="E1010" t="s">
        <v>42</v>
      </c>
      <c r="F1010" t="s">
        <v>42</v>
      </c>
      <c r="G1010" t="s">
        <v>45</v>
      </c>
      <c r="H1010" t="s">
        <v>45</v>
      </c>
    </row>
    <row r="1011" spans="1:8" x14ac:dyDescent="0.3">
      <c r="A1011" s="272" t="s">
        <v>3590</v>
      </c>
      <c r="B1011" t="s">
        <v>3675</v>
      </c>
      <c r="C1011" t="s">
        <v>42</v>
      </c>
      <c r="E1011" t="s">
        <v>42</v>
      </c>
      <c r="F1011" t="s">
        <v>42</v>
      </c>
      <c r="G1011" t="s">
        <v>45</v>
      </c>
      <c r="H1011" t="s">
        <v>45</v>
      </c>
    </row>
    <row r="1012" spans="1:8" x14ac:dyDescent="0.3">
      <c r="A1012" s="272" t="s">
        <v>3593</v>
      </c>
      <c r="B1012" t="s">
        <v>3678</v>
      </c>
      <c r="C1012" t="s">
        <v>42</v>
      </c>
      <c r="E1012" t="s">
        <v>42</v>
      </c>
      <c r="F1012" t="s">
        <v>42</v>
      </c>
      <c r="G1012" t="s">
        <v>45</v>
      </c>
      <c r="H1012" t="s">
        <v>45</v>
      </c>
    </row>
    <row r="1013" spans="1:8" x14ac:dyDescent="0.3">
      <c r="A1013" s="272" t="s">
        <v>3596</v>
      </c>
      <c r="B1013" t="s">
        <v>3681</v>
      </c>
      <c r="C1013" t="s">
        <v>42</v>
      </c>
      <c r="E1013" t="s">
        <v>42</v>
      </c>
      <c r="F1013" t="s">
        <v>42</v>
      </c>
      <c r="G1013" t="s">
        <v>45</v>
      </c>
      <c r="H1013" t="s">
        <v>45</v>
      </c>
    </row>
    <row r="1014" spans="1:8" x14ac:dyDescent="0.3">
      <c r="A1014" s="272" t="s">
        <v>3599</v>
      </c>
      <c r="B1014" t="s">
        <v>3684</v>
      </c>
      <c r="C1014" t="s">
        <v>42</v>
      </c>
      <c r="E1014" t="s">
        <v>42</v>
      </c>
      <c r="F1014" t="s">
        <v>42</v>
      </c>
      <c r="G1014" t="s">
        <v>45</v>
      </c>
      <c r="H1014" t="s">
        <v>45</v>
      </c>
    </row>
    <row r="1015" spans="1:8" x14ac:dyDescent="0.3">
      <c r="A1015" s="272" t="s">
        <v>3602</v>
      </c>
      <c r="B1015" t="s">
        <v>3687</v>
      </c>
      <c r="C1015" t="s">
        <v>42</v>
      </c>
      <c r="E1015" t="s">
        <v>42</v>
      </c>
      <c r="F1015" t="s">
        <v>42</v>
      </c>
      <c r="G1015" t="s">
        <v>45</v>
      </c>
      <c r="H1015" t="s">
        <v>45</v>
      </c>
    </row>
    <row r="1016" spans="1:8" x14ac:dyDescent="0.3">
      <c r="A1016" s="272" t="s">
        <v>3606</v>
      </c>
      <c r="B1016" t="s">
        <v>3690</v>
      </c>
      <c r="C1016" t="s">
        <v>42</v>
      </c>
      <c r="E1016" t="s">
        <v>42</v>
      </c>
      <c r="F1016" t="s">
        <v>42</v>
      </c>
      <c r="G1016" t="s">
        <v>45</v>
      </c>
      <c r="H1016" t="s">
        <v>45</v>
      </c>
    </row>
    <row r="1017" spans="1:8" x14ac:dyDescent="0.3">
      <c r="A1017" s="272" t="s">
        <v>3609</v>
      </c>
      <c r="B1017" t="s">
        <v>3693</v>
      </c>
      <c r="C1017" t="s">
        <v>42</v>
      </c>
      <c r="E1017" t="s">
        <v>42</v>
      </c>
      <c r="F1017" t="s">
        <v>42</v>
      </c>
      <c r="G1017" t="s">
        <v>45</v>
      </c>
      <c r="H1017" t="s">
        <v>45</v>
      </c>
    </row>
    <row r="1018" spans="1:8" x14ac:dyDescent="0.3">
      <c r="A1018" s="272" t="s">
        <v>3612</v>
      </c>
      <c r="B1018" t="s">
        <v>3696</v>
      </c>
      <c r="C1018" t="s">
        <v>42</v>
      </c>
      <c r="E1018" t="s">
        <v>42</v>
      </c>
      <c r="F1018" t="s">
        <v>42</v>
      </c>
      <c r="G1018" t="s">
        <v>45</v>
      </c>
      <c r="H1018">
        <v>0</v>
      </c>
    </row>
    <row r="1019" spans="1:8" x14ac:dyDescent="0.3">
      <c r="A1019" s="272" t="s">
        <v>3615</v>
      </c>
      <c r="B1019" t="s">
        <v>3701</v>
      </c>
      <c r="C1019" t="s">
        <v>42</v>
      </c>
      <c r="E1019" t="s">
        <v>45</v>
      </c>
      <c r="F1019" t="s">
        <v>42</v>
      </c>
      <c r="G1019" t="s">
        <v>45</v>
      </c>
      <c r="H1019" t="s">
        <v>45</v>
      </c>
    </row>
    <row r="1020" spans="1:8" x14ac:dyDescent="0.3">
      <c r="A1020" s="272" t="s">
        <v>3622</v>
      </c>
      <c r="B1020" t="s">
        <v>3705</v>
      </c>
      <c r="C1020" t="s">
        <v>42</v>
      </c>
      <c r="E1020" t="s">
        <v>45</v>
      </c>
      <c r="F1020" t="s">
        <v>42</v>
      </c>
      <c r="G1020" t="s">
        <v>45</v>
      </c>
      <c r="H1020" t="s">
        <v>45</v>
      </c>
    </row>
    <row r="1021" spans="1:8" x14ac:dyDescent="0.3">
      <c r="A1021" s="272" t="s">
        <v>3627</v>
      </c>
      <c r="B1021" t="s">
        <v>3708</v>
      </c>
      <c r="C1021" t="s">
        <v>42</v>
      </c>
      <c r="E1021" t="s">
        <v>45</v>
      </c>
      <c r="F1021" t="s">
        <v>45</v>
      </c>
      <c r="G1021" t="s">
        <v>45</v>
      </c>
      <c r="H1021" t="s">
        <v>45</v>
      </c>
    </row>
    <row r="1022" spans="1:8" x14ac:dyDescent="0.3">
      <c r="A1022" s="272" t="s">
        <v>3631</v>
      </c>
      <c r="B1022" t="s">
        <v>3713</v>
      </c>
      <c r="C1022" t="s">
        <v>42</v>
      </c>
      <c r="E1022" t="s">
        <v>42</v>
      </c>
      <c r="F1022" t="s">
        <v>42</v>
      </c>
      <c r="G1022" t="s">
        <v>45</v>
      </c>
      <c r="H1022">
        <v>0</v>
      </c>
    </row>
    <row r="1023" spans="1:8" x14ac:dyDescent="0.3">
      <c r="A1023" s="272" t="s">
        <v>3635</v>
      </c>
      <c r="B1023" t="s">
        <v>3716</v>
      </c>
      <c r="C1023" t="s">
        <v>42</v>
      </c>
      <c r="E1023" t="s">
        <v>42</v>
      </c>
      <c r="F1023" t="s">
        <v>42</v>
      </c>
      <c r="G1023" t="s">
        <v>45</v>
      </c>
      <c r="H1023" t="s">
        <v>45</v>
      </c>
    </row>
    <row r="1024" spans="1:8" x14ac:dyDescent="0.3">
      <c r="A1024" s="272" t="s">
        <v>3639</v>
      </c>
      <c r="B1024" t="s">
        <v>3719</v>
      </c>
      <c r="C1024" t="s">
        <v>42</v>
      </c>
      <c r="E1024" t="s">
        <v>42</v>
      </c>
      <c r="F1024" t="s">
        <v>42</v>
      </c>
      <c r="G1024" t="s">
        <v>45</v>
      </c>
      <c r="H1024" t="s">
        <v>45</v>
      </c>
    </row>
    <row r="1025" spans="1:8" x14ac:dyDescent="0.3">
      <c r="A1025" s="272" t="s">
        <v>3644</v>
      </c>
      <c r="B1025" t="s">
        <v>3722</v>
      </c>
      <c r="C1025" t="s">
        <v>42</v>
      </c>
      <c r="E1025" t="s">
        <v>42</v>
      </c>
      <c r="F1025" t="s">
        <v>42</v>
      </c>
      <c r="G1025" t="s">
        <v>45</v>
      </c>
      <c r="H1025" t="s">
        <v>45</v>
      </c>
    </row>
    <row r="1026" spans="1:8" x14ac:dyDescent="0.3">
      <c r="A1026" s="272" t="s">
        <v>3648</v>
      </c>
      <c r="B1026" t="s">
        <v>3725</v>
      </c>
      <c r="C1026" t="s">
        <v>42</v>
      </c>
      <c r="E1026" t="s">
        <v>45</v>
      </c>
      <c r="F1026" t="s">
        <v>42</v>
      </c>
      <c r="G1026" t="s">
        <v>45</v>
      </c>
      <c r="H1026" t="s">
        <v>45</v>
      </c>
    </row>
    <row r="1027" spans="1:8" x14ac:dyDescent="0.3">
      <c r="A1027" s="272" t="s">
        <v>3651</v>
      </c>
      <c r="B1027" t="s">
        <v>3728</v>
      </c>
      <c r="C1027" t="s">
        <v>42</v>
      </c>
      <c r="E1027" t="s">
        <v>45</v>
      </c>
      <c r="F1027" t="s">
        <v>42</v>
      </c>
      <c r="G1027" t="s">
        <v>45</v>
      </c>
      <c r="H1027">
        <v>0</v>
      </c>
    </row>
    <row r="1028" spans="1:8" x14ac:dyDescent="0.3">
      <c r="A1028" s="272" t="s">
        <v>3654</v>
      </c>
      <c r="B1028" t="s">
        <v>3731</v>
      </c>
      <c r="C1028" t="s">
        <v>42</v>
      </c>
      <c r="E1028" t="s">
        <v>42</v>
      </c>
      <c r="F1028" t="s">
        <v>45</v>
      </c>
      <c r="G1028" t="s">
        <v>42</v>
      </c>
      <c r="H1028" t="s">
        <v>42</v>
      </c>
    </row>
    <row r="1029" spans="1:8" x14ac:dyDescent="0.3">
      <c r="A1029" s="272" t="s">
        <v>3657</v>
      </c>
      <c r="B1029" t="s">
        <v>3736</v>
      </c>
      <c r="C1029" t="s">
        <v>42</v>
      </c>
      <c r="E1029" t="s">
        <v>42</v>
      </c>
      <c r="F1029" t="s">
        <v>42</v>
      </c>
      <c r="G1029" t="s">
        <v>45</v>
      </c>
      <c r="H1029" t="s">
        <v>42</v>
      </c>
    </row>
    <row r="1030" spans="1:8" x14ac:dyDescent="0.3">
      <c r="A1030" s="272" t="s">
        <v>3661</v>
      </c>
      <c r="B1030" t="s">
        <v>3739</v>
      </c>
      <c r="C1030" t="s">
        <v>42</v>
      </c>
      <c r="E1030" t="s">
        <v>42</v>
      </c>
      <c r="F1030" t="s">
        <v>45</v>
      </c>
      <c r="G1030" t="s">
        <v>42</v>
      </c>
      <c r="H1030" t="s">
        <v>42</v>
      </c>
    </row>
    <row r="1031" spans="1:8" x14ac:dyDescent="0.3">
      <c r="A1031" s="272" t="s">
        <v>3664</v>
      </c>
      <c r="B1031" t="s">
        <v>3742</v>
      </c>
      <c r="C1031" t="s">
        <v>42</v>
      </c>
      <c r="E1031" t="s">
        <v>45</v>
      </c>
      <c r="F1031" t="s">
        <v>42</v>
      </c>
      <c r="G1031" t="s">
        <v>45</v>
      </c>
      <c r="H1031" t="s">
        <v>42</v>
      </c>
    </row>
    <row r="1032" spans="1:8" x14ac:dyDescent="0.3">
      <c r="A1032" s="272" t="s">
        <v>3667</v>
      </c>
      <c r="B1032" t="s">
        <v>3745</v>
      </c>
      <c r="C1032" t="s">
        <v>42</v>
      </c>
      <c r="E1032" t="s">
        <v>45</v>
      </c>
      <c r="F1032" t="s">
        <v>42</v>
      </c>
      <c r="G1032" t="s">
        <v>45</v>
      </c>
      <c r="H1032" t="s">
        <v>42</v>
      </c>
    </row>
    <row r="1033" spans="1:8" x14ac:dyDescent="0.3">
      <c r="A1033" s="272" t="s">
        <v>3670</v>
      </c>
      <c r="B1033" t="s">
        <v>3748</v>
      </c>
      <c r="C1033" t="s">
        <v>42</v>
      </c>
      <c r="E1033" t="s">
        <v>45</v>
      </c>
      <c r="F1033" t="s">
        <v>42</v>
      </c>
      <c r="G1033" t="s">
        <v>45</v>
      </c>
      <c r="H1033" t="s">
        <v>42</v>
      </c>
    </row>
    <row r="1034" spans="1:8" x14ac:dyDescent="0.3">
      <c r="A1034" s="272" t="s">
        <v>3674</v>
      </c>
      <c r="B1034" t="s">
        <v>3751</v>
      </c>
      <c r="C1034" t="s">
        <v>42</v>
      </c>
      <c r="E1034" t="s">
        <v>42</v>
      </c>
      <c r="F1034" t="s">
        <v>42</v>
      </c>
      <c r="G1034" t="s">
        <v>45</v>
      </c>
      <c r="H1034" t="s">
        <v>42</v>
      </c>
    </row>
    <row r="1035" spans="1:8" x14ac:dyDescent="0.3">
      <c r="A1035" s="272" t="s">
        <v>3677</v>
      </c>
      <c r="B1035" t="s">
        <v>3754</v>
      </c>
      <c r="C1035" t="s">
        <v>42</v>
      </c>
      <c r="E1035" t="s">
        <v>42</v>
      </c>
      <c r="F1035" t="s">
        <v>45</v>
      </c>
      <c r="G1035" t="s">
        <v>42</v>
      </c>
      <c r="H1035" t="s">
        <v>42</v>
      </c>
    </row>
    <row r="1036" spans="1:8" x14ac:dyDescent="0.3">
      <c r="A1036" s="272" t="s">
        <v>3680</v>
      </c>
      <c r="B1036" t="s">
        <v>3759</v>
      </c>
      <c r="C1036" t="s">
        <v>42</v>
      </c>
      <c r="E1036" t="s">
        <v>45</v>
      </c>
      <c r="F1036" t="s">
        <v>45</v>
      </c>
      <c r="G1036" t="s">
        <v>42</v>
      </c>
      <c r="H1036" t="s">
        <v>42</v>
      </c>
    </row>
    <row r="1037" spans="1:8" x14ac:dyDescent="0.3">
      <c r="A1037" s="272" t="s">
        <v>3683</v>
      </c>
      <c r="B1037" t="s">
        <v>3762</v>
      </c>
      <c r="C1037" t="s">
        <v>42</v>
      </c>
      <c r="E1037" t="s">
        <v>42</v>
      </c>
      <c r="F1037" t="s">
        <v>45</v>
      </c>
      <c r="G1037" t="s">
        <v>42</v>
      </c>
      <c r="H1037" t="s">
        <v>42</v>
      </c>
    </row>
    <row r="1038" spans="1:8" x14ac:dyDescent="0.3">
      <c r="A1038" s="272" t="s">
        <v>3686</v>
      </c>
      <c r="B1038" t="s">
        <v>3765</v>
      </c>
      <c r="C1038" t="s">
        <v>42</v>
      </c>
      <c r="E1038" t="s">
        <v>45</v>
      </c>
      <c r="F1038" t="s">
        <v>42</v>
      </c>
      <c r="G1038" t="s">
        <v>45</v>
      </c>
      <c r="H1038" t="s">
        <v>42</v>
      </c>
    </row>
    <row r="1039" spans="1:8" x14ac:dyDescent="0.3">
      <c r="A1039" s="272" t="s">
        <v>3689</v>
      </c>
      <c r="B1039" t="s">
        <v>3768</v>
      </c>
      <c r="C1039" t="s">
        <v>42</v>
      </c>
      <c r="E1039" t="s">
        <v>42</v>
      </c>
      <c r="F1039" t="s">
        <v>42</v>
      </c>
      <c r="G1039" t="s">
        <v>45</v>
      </c>
      <c r="H1039" t="s">
        <v>42</v>
      </c>
    </row>
    <row r="1040" spans="1:8" x14ac:dyDescent="0.3">
      <c r="A1040" s="272" t="s">
        <v>3692</v>
      </c>
      <c r="B1040" t="s">
        <v>3771</v>
      </c>
      <c r="C1040" t="s">
        <v>42</v>
      </c>
      <c r="E1040" t="s">
        <v>42</v>
      </c>
      <c r="F1040" t="s">
        <v>42</v>
      </c>
      <c r="G1040" t="s">
        <v>45</v>
      </c>
      <c r="H1040" t="s">
        <v>42</v>
      </c>
    </row>
    <row r="1041" spans="1:9" x14ac:dyDescent="0.3">
      <c r="A1041" s="272" t="s">
        <v>3695</v>
      </c>
      <c r="B1041" t="s">
        <v>3774</v>
      </c>
      <c r="C1041" t="s">
        <v>42</v>
      </c>
      <c r="E1041" t="s">
        <v>42</v>
      </c>
      <c r="F1041" t="s">
        <v>42</v>
      </c>
      <c r="G1041" t="s">
        <v>45</v>
      </c>
      <c r="H1041" t="s">
        <v>45</v>
      </c>
    </row>
    <row r="1042" spans="1:9" x14ac:dyDescent="0.3">
      <c r="A1042" s="272" t="s">
        <v>3700</v>
      </c>
      <c r="B1042" t="s">
        <v>3779</v>
      </c>
      <c r="C1042" t="s">
        <v>42</v>
      </c>
      <c r="E1042" t="s">
        <v>42</v>
      </c>
      <c r="F1042" t="s">
        <v>42</v>
      </c>
      <c r="G1042" t="s">
        <v>45</v>
      </c>
      <c r="H1042" t="s">
        <v>45</v>
      </c>
    </row>
    <row r="1043" spans="1:9" x14ac:dyDescent="0.3">
      <c r="A1043" s="272" t="s">
        <v>3704</v>
      </c>
      <c r="B1043" t="s">
        <v>3782</v>
      </c>
      <c r="C1043" t="s">
        <v>42</v>
      </c>
      <c r="E1043" t="s">
        <v>45</v>
      </c>
      <c r="F1043" t="s">
        <v>42</v>
      </c>
      <c r="G1043" t="s">
        <v>45</v>
      </c>
      <c r="H1043" t="s">
        <v>45</v>
      </c>
    </row>
    <row r="1044" spans="1:9" x14ac:dyDescent="0.3">
      <c r="A1044" s="272" t="s">
        <v>3707</v>
      </c>
      <c r="B1044" t="s">
        <v>3786</v>
      </c>
      <c r="C1044" t="s">
        <v>42</v>
      </c>
      <c r="E1044" t="s">
        <v>42</v>
      </c>
      <c r="F1044" t="s">
        <v>42</v>
      </c>
      <c r="G1044" t="s">
        <v>45</v>
      </c>
      <c r="H1044" t="s">
        <v>45</v>
      </c>
    </row>
    <row r="1045" spans="1:9" x14ac:dyDescent="0.3">
      <c r="A1045" s="272" t="s">
        <v>3712</v>
      </c>
      <c r="B1045" t="s">
        <v>3789</v>
      </c>
      <c r="C1045" t="s">
        <v>42</v>
      </c>
      <c r="E1045" t="s">
        <v>42</v>
      </c>
      <c r="F1045" t="s">
        <v>42</v>
      </c>
      <c r="G1045" t="s">
        <v>45</v>
      </c>
      <c r="H1045" t="s">
        <v>45</v>
      </c>
    </row>
    <row r="1046" spans="1:9" x14ac:dyDescent="0.3">
      <c r="A1046" s="272" t="s">
        <v>3715</v>
      </c>
      <c r="B1046" t="s">
        <v>3792</v>
      </c>
      <c r="C1046" t="s">
        <v>42</v>
      </c>
      <c r="E1046" t="s">
        <v>42</v>
      </c>
      <c r="F1046" t="s">
        <v>42</v>
      </c>
      <c r="G1046" t="s">
        <v>45</v>
      </c>
      <c r="H1046" t="s">
        <v>45</v>
      </c>
    </row>
    <row r="1047" spans="1:9" x14ac:dyDescent="0.3">
      <c r="A1047" s="272" t="s">
        <v>3718</v>
      </c>
      <c r="B1047" t="s">
        <v>3795</v>
      </c>
      <c r="C1047" t="s">
        <v>42</v>
      </c>
      <c r="E1047" t="s">
        <v>42</v>
      </c>
      <c r="F1047" t="s">
        <v>42</v>
      </c>
      <c r="G1047" t="s">
        <v>45</v>
      </c>
      <c r="H1047" t="s">
        <v>42</v>
      </c>
    </row>
    <row r="1048" spans="1:9" x14ac:dyDescent="0.3">
      <c r="A1048" s="272" t="s">
        <v>3721</v>
      </c>
      <c r="B1048" t="s">
        <v>3800</v>
      </c>
      <c r="C1048" t="s">
        <v>42</v>
      </c>
      <c r="E1048" t="s">
        <v>42</v>
      </c>
      <c r="F1048" t="s">
        <v>42</v>
      </c>
      <c r="G1048" t="s">
        <v>45</v>
      </c>
      <c r="H1048">
        <v>0</v>
      </c>
    </row>
    <row r="1049" spans="1:9" x14ac:dyDescent="0.3">
      <c r="A1049" s="272" t="s">
        <v>3724</v>
      </c>
      <c r="B1049" t="s">
        <v>3808</v>
      </c>
      <c r="C1049" t="s">
        <v>42</v>
      </c>
      <c r="E1049" t="s">
        <v>42</v>
      </c>
      <c r="F1049" t="s">
        <v>42</v>
      </c>
      <c r="G1049" t="s">
        <v>45</v>
      </c>
      <c r="H1049">
        <v>0</v>
      </c>
      <c r="I1049" t="s">
        <v>42</v>
      </c>
    </row>
    <row r="1050" spans="1:9" x14ac:dyDescent="0.3">
      <c r="A1050" s="272" t="s">
        <v>3727</v>
      </c>
      <c r="B1050" t="s">
        <v>3812</v>
      </c>
      <c r="C1050" t="s">
        <v>42</v>
      </c>
      <c r="E1050" t="s">
        <v>42</v>
      </c>
      <c r="F1050" t="s">
        <v>42</v>
      </c>
      <c r="G1050" t="s">
        <v>45</v>
      </c>
      <c r="H1050" t="s">
        <v>45</v>
      </c>
      <c r="I1050" t="s">
        <v>42</v>
      </c>
    </row>
    <row r="1051" spans="1:9" x14ac:dyDescent="0.3">
      <c r="A1051" s="272" t="s">
        <v>3730</v>
      </c>
      <c r="B1051" t="s">
        <v>3815</v>
      </c>
      <c r="C1051" t="s">
        <v>42</v>
      </c>
      <c r="E1051" t="s">
        <v>45</v>
      </c>
      <c r="F1051" t="s">
        <v>42</v>
      </c>
      <c r="G1051" t="s">
        <v>45</v>
      </c>
      <c r="H1051" t="s">
        <v>45</v>
      </c>
      <c r="I1051" t="s">
        <v>42</v>
      </c>
    </row>
    <row r="1052" spans="1:9" x14ac:dyDescent="0.3">
      <c r="A1052" s="272" t="s">
        <v>3735</v>
      </c>
      <c r="B1052" t="s">
        <v>3818</v>
      </c>
      <c r="C1052" t="s">
        <v>42</v>
      </c>
      <c r="E1052" t="s">
        <v>45</v>
      </c>
      <c r="F1052" t="s">
        <v>45</v>
      </c>
      <c r="G1052" t="s">
        <v>45</v>
      </c>
      <c r="H1052" t="s">
        <v>45</v>
      </c>
      <c r="I1052" t="s">
        <v>42</v>
      </c>
    </row>
    <row r="1053" spans="1:9" x14ac:dyDescent="0.3">
      <c r="A1053" s="272" t="s">
        <v>3738</v>
      </c>
      <c r="B1053" t="s">
        <v>3821</v>
      </c>
      <c r="C1053" t="s">
        <v>42</v>
      </c>
      <c r="E1053" t="s">
        <v>42</v>
      </c>
      <c r="F1053" t="s">
        <v>42</v>
      </c>
      <c r="G1053" t="s">
        <v>45</v>
      </c>
      <c r="H1053">
        <v>0</v>
      </c>
      <c r="I1053" t="s">
        <v>42</v>
      </c>
    </row>
    <row r="1054" spans="1:9" x14ac:dyDescent="0.3">
      <c r="A1054" s="272" t="s">
        <v>3741</v>
      </c>
      <c r="B1054" t="s">
        <v>3824</v>
      </c>
      <c r="C1054" t="s">
        <v>42</v>
      </c>
      <c r="E1054" t="s">
        <v>42</v>
      </c>
      <c r="F1054" t="s">
        <v>42</v>
      </c>
      <c r="G1054" t="s">
        <v>45</v>
      </c>
      <c r="H1054">
        <v>0</v>
      </c>
      <c r="I1054" t="s">
        <v>42</v>
      </c>
    </row>
    <row r="1055" spans="1:9" x14ac:dyDescent="0.3">
      <c r="A1055" s="272" t="s">
        <v>3744</v>
      </c>
      <c r="B1055" t="s">
        <v>3827</v>
      </c>
      <c r="C1055" t="s">
        <v>42</v>
      </c>
      <c r="E1055" t="s">
        <v>45</v>
      </c>
      <c r="F1055" t="s">
        <v>42</v>
      </c>
      <c r="G1055" t="s">
        <v>45</v>
      </c>
      <c r="H1055" t="s">
        <v>45</v>
      </c>
    </row>
    <row r="1056" spans="1:9" x14ac:dyDescent="0.3">
      <c r="A1056" s="272" t="s">
        <v>3747</v>
      </c>
      <c r="B1056" t="s">
        <v>3831</v>
      </c>
      <c r="C1056" t="s">
        <v>42</v>
      </c>
      <c r="E1056" t="s">
        <v>42</v>
      </c>
      <c r="F1056" t="s">
        <v>42</v>
      </c>
      <c r="G1056" t="s">
        <v>45</v>
      </c>
      <c r="H1056">
        <v>0</v>
      </c>
      <c r="I1056" t="s">
        <v>42</v>
      </c>
    </row>
    <row r="1057" spans="1:9" x14ac:dyDescent="0.3">
      <c r="A1057" s="272" t="s">
        <v>3750</v>
      </c>
      <c r="B1057" t="s">
        <v>3834</v>
      </c>
      <c r="C1057" t="s">
        <v>42</v>
      </c>
      <c r="E1057" t="s">
        <v>45</v>
      </c>
      <c r="F1057" t="s">
        <v>42</v>
      </c>
      <c r="G1057" t="s">
        <v>45</v>
      </c>
      <c r="H1057" t="s">
        <v>45</v>
      </c>
    </row>
    <row r="1058" spans="1:9" x14ac:dyDescent="0.3">
      <c r="A1058" s="272" t="s">
        <v>3753</v>
      </c>
      <c r="B1058" t="s">
        <v>3837</v>
      </c>
      <c r="C1058" t="s">
        <v>42</v>
      </c>
      <c r="E1058" t="s">
        <v>45</v>
      </c>
      <c r="F1058" t="s">
        <v>42</v>
      </c>
      <c r="G1058" t="s">
        <v>45</v>
      </c>
      <c r="H1058" t="s">
        <v>45</v>
      </c>
      <c r="I1058" t="s">
        <v>42</v>
      </c>
    </row>
    <row r="1059" spans="1:9" x14ac:dyDescent="0.3">
      <c r="A1059" s="272" t="s">
        <v>3758</v>
      </c>
      <c r="B1059" t="s">
        <v>3841</v>
      </c>
      <c r="C1059" t="s">
        <v>42</v>
      </c>
      <c r="E1059" t="s">
        <v>45</v>
      </c>
      <c r="F1059" t="s">
        <v>42</v>
      </c>
      <c r="G1059" t="s">
        <v>45</v>
      </c>
      <c r="H1059" t="s">
        <v>45</v>
      </c>
      <c r="I1059" t="s">
        <v>42</v>
      </c>
    </row>
    <row r="1060" spans="1:9" x14ac:dyDescent="0.3">
      <c r="A1060" s="272" t="s">
        <v>3761</v>
      </c>
      <c r="B1060" t="s">
        <v>3844</v>
      </c>
      <c r="D1060" t="s">
        <v>42</v>
      </c>
      <c r="E1060" t="s">
        <v>45</v>
      </c>
      <c r="F1060" t="s">
        <v>42</v>
      </c>
      <c r="G1060" t="s">
        <v>45</v>
      </c>
      <c r="H1060" t="s">
        <v>45</v>
      </c>
      <c r="I1060" t="s">
        <v>42</v>
      </c>
    </row>
    <row r="1061" spans="1:9" x14ac:dyDescent="0.3">
      <c r="A1061" s="272" t="s">
        <v>3764</v>
      </c>
      <c r="B1061" t="s">
        <v>3848</v>
      </c>
      <c r="D1061" t="s">
        <v>42</v>
      </c>
      <c r="E1061" t="s">
        <v>45</v>
      </c>
      <c r="F1061" t="s">
        <v>42</v>
      </c>
      <c r="G1061" t="s">
        <v>45</v>
      </c>
      <c r="H1061" t="s">
        <v>45</v>
      </c>
      <c r="I1061" t="s">
        <v>42</v>
      </c>
    </row>
    <row r="1062" spans="1:9" x14ac:dyDescent="0.3">
      <c r="A1062" s="272" t="s">
        <v>3767</v>
      </c>
      <c r="B1062" t="s">
        <v>3803</v>
      </c>
      <c r="C1062" t="s">
        <v>42</v>
      </c>
      <c r="I1062" t="s">
        <v>42</v>
      </c>
    </row>
    <row r="1063" spans="1:9" x14ac:dyDescent="0.3">
      <c r="A1063" s="272" t="s">
        <v>3770</v>
      </c>
      <c r="B1063" t="s">
        <v>3853</v>
      </c>
      <c r="C1063" t="s">
        <v>42</v>
      </c>
      <c r="E1063" t="s">
        <v>42</v>
      </c>
      <c r="F1063" t="s">
        <v>42</v>
      </c>
      <c r="G1063" t="s">
        <v>45</v>
      </c>
      <c r="H1063">
        <v>0</v>
      </c>
      <c r="I1063" t="s">
        <v>42</v>
      </c>
    </row>
    <row r="1064" spans="1:9" x14ac:dyDescent="0.3">
      <c r="A1064" s="272" t="s">
        <v>3773</v>
      </c>
      <c r="B1064" t="s">
        <v>3857</v>
      </c>
      <c r="C1064" t="s">
        <v>42</v>
      </c>
      <c r="E1064" t="s">
        <v>42</v>
      </c>
      <c r="F1064" t="s">
        <v>42</v>
      </c>
      <c r="G1064" t="s">
        <v>45</v>
      </c>
      <c r="H1064" t="s">
        <v>45</v>
      </c>
      <c r="I1064" t="s">
        <v>42</v>
      </c>
    </row>
    <row r="1065" spans="1:9" x14ac:dyDescent="0.3">
      <c r="A1065" s="272" t="s">
        <v>3778</v>
      </c>
      <c r="B1065" t="s">
        <v>3860</v>
      </c>
      <c r="C1065" t="s">
        <v>42</v>
      </c>
      <c r="E1065" t="s">
        <v>42</v>
      </c>
      <c r="F1065" t="s">
        <v>42</v>
      </c>
      <c r="G1065" t="s">
        <v>45</v>
      </c>
      <c r="H1065">
        <v>0</v>
      </c>
      <c r="I1065" t="s">
        <v>42</v>
      </c>
    </row>
    <row r="1066" spans="1:9" x14ac:dyDescent="0.3">
      <c r="A1066" s="272" t="s">
        <v>3781</v>
      </c>
      <c r="B1066" t="s">
        <v>3863</v>
      </c>
      <c r="C1066" t="s">
        <v>42</v>
      </c>
      <c r="E1066" t="s">
        <v>42</v>
      </c>
      <c r="F1066" t="s">
        <v>42</v>
      </c>
      <c r="G1066" t="s">
        <v>45</v>
      </c>
      <c r="H1066">
        <v>0</v>
      </c>
    </row>
    <row r="1067" spans="1:9" x14ac:dyDescent="0.3">
      <c r="A1067" s="272" t="s">
        <v>3785</v>
      </c>
      <c r="B1067" t="s">
        <v>3867</v>
      </c>
      <c r="C1067" t="s">
        <v>42</v>
      </c>
      <c r="E1067" t="s">
        <v>45</v>
      </c>
      <c r="F1067" t="s">
        <v>42</v>
      </c>
      <c r="G1067" t="s">
        <v>45</v>
      </c>
      <c r="H1067">
        <v>0</v>
      </c>
      <c r="I1067" t="s">
        <v>42</v>
      </c>
    </row>
    <row r="1068" spans="1:9" x14ac:dyDescent="0.3">
      <c r="A1068" s="272" t="s">
        <v>3788</v>
      </c>
      <c r="B1068" t="s">
        <v>3871</v>
      </c>
      <c r="C1068" t="s">
        <v>42</v>
      </c>
      <c r="E1068" t="s">
        <v>45</v>
      </c>
      <c r="F1068" t="s">
        <v>42</v>
      </c>
      <c r="G1068" t="s">
        <v>45</v>
      </c>
      <c r="H1068">
        <v>0</v>
      </c>
      <c r="I1068" t="s">
        <v>42</v>
      </c>
    </row>
    <row r="1069" spans="1:9" x14ac:dyDescent="0.3">
      <c r="A1069" s="272" t="s">
        <v>3791</v>
      </c>
      <c r="B1069" t="s">
        <v>3874</v>
      </c>
      <c r="C1069" t="s">
        <v>42</v>
      </c>
      <c r="E1069" t="s">
        <v>42</v>
      </c>
      <c r="F1069" t="s">
        <v>45</v>
      </c>
      <c r="G1069" t="s">
        <v>42</v>
      </c>
      <c r="H1069">
        <v>1</v>
      </c>
      <c r="I1069" t="s">
        <v>42</v>
      </c>
    </row>
    <row r="1070" spans="1:9" x14ac:dyDescent="0.3">
      <c r="A1070" s="272" t="s">
        <v>3794</v>
      </c>
      <c r="B1070" t="s">
        <v>3877</v>
      </c>
      <c r="C1070" t="s">
        <v>42</v>
      </c>
      <c r="E1070" t="s">
        <v>42</v>
      </c>
      <c r="F1070" t="s">
        <v>42</v>
      </c>
      <c r="G1070" t="s">
        <v>45</v>
      </c>
      <c r="H1070">
        <v>1</v>
      </c>
    </row>
    <row r="1071" spans="1:9" x14ac:dyDescent="0.3">
      <c r="A1071" s="272" t="s">
        <v>3799</v>
      </c>
      <c r="B1071" t="s">
        <v>3880</v>
      </c>
      <c r="C1071" t="s">
        <v>42</v>
      </c>
      <c r="E1071" t="s">
        <v>42</v>
      </c>
      <c r="F1071" t="s">
        <v>45</v>
      </c>
      <c r="G1071" t="s">
        <v>42</v>
      </c>
      <c r="H1071">
        <v>0</v>
      </c>
    </row>
    <row r="1072" spans="1:9" x14ac:dyDescent="0.3">
      <c r="A1072" s="272" t="s">
        <v>3802</v>
      </c>
      <c r="B1072" t="s">
        <v>3884</v>
      </c>
      <c r="C1072" t="s">
        <v>42</v>
      </c>
      <c r="E1072" t="s">
        <v>42</v>
      </c>
      <c r="F1072" t="s">
        <v>42</v>
      </c>
      <c r="G1072" t="s">
        <v>45</v>
      </c>
      <c r="H1072">
        <v>1</v>
      </c>
    </row>
    <row r="1073" spans="1:9" x14ac:dyDescent="0.3">
      <c r="A1073" s="272" t="s">
        <v>3807</v>
      </c>
      <c r="B1073" t="s">
        <v>3889</v>
      </c>
      <c r="C1073" t="s">
        <v>42</v>
      </c>
      <c r="E1073" t="s">
        <v>42</v>
      </c>
      <c r="F1073" t="s">
        <v>45</v>
      </c>
      <c r="G1073" t="s">
        <v>42</v>
      </c>
    </row>
    <row r="1074" spans="1:9" x14ac:dyDescent="0.3">
      <c r="A1074" s="272" t="s">
        <v>3811</v>
      </c>
      <c r="B1074" t="s">
        <v>3892</v>
      </c>
      <c r="C1074" t="s">
        <v>42</v>
      </c>
      <c r="E1074" t="s">
        <v>42</v>
      </c>
      <c r="F1074" t="s">
        <v>42</v>
      </c>
      <c r="G1074" t="s">
        <v>45</v>
      </c>
      <c r="H1074" t="s">
        <v>42</v>
      </c>
      <c r="I1074" t="s">
        <v>42</v>
      </c>
    </row>
    <row r="1075" spans="1:9" x14ac:dyDescent="0.3">
      <c r="A1075" s="272" t="s">
        <v>3814</v>
      </c>
      <c r="B1075" t="s">
        <v>3896</v>
      </c>
      <c r="C1075" t="s">
        <v>42</v>
      </c>
      <c r="E1075" t="s">
        <v>42</v>
      </c>
      <c r="F1075" t="s">
        <v>42</v>
      </c>
      <c r="G1075" t="s">
        <v>45</v>
      </c>
      <c r="H1075" t="s">
        <v>45</v>
      </c>
      <c r="I1075" t="s">
        <v>42</v>
      </c>
    </row>
    <row r="1076" spans="1:9" x14ac:dyDescent="0.3">
      <c r="A1076" s="272" t="s">
        <v>3817</v>
      </c>
      <c r="B1076" t="s">
        <v>3900</v>
      </c>
      <c r="C1076" t="s">
        <v>42</v>
      </c>
      <c r="E1076" t="s">
        <v>42</v>
      </c>
      <c r="F1076" t="s">
        <v>42</v>
      </c>
      <c r="G1076" t="s">
        <v>45</v>
      </c>
      <c r="H1076" t="s">
        <v>45</v>
      </c>
      <c r="I1076" t="s">
        <v>42</v>
      </c>
    </row>
    <row r="1077" spans="1:9" x14ac:dyDescent="0.3">
      <c r="A1077" s="272" t="s">
        <v>3820</v>
      </c>
      <c r="B1077" t="s">
        <v>3903</v>
      </c>
      <c r="C1077" t="s">
        <v>42</v>
      </c>
      <c r="E1077" t="s">
        <v>42</v>
      </c>
      <c r="F1077" t="s">
        <v>42</v>
      </c>
      <c r="G1077" t="s">
        <v>45</v>
      </c>
      <c r="H1077" t="s">
        <v>45</v>
      </c>
      <c r="I1077" t="s">
        <v>42</v>
      </c>
    </row>
    <row r="1078" spans="1:9" x14ac:dyDescent="0.3">
      <c r="A1078" s="272" t="s">
        <v>3823</v>
      </c>
      <c r="B1078" t="s">
        <v>3906</v>
      </c>
      <c r="C1078" t="s">
        <v>42</v>
      </c>
      <c r="E1078" t="s">
        <v>42</v>
      </c>
      <c r="F1078" t="s">
        <v>42</v>
      </c>
      <c r="G1078" t="s">
        <v>45</v>
      </c>
      <c r="H1078" t="s">
        <v>45</v>
      </c>
    </row>
    <row r="1079" spans="1:9" x14ac:dyDescent="0.3">
      <c r="A1079" s="272" t="s">
        <v>3826</v>
      </c>
      <c r="B1079" t="s">
        <v>3912</v>
      </c>
      <c r="C1079" t="s">
        <v>42</v>
      </c>
      <c r="E1079" t="s">
        <v>45</v>
      </c>
      <c r="F1079" t="s">
        <v>42</v>
      </c>
      <c r="G1079" t="s">
        <v>45</v>
      </c>
      <c r="H1079" t="s">
        <v>45</v>
      </c>
    </row>
    <row r="1080" spans="1:9" x14ac:dyDescent="0.3">
      <c r="A1080" s="272" t="s">
        <v>3830</v>
      </c>
      <c r="B1080" t="s">
        <v>3915</v>
      </c>
      <c r="C1080" t="s">
        <v>42</v>
      </c>
      <c r="E1080" t="s">
        <v>42</v>
      </c>
      <c r="F1080" t="s">
        <v>42</v>
      </c>
      <c r="G1080" t="s">
        <v>45</v>
      </c>
      <c r="H1080" t="s">
        <v>45</v>
      </c>
    </row>
    <row r="1081" spans="1:9" x14ac:dyDescent="0.3">
      <c r="A1081" s="272" t="s">
        <v>3833</v>
      </c>
      <c r="B1081" t="s">
        <v>3918</v>
      </c>
      <c r="C1081" t="s">
        <v>42</v>
      </c>
      <c r="E1081" t="s">
        <v>42</v>
      </c>
      <c r="F1081" t="s">
        <v>42</v>
      </c>
      <c r="G1081" t="s">
        <v>45</v>
      </c>
      <c r="H1081" t="s">
        <v>45</v>
      </c>
      <c r="I1081" t="s">
        <v>42</v>
      </c>
    </row>
    <row r="1082" spans="1:9" x14ac:dyDescent="0.3">
      <c r="A1082" s="272" t="s">
        <v>3836</v>
      </c>
      <c r="B1082" t="s">
        <v>3921</v>
      </c>
      <c r="C1082" t="s">
        <v>42</v>
      </c>
      <c r="E1082" t="s">
        <v>42</v>
      </c>
      <c r="F1082" t="s">
        <v>42</v>
      </c>
      <c r="G1082" t="s">
        <v>45</v>
      </c>
      <c r="H1082" t="s">
        <v>45</v>
      </c>
      <c r="I1082" t="s">
        <v>42</v>
      </c>
    </row>
    <row r="1083" spans="1:9" x14ac:dyDescent="0.3">
      <c r="A1083" s="272" t="s">
        <v>3840</v>
      </c>
      <c r="B1083" t="s">
        <v>3924</v>
      </c>
      <c r="C1083" t="s">
        <v>42</v>
      </c>
      <c r="E1083" t="s">
        <v>42</v>
      </c>
      <c r="F1083" t="s">
        <v>42</v>
      </c>
      <c r="G1083" t="s">
        <v>45</v>
      </c>
      <c r="H1083" t="s">
        <v>45</v>
      </c>
      <c r="I1083" t="s">
        <v>42</v>
      </c>
    </row>
    <row r="1084" spans="1:9" x14ac:dyDescent="0.3">
      <c r="A1084" s="272" t="s">
        <v>3843</v>
      </c>
      <c r="B1084" t="s">
        <v>3927</v>
      </c>
      <c r="C1084" t="s">
        <v>42</v>
      </c>
      <c r="E1084" t="s">
        <v>42</v>
      </c>
      <c r="F1084" t="s">
        <v>42</v>
      </c>
      <c r="G1084" t="s">
        <v>45</v>
      </c>
      <c r="H1084" t="s">
        <v>45</v>
      </c>
    </row>
    <row r="1085" spans="1:9" x14ac:dyDescent="0.3">
      <c r="A1085" s="272" t="s">
        <v>3847</v>
      </c>
      <c r="B1085" t="s">
        <v>3932</v>
      </c>
      <c r="C1085" t="s">
        <v>42</v>
      </c>
      <c r="E1085" t="s">
        <v>42</v>
      </c>
      <c r="F1085" t="s">
        <v>42</v>
      </c>
      <c r="G1085" t="s">
        <v>45</v>
      </c>
      <c r="H1085" t="s">
        <v>45</v>
      </c>
      <c r="I1085" t="s">
        <v>42</v>
      </c>
    </row>
    <row r="1086" spans="1:9" x14ac:dyDescent="0.3">
      <c r="A1086" s="272" t="s">
        <v>3850</v>
      </c>
      <c r="B1086" t="s">
        <v>3935</v>
      </c>
      <c r="C1086" t="s">
        <v>42</v>
      </c>
      <c r="E1086" t="s">
        <v>42</v>
      </c>
      <c r="F1086" t="s">
        <v>42</v>
      </c>
      <c r="G1086" t="s">
        <v>45</v>
      </c>
      <c r="H1086" t="s">
        <v>45</v>
      </c>
      <c r="I1086" t="s">
        <v>42</v>
      </c>
    </row>
    <row r="1087" spans="1:9" x14ac:dyDescent="0.3">
      <c r="A1087" s="272" t="s">
        <v>3852</v>
      </c>
      <c r="B1087" t="s">
        <v>3938</v>
      </c>
      <c r="C1087" t="s">
        <v>42</v>
      </c>
      <c r="E1087" t="s">
        <v>42</v>
      </c>
      <c r="F1087" t="s">
        <v>42</v>
      </c>
      <c r="G1087" t="s">
        <v>45</v>
      </c>
      <c r="H1087" t="s">
        <v>45</v>
      </c>
      <c r="I1087" t="s">
        <v>42</v>
      </c>
    </row>
    <row r="1088" spans="1:9" x14ac:dyDescent="0.3">
      <c r="A1088" s="272" t="s">
        <v>3856</v>
      </c>
      <c r="B1088" t="s">
        <v>3941</v>
      </c>
      <c r="C1088" t="s">
        <v>42</v>
      </c>
      <c r="E1088" t="s">
        <v>42</v>
      </c>
      <c r="F1088" t="s">
        <v>42</v>
      </c>
      <c r="G1088" t="s">
        <v>45</v>
      </c>
      <c r="H1088">
        <v>0</v>
      </c>
      <c r="I1088" t="s">
        <v>42</v>
      </c>
    </row>
    <row r="1089" spans="1:9" x14ac:dyDescent="0.3">
      <c r="A1089" s="272" t="s">
        <v>3859</v>
      </c>
      <c r="B1089" t="s">
        <v>3945</v>
      </c>
      <c r="C1089" t="s">
        <v>42</v>
      </c>
      <c r="E1089" t="s">
        <v>42</v>
      </c>
      <c r="F1089" t="s">
        <v>42</v>
      </c>
      <c r="G1089" t="s">
        <v>45</v>
      </c>
      <c r="H1089">
        <v>0</v>
      </c>
      <c r="I1089" t="s">
        <v>42</v>
      </c>
    </row>
    <row r="1090" spans="1:9" x14ac:dyDescent="0.3">
      <c r="A1090" s="272" t="s">
        <v>3862</v>
      </c>
      <c r="B1090" t="s">
        <v>3948</v>
      </c>
      <c r="C1090" t="s">
        <v>42</v>
      </c>
      <c r="E1090" t="s">
        <v>45</v>
      </c>
      <c r="F1090" t="s">
        <v>42</v>
      </c>
      <c r="G1090" t="s">
        <v>45</v>
      </c>
      <c r="H1090" t="s">
        <v>45</v>
      </c>
      <c r="I1090" t="s">
        <v>42</v>
      </c>
    </row>
    <row r="1091" spans="1:9" x14ac:dyDescent="0.3">
      <c r="A1091" s="272" t="s">
        <v>3866</v>
      </c>
      <c r="B1091" t="s">
        <v>3951</v>
      </c>
      <c r="C1091" t="s">
        <v>42</v>
      </c>
      <c r="E1091" t="s">
        <v>42</v>
      </c>
      <c r="F1091" t="s">
        <v>42</v>
      </c>
      <c r="G1091" t="s">
        <v>45</v>
      </c>
      <c r="H1091" t="s">
        <v>42</v>
      </c>
      <c r="I1091" t="s">
        <v>42</v>
      </c>
    </row>
    <row r="1092" spans="1:9" x14ac:dyDescent="0.3">
      <c r="A1092" s="272" t="s">
        <v>3870</v>
      </c>
      <c r="B1092" t="s">
        <v>3955</v>
      </c>
      <c r="C1092" t="s">
        <v>42</v>
      </c>
      <c r="E1092" t="s">
        <v>42</v>
      </c>
      <c r="F1092" t="s">
        <v>42</v>
      </c>
      <c r="G1092" t="s">
        <v>45</v>
      </c>
      <c r="H1092" t="s">
        <v>42</v>
      </c>
      <c r="I1092" t="s">
        <v>42</v>
      </c>
    </row>
    <row r="1093" spans="1:9" x14ac:dyDescent="0.3">
      <c r="A1093" s="272" t="s">
        <v>3873</v>
      </c>
      <c r="B1093" t="s">
        <v>3958</v>
      </c>
      <c r="C1093" t="s">
        <v>42</v>
      </c>
      <c r="E1093" t="s">
        <v>42</v>
      </c>
      <c r="F1093" t="s">
        <v>42</v>
      </c>
      <c r="G1093" t="s">
        <v>45</v>
      </c>
      <c r="H1093" t="s">
        <v>42</v>
      </c>
      <c r="I1093" t="s">
        <v>42</v>
      </c>
    </row>
    <row r="1094" spans="1:9" x14ac:dyDescent="0.3">
      <c r="A1094" s="272" t="s">
        <v>3876</v>
      </c>
      <c r="B1094" t="s">
        <v>3962</v>
      </c>
      <c r="C1094" t="s">
        <v>42</v>
      </c>
      <c r="E1094" t="s">
        <v>42</v>
      </c>
      <c r="F1094" t="s">
        <v>45</v>
      </c>
      <c r="G1094" t="s">
        <v>42</v>
      </c>
      <c r="H1094" t="s">
        <v>45</v>
      </c>
      <c r="I1094" t="s">
        <v>42</v>
      </c>
    </row>
    <row r="1095" spans="1:9" x14ac:dyDescent="0.3">
      <c r="A1095" s="272" t="s">
        <v>3879</v>
      </c>
      <c r="B1095" t="s">
        <v>3965</v>
      </c>
      <c r="C1095" t="s">
        <v>42</v>
      </c>
      <c r="E1095" t="s">
        <v>42</v>
      </c>
      <c r="F1095" t="s">
        <v>42</v>
      </c>
      <c r="G1095" t="s">
        <v>45</v>
      </c>
      <c r="H1095" t="s">
        <v>42</v>
      </c>
      <c r="I1095" t="s">
        <v>42</v>
      </c>
    </row>
    <row r="1096" spans="1:9" x14ac:dyDescent="0.3">
      <c r="A1096" s="272" t="s">
        <v>3883</v>
      </c>
      <c r="B1096" t="s">
        <v>3969</v>
      </c>
      <c r="C1096" t="s">
        <v>42</v>
      </c>
      <c r="E1096" t="s">
        <v>42</v>
      </c>
      <c r="F1096" t="s">
        <v>42</v>
      </c>
      <c r="G1096" t="s">
        <v>45</v>
      </c>
      <c r="H1096">
        <v>0</v>
      </c>
      <c r="I1096" t="s">
        <v>42</v>
      </c>
    </row>
    <row r="1097" spans="1:9" x14ac:dyDescent="0.3">
      <c r="A1097" s="272" t="s">
        <v>3888</v>
      </c>
      <c r="B1097" t="s">
        <v>3972</v>
      </c>
      <c r="D1097" t="s">
        <v>42</v>
      </c>
      <c r="E1097" t="s">
        <v>42</v>
      </c>
      <c r="F1097" t="s">
        <v>42</v>
      </c>
      <c r="G1097" t="s">
        <v>45</v>
      </c>
      <c r="H1097" t="s">
        <v>45</v>
      </c>
      <c r="I1097" t="s">
        <v>42</v>
      </c>
    </row>
    <row r="1098" spans="1:9" x14ac:dyDescent="0.3">
      <c r="A1098" s="272" t="s">
        <v>3891</v>
      </c>
      <c r="B1098" t="s">
        <v>3976</v>
      </c>
      <c r="D1098" t="s">
        <v>42</v>
      </c>
      <c r="E1098" t="s">
        <v>42</v>
      </c>
      <c r="F1098" t="s">
        <v>42</v>
      </c>
      <c r="G1098" t="s">
        <v>45</v>
      </c>
      <c r="H1098" t="s">
        <v>45</v>
      </c>
      <c r="I1098" t="s">
        <v>42</v>
      </c>
    </row>
    <row r="1099" spans="1:9" x14ac:dyDescent="0.3">
      <c r="A1099" s="272" t="s">
        <v>3895</v>
      </c>
      <c r="B1099" t="s">
        <v>3979</v>
      </c>
      <c r="D1099" t="s">
        <v>42</v>
      </c>
      <c r="E1099" t="s">
        <v>42</v>
      </c>
      <c r="F1099" t="s">
        <v>42</v>
      </c>
      <c r="G1099" t="s">
        <v>45</v>
      </c>
      <c r="H1099">
        <v>0</v>
      </c>
    </row>
    <row r="1100" spans="1:9" x14ac:dyDescent="0.3">
      <c r="A1100" s="272" t="s">
        <v>3899</v>
      </c>
      <c r="B1100" t="s">
        <v>3982</v>
      </c>
      <c r="C1100" t="s">
        <v>42</v>
      </c>
      <c r="E1100" t="s">
        <v>42</v>
      </c>
      <c r="F1100" t="s">
        <v>42</v>
      </c>
      <c r="G1100" t="s">
        <v>45</v>
      </c>
      <c r="H1100">
        <v>0</v>
      </c>
      <c r="I1100" t="s">
        <v>42</v>
      </c>
    </row>
    <row r="1101" spans="1:9" x14ac:dyDescent="0.3">
      <c r="A1101" s="272" t="s">
        <v>3902</v>
      </c>
      <c r="B1101" t="s">
        <v>3985</v>
      </c>
      <c r="C1101" t="s">
        <v>42</v>
      </c>
      <c r="E1101" t="s">
        <v>42</v>
      </c>
      <c r="F1101" t="s">
        <v>42</v>
      </c>
      <c r="G1101" t="s">
        <v>45</v>
      </c>
      <c r="H1101">
        <v>0</v>
      </c>
    </row>
    <row r="1102" spans="1:9" x14ac:dyDescent="0.3">
      <c r="A1102" s="272" t="s">
        <v>3905</v>
      </c>
      <c r="B1102" t="s">
        <v>3988</v>
      </c>
      <c r="C1102" t="s">
        <v>42</v>
      </c>
      <c r="E1102" t="s">
        <v>42</v>
      </c>
      <c r="F1102" t="s">
        <v>42</v>
      </c>
      <c r="G1102" t="s">
        <v>45</v>
      </c>
      <c r="H1102">
        <v>0</v>
      </c>
      <c r="I1102" t="s">
        <v>42</v>
      </c>
    </row>
    <row r="1103" spans="1:9" x14ac:dyDescent="0.3">
      <c r="A1103" s="272" t="s">
        <v>3911</v>
      </c>
      <c r="B1103" t="s">
        <v>3991</v>
      </c>
      <c r="C1103" t="s">
        <v>42</v>
      </c>
      <c r="E1103" t="s">
        <v>42</v>
      </c>
      <c r="F1103" t="s">
        <v>45</v>
      </c>
      <c r="G1103" t="s">
        <v>42</v>
      </c>
      <c r="H1103" t="s">
        <v>45</v>
      </c>
      <c r="I1103" t="s">
        <v>42</v>
      </c>
    </row>
    <row r="1104" spans="1:9" x14ac:dyDescent="0.3">
      <c r="A1104" s="272" t="s">
        <v>3914</v>
      </c>
      <c r="B1104" t="s">
        <v>3994</v>
      </c>
      <c r="C1104" t="s">
        <v>42</v>
      </c>
      <c r="E1104" t="s">
        <v>42</v>
      </c>
      <c r="F1104" t="s">
        <v>42</v>
      </c>
      <c r="G1104" t="s">
        <v>45</v>
      </c>
      <c r="H1104" t="s">
        <v>42</v>
      </c>
    </row>
    <row r="1105" spans="1:9" x14ac:dyDescent="0.3">
      <c r="A1105" s="272" t="s">
        <v>3917</v>
      </c>
      <c r="B1105" t="s">
        <v>3997</v>
      </c>
      <c r="C1105" t="s">
        <v>42</v>
      </c>
      <c r="E1105" t="s">
        <v>42</v>
      </c>
      <c r="F1105" t="s">
        <v>42</v>
      </c>
      <c r="G1105" t="s">
        <v>45</v>
      </c>
      <c r="H1105" t="s">
        <v>42</v>
      </c>
      <c r="I1105" t="s">
        <v>42</v>
      </c>
    </row>
    <row r="1106" spans="1:9" x14ac:dyDescent="0.3">
      <c r="A1106" s="272" t="s">
        <v>3920</v>
      </c>
      <c r="B1106" t="s">
        <v>4000</v>
      </c>
      <c r="C1106" t="s">
        <v>42</v>
      </c>
      <c r="E1106" t="s">
        <v>42</v>
      </c>
      <c r="F1106" t="s">
        <v>42</v>
      </c>
      <c r="G1106" t="s">
        <v>45</v>
      </c>
      <c r="H1106" t="s">
        <v>42</v>
      </c>
      <c r="I1106" t="s">
        <v>42</v>
      </c>
    </row>
    <row r="1107" spans="1:9" x14ac:dyDescent="0.3">
      <c r="A1107" s="272" t="s">
        <v>3923</v>
      </c>
      <c r="B1107" t="s">
        <v>4003</v>
      </c>
      <c r="C1107" t="s">
        <v>42</v>
      </c>
      <c r="E1107" t="s">
        <v>42</v>
      </c>
      <c r="F1107" t="s">
        <v>42</v>
      </c>
      <c r="G1107" t="s">
        <v>45</v>
      </c>
      <c r="H1107" t="s">
        <v>45</v>
      </c>
      <c r="I1107" t="s">
        <v>42</v>
      </c>
    </row>
    <row r="1108" spans="1:9" x14ac:dyDescent="0.3">
      <c r="A1108" s="272" t="s">
        <v>3926</v>
      </c>
      <c r="B1108" t="s">
        <v>4006</v>
      </c>
      <c r="C1108" t="s">
        <v>42</v>
      </c>
      <c r="E1108" t="s">
        <v>42</v>
      </c>
      <c r="F1108" t="s">
        <v>42</v>
      </c>
      <c r="G1108" t="s">
        <v>45</v>
      </c>
      <c r="H1108" t="s">
        <v>45</v>
      </c>
      <c r="I1108" t="s">
        <v>42</v>
      </c>
    </row>
    <row r="1109" spans="1:9" x14ac:dyDescent="0.3">
      <c r="A1109" s="272" t="s">
        <v>3931</v>
      </c>
      <c r="B1109" t="s">
        <v>4009</v>
      </c>
      <c r="C1109" t="s">
        <v>42</v>
      </c>
      <c r="E1109" t="s">
        <v>42</v>
      </c>
      <c r="F1109" t="s">
        <v>42</v>
      </c>
      <c r="G1109" t="s">
        <v>45</v>
      </c>
      <c r="H1109" t="s">
        <v>45</v>
      </c>
      <c r="I1109" t="s">
        <v>42</v>
      </c>
    </row>
    <row r="1110" spans="1:9" x14ac:dyDescent="0.3">
      <c r="A1110" s="272" t="s">
        <v>3934</v>
      </c>
      <c r="B1110" t="s">
        <v>4012</v>
      </c>
      <c r="C1110" t="s">
        <v>42</v>
      </c>
      <c r="E1110" t="s">
        <v>42</v>
      </c>
      <c r="F1110" t="s">
        <v>42</v>
      </c>
      <c r="G1110" t="s">
        <v>45</v>
      </c>
      <c r="H1110">
        <v>0</v>
      </c>
    </row>
    <row r="1111" spans="1:9" x14ac:dyDescent="0.3">
      <c r="A1111" s="272" t="s">
        <v>3937</v>
      </c>
      <c r="B1111" t="s">
        <v>4016</v>
      </c>
      <c r="C1111" t="s">
        <v>42</v>
      </c>
      <c r="E1111" t="s">
        <v>42</v>
      </c>
      <c r="F1111" t="s">
        <v>42</v>
      </c>
      <c r="G1111" t="s">
        <v>45</v>
      </c>
      <c r="H1111" t="s">
        <v>42</v>
      </c>
      <c r="I1111" t="s">
        <v>42</v>
      </c>
    </row>
    <row r="1112" spans="1:9" x14ac:dyDescent="0.3">
      <c r="A1112" s="272" t="s">
        <v>3940</v>
      </c>
      <c r="B1112" t="s">
        <v>4021</v>
      </c>
      <c r="C1112" t="s">
        <v>42</v>
      </c>
      <c r="E1112" t="s">
        <v>42</v>
      </c>
      <c r="F1112" t="s">
        <v>42</v>
      </c>
      <c r="G1112" t="s">
        <v>45</v>
      </c>
      <c r="H1112" t="s">
        <v>42</v>
      </c>
      <c r="I1112" t="s">
        <v>42</v>
      </c>
    </row>
    <row r="1113" spans="1:9" x14ac:dyDescent="0.3">
      <c r="A1113" s="272" t="s">
        <v>3944</v>
      </c>
      <c r="B1113" t="s">
        <v>4024</v>
      </c>
      <c r="C1113" t="s">
        <v>42</v>
      </c>
      <c r="E1113" t="s">
        <v>42</v>
      </c>
      <c r="F1113" t="s">
        <v>42</v>
      </c>
      <c r="G1113" t="s">
        <v>45</v>
      </c>
      <c r="H1113" t="s">
        <v>42</v>
      </c>
      <c r="I1113" t="s">
        <v>42</v>
      </c>
    </row>
    <row r="1114" spans="1:9" x14ac:dyDescent="0.3">
      <c r="A1114" s="272" t="s">
        <v>3947</v>
      </c>
      <c r="B1114" t="s">
        <v>4027</v>
      </c>
      <c r="C1114" t="s">
        <v>42</v>
      </c>
      <c r="E1114" t="s">
        <v>42</v>
      </c>
      <c r="F1114" t="s">
        <v>42</v>
      </c>
      <c r="G1114" t="s">
        <v>45</v>
      </c>
      <c r="H1114" t="s">
        <v>42</v>
      </c>
      <c r="I1114" t="s">
        <v>42</v>
      </c>
    </row>
    <row r="1115" spans="1:9" x14ac:dyDescent="0.3">
      <c r="A1115" s="272" t="s">
        <v>3950</v>
      </c>
      <c r="B1115" t="s">
        <v>4030</v>
      </c>
      <c r="C1115" t="s">
        <v>42</v>
      </c>
      <c r="E1115" t="s">
        <v>42</v>
      </c>
      <c r="F1115" t="s">
        <v>42</v>
      </c>
      <c r="G1115" t="s">
        <v>45</v>
      </c>
      <c r="H1115" t="s">
        <v>42</v>
      </c>
      <c r="I1115" t="s">
        <v>42</v>
      </c>
    </row>
    <row r="1116" spans="1:9" x14ac:dyDescent="0.3">
      <c r="A1116" s="272" t="s">
        <v>3954</v>
      </c>
      <c r="B1116" t="s">
        <v>4033</v>
      </c>
      <c r="C1116" t="s">
        <v>42</v>
      </c>
      <c r="E1116" t="s">
        <v>42</v>
      </c>
      <c r="F1116" t="s">
        <v>42</v>
      </c>
      <c r="G1116" t="s">
        <v>45</v>
      </c>
      <c r="H1116">
        <v>0</v>
      </c>
      <c r="I1116" t="s">
        <v>42</v>
      </c>
    </row>
    <row r="1117" spans="1:9" x14ac:dyDescent="0.3">
      <c r="A1117" s="272" t="s">
        <v>3957</v>
      </c>
      <c r="B1117" t="s">
        <v>4036</v>
      </c>
      <c r="C1117" t="s">
        <v>42</v>
      </c>
      <c r="E1117" t="s">
        <v>42</v>
      </c>
      <c r="F1117" t="s">
        <v>42</v>
      </c>
      <c r="G1117" t="s">
        <v>45</v>
      </c>
      <c r="H1117" t="s">
        <v>42</v>
      </c>
      <c r="I1117" t="s">
        <v>42</v>
      </c>
    </row>
    <row r="1118" spans="1:9" x14ac:dyDescent="0.3">
      <c r="A1118" s="272" t="s">
        <v>3961</v>
      </c>
      <c r="B1118" t="s">
        <v>4039</v>
      </c>
      <c r="C1118" t="s">
        <v>42</v>
      </c>
      <c r="E1118" t="s">
        <v>42</v>
      </c>
      <c r="F1118" t="s">
        <v>42</v>
      </c>
      <c r="G1118" t="s">
        <v>45</v>
      </c>
      <c r="H1118" t="s">
        <v>42</v>
      </c>
      <c r="I1118" t="s">
        <v>42</v>
      </c>
    </row>
    <row r="1119" spans="1:9" x14ac:dyDescent="0.3">
      <c r="A1119" s="272" t="s">
        <v>3964</v>
      </c>
      <c r="B1119" t="s">
        <v>4042</v>
      </c>
      <c r="C1119" t="s">
        <v>42</v>
      </c>
      <c r="E1119" t="s">
        <v>42</v>
      </c>
      <c r="F1119" t="s">
        <v>42</v>
      </c>
      <c r="G1119" t="s">
        <v>45</v>
      </c>
      <c r="H1119" t="s">
        <v>42</v>
      </c>
      <c r="I1119" t="s">
        <v>42</v>
      </c>
    </row>
    <row r="1120" spans="1:9" x14ac:dyDescent="0.3">
      <c r="A1120" s="272" t="s">
        <v>3968</v>
      </c>
      <c r="B1120" t="s">
        <v>4045</v>
      </c>
      <c r="C1120" t="s">
        <v>42</v>
      </c>
      <c r="E1120" t="s">
        <v>42</v>
      </c>
      <c r="F1120" t="s">
        <v>42</v>
      </c>
      <c r="G1120" t="s">
        <v>45</v>
      </c>
      <c r="H1120" t="s">
        <v>42</v>
      </c>
      <c r="I1120" t="s">
        <v>42</v>
      </c>
    </row>
    <row r="1121" spans="1:9" x14ac:dyDescent="0.3">
      <c r="A1121" s="272" t="s">
        <v>3971</v>
      </c>
      <c r="B1121" t="s">
        <v>4048</v>
      </c>
      <c r="C1121" t="s">
        <v>42</v>
      </c>
      <c r="E1121" t="s">
        <v>42</v>
      </c>
      <c r="F1121" t="s">
        <v>42</v>
      </c>
      <c r="G1121" t="s">
        <v>45</v>
      </c>
      <c r="H1121" t="s">
        <v>45</v>
      </c>
      <c r="I1121" t="s">
        <v>42</v>
      </c>
    </row>
    <row r="1122" spans="1:9" x14ac:dyDescent="0.3">
      <c r="A1122" s="272" t="s">
        <v>3975</v>
      </c>
      <c r="B1122" t="s">
        <v>4051</v>
      </c>
      <c r="C1122" t="s">
        <v>42</v>
      </c>
      <c r="E1122" t="s">
        <v>42</v>
      </c>
      <c r="F1122" t="s">
        <v>42</v>
      </c>
      <c r="G1122" t="s">
        <v>45</v>
      </c>
      <c r="H1122" t="s">
        <v>42</v>
      </c>
      <c r="I1122" t="s">
        <v>42</v>
      </c>
    </row>
    <row r="1123" spans="1:9" x14ac:dyDescent="0.3">
      <c r="A1123" s="272" t="s">
        <v>3978</v>
      </c>
      <c r="B1123" t="s">
        <v>4054</v>
      </c>
      <c r="C1123" t="s">
        <v>42</v>
      </c>
      <c r="E1123" t="s">
        <v>42</v>
      </c>
      <c r="F1123" t="s">
        <v>42</v>
      </c>
      <c r="G1123" t="s">
        <v>45</v>
      </c>
      <c r="H1123" t="s">
        <v>42</v>
      </c>
      <c r="I1123" t="s">
        <v>42</v>
      </c>
    </row>
    <row r="1124" spans="1:9" x14ac:dyDescent="0.3">
      <c r="A1124" s="272" t="s">
        <v>3981</v>
      </c>
      <c r="B1124" t="s">
        <v>4057</v>
      </c>
      <c r="C1124" t="s">
        <v>42</v>
      </c>
      <c r="E1124" t="s">
        <v>42</v>
      </c>
      <c r="F1124" t="s">
        <v>42</v>
      </c>
      <c r="G1124" t="s">
        <v>45</v>
      </c>
      <c r="H1124" t="s">
        <v>42</v>
      </c>
      <c r="I1124" t="s">
        <v>42</v>
      </c>
    </row>
    <row r="1125" spans="1:9" x14ac:dyDescent="0.3">
      <c r="A1125" s="272" t="s">
        <v>3984</v>
      </c>
      <c r="B1125" t="s">
        <v>4060</v>
      </c>
      <c r="C1125" t="s">
        <v>42</v>
      </c>
      <c r="E1125" t="s">
        <v>42</v>
      </c>
      <c r="F1125" t="s">
        <v>42</v>
      </c>
      <c r="G1125" t="s">
        <v>45</v>
      </c>
      <c r="H1125" t="s">
        <v>42</v>
      </c>
      <c r="I1125" t="s">
        <v>42</v>
      </c>
    </row>
    <row r="1126" spans="1:9" x14ac:dyDescent="0.3">
      <c r="A1126" s="272" t="s">
        <v>3987</v>
      </c>
      <c r="B1126" t="s">
        <v>4063</v>
      </c>
      <c r="C1126" t="s">
        <v>42</v>
      </c>
      <c r="E1126" t="s">
        <v>42</v>
      </c>
      <c r="F1126" t="s">
        <v>42</v>
      </c>
      <c r="G1126" t="s">
        <v>45</v>
      </c>
      <c r="H1126" t="s">
        <v>45</v>
      </c>
      <c r="I1126" t="s">
        <v>42</v>
      </c>
    </row>
    <row r="1127" spans="1:9" x14ac:dyDescent="0.3">
      <c r="A1127" s="272" t="s">
        <v>3990</v>
      </c>
      <c r="B1127" t="s">
        <v>4066</v>
      </c>
      <c r="C1127" t="s">
        <v>42</v>
      </c>
      <c r="E1127" t="s">
        <v>42</v>
      </c>
      <c r="F1127" t="s">
        <v>42</v>
      </c>
      <c r="G1127" t="s">
        <v>45</v>
      </c>
      <c r="H1127" t="s">
        <v>42</v>
      </c>
      <c r="I1127" t="s">
        <v>42</v>
      </c>
    </row>
    <row r="1128" spans="1:9" x14ac:dyDescent="0.3">
      <c r="A1128" s="272" t="s">
        <v>3993</v>
      </c>
      <c r="B1128" t="s">
        <v>4069</v>
      </c>
      <c r="C1128" t="s">
        <v>42</v>
      </c>
      <c r="E1128" t="s">
        <v>42</v>
      </c>
      <c r="F1128" t="s">
        <v>42</v>
      </c>
      <c r="G1128" t="s">
        <v>45</v>
      </c>
      <c r="H1128" t="s">
        <v>42</v>
      </c>
      <c r="I1128" t="s">
        <v>42</v>
      </c>
    </row>
    <row r="1129" spans="1:9" x14ac:dyDescent="0.3">
      <c r="A1129" s="272" t="s">
        <v>3996</v>
      </c>
      <c r="B1129" t="s">
        <v>4072</v>
      </c>
      <c r="C1129" t="s">
        <v>42</v>
      </c>
      <c r="E1129" t="s">
        <v>42</v>
      </c>
      <c r="F1129" t="s">
        <v>42</v>
      </c>
      <c r="G1129" t="s">
        <v>45</v>
      </c>
      <c r="H1129">
        <v>0</v>
      </c>
      <c r="I1129" t="s">
        <v>42</v>
      </c>
    </row>
    <row r="1130" spans="1:9" x14ac:dyDescent="0.3">
      <c r="A1130" s="272" t="s">
        <v>3999</v>
      </c>
      <c r="B1130" t="s">
        <v>4075</v>
      </c>
      <c r="C1130" t="s">
        <v>42</v>
      </c>
      <c r="E1130" t="s">
        <v>42</v>
      </c>
      <c r="F1130" t="s">
        <v>42</v>
      </c>
      <c r="G1130" t="s">
        <v>45</v>
      </c>
      <c r="H1130" t="s">
        <v>42</v>
      </c>
      <c r="I1130" t="s">
        <v>42</v>
      </c>
    </row>
    <row r="1131" spans="1:9" x14ac:dyDescent="0.3">
      <c r="A1131" s="272" t="s">
        <v>4002</v>
      </c>
      <c r="B1131" t="s">
        <v>4078</v>
      </c>
      <c r="C1131" t="s">
        <v>42</v>
      </c>
      <c r="E1131" t="s">
        <v>42</v>
      </c>
      <c r="F1131" t="s">
        <v>42</v>
      </c>
      <c r="G1131" t="s">
        <v>45</v>
      </c>
      <c r="H1131" t="s">
        <v>45</v>
      </c>
      <c r="I1131" t="s">
        <v>42</v>
      </c>
    </row>
    <row r="1132" spans="1:9" x14ac:dyDescent="0.3">
      <c r="A1132" s="272" t="s">
        <v>4005</v>
      </c>
      <c r="B1132" t="s">
        <v>4081</v>
      </c>
      <c r="D1132" t="s">
        <v>42</v>
      </c>
      <c r="E1132" t="s">
        <v>42</v>
      </c>
      <c r="F1132" t="s">
        <v>45</v>
      </c>
      <c r="G1132" t="s">
        <v>42</v>
      </c>
      <c r="H1132">
        <v>0</v>
      </c>
    </row>
    <row r="1133" spans="1:9" x14ac:dyDescent="0.3">
      <c r="A1133" s="272" t="s">
        <v>4008</v>
      </c>
      <c r="B1133" t="s">
        <v>4084</v>
      </c>
      <c r="C1133" t="s">
        <v>42</v>
      </c>
      <c r="E1133" t="s">
        <v>42</v>
      </c>
      <c r="F1133" t="s">
        <v>42</v>
      </c>
      <c r="G1133" t="s">
        <v>45</v>
      </c>
      <c r="H1133" t="s">
        <v>42</v>
      </c>
      <c r="I1133" t="s">
        <v>42</v>
      </c>
    </row>
    <row r="1134" spans="1:9" x14ac:dyDescent="0.3">
      <c r="A1134" s="272" t="s">
        <v>4011</v>
      </c>
      <c r="B1134" t="s">
        <v>4087</v>
      </c>
      <c r="C1134" t="s">
        <v>42</v>
      </c>
      <c r="E1134" t="s">
        <v>42</v>
      </c>
      <c r="F1134" t="s">
        <v>45</v>
      </c>
      <c r="G1134" t="s">
        <v>42</v>
      </c>
      <c r="H1134">
        <v>0</v>
      </c>
      <c r="I1134" t="s">
        <v>42</v>
      </c>
    </row>
    <row r="1135" spans="1:9" x14ac:dyDescent="0.3">
      <c r="A1135" s="272" t="s">
        <v>4015</v>
      </c>
      <c r="B1135" t="s">
        <v>4091</v>
      </c>
      <c r="C1135" t="s">
        <v>42</v>
      </c>
      <c r="E1135" t="s">
        <v>42</v>
      </c>
      <c r="F1135" t="s">
        <v>45</v>
      </c>
      <c r="G1135" t="s">
        <v>42</v>
      </c>
      <c r="H1135">
        <v>0</v>
      </c>
      <c r="I1135" t="s">
        <v>42</v>
      </c>
    </row>
    <row r="1136" spans="1:9" x14ac:dyDescent="0.3">
      <c r="A1136" s="272" t="s">
        <v>4020</v>
      </c>
      <c r="B1136" t="s">
        <v>4094</v>
      </c>
      <c r="C1136" t="s">
        <v>42</v>
      </c>
      <c r="E1136" t="s">
        <v>42</v>
      </c>
      <c r="F1136" t="s">
        <v>45</v>
      </c>
      <c r="G1136" t="s">
        <v>42</v>
      </c>
      <c r="H1136">
        <v>0</v>
      </c>
      <c r="I1136" t="s">
        <v>42</v>
      </c>
    </row>
    <row r="1137" spans="1:9" x14ac:dyDescent="0.3">
      <c r="A1137" s="272" t="s">
        <v>4023</v>
      </c>
      <c r="B1137" t="s">
        <v>4097</v>
      </c>
      <c r="C1137" t="s">
        <v>42</v>
      </c>
      <c r="E1137" t="s">
        <v>42</v>
      </c>
      <c r="F1137" t="s">
        <v>45</v>
      </c>
      <c r="G1137" t="s">
        <v>42</v>
      </c>
      <c r="H1137">
        <v>0</v>
      </c>
      <c r="I1137" t="s">
        <v>42</v>
      </c>
    </row>
    <row r="1138" spans="1:9" x14ac:dyDescent="0.3">
      <c r="A1138" s="272" t="s">
        <v>4026</v>
      </c>
      <c r="B1138" t="s">
        <v>4100</v>
      </c>
      <c r="D1138" t="s">
        <v>42</v>
      </c>
      <c r="E1138" t="s">
        <v>42</v>
      </c>
      <c r="F1138" t="s">
        <v>42</v>
      </c>
      <c r="G1138" t="s">
        <v>45</v>
      </c>
      <c r="H1138" t="s">
        <v>45</v>
      </c>
      <c r="I1138" t="s">
        <v>42</v>
      </c>
    </row>
    <row r="1139" spans="1:9" x14ac:dyDescent="0.3">
      <c r="A1139" s="272" t="s">
        <v>4029</v>
      </c>
      <c r="B1139" t="s">
        <v>4103</v>
      </c>
      <c r="C1139" t="s">
        <v>42</v>
      </c>
      <c r="E1139" t="s">
        <v>42</v>
      </c>
      <c r="F1139" t="s">
        <v>42</v>
      </c>
      <c r="G1139" t="s">
        <v>45</v>
      </c>
      <c r="H1139" t="s">
        <v>45</v>
      </c>
      <c r="I1139" t="s">
        <v>42</v>
      </c>
    </row>
    <row r="1140" spans="1:9" x14ac:dyDescent="0.3">
      <c r="A1140" s="272" t="s">
        <v>4032</v>
      </c>
      <c r="B1140" t="s">
        <v>4106</v>
      </c>
      <c r="C1140" t="s">
        <v>42</v>
      </c>
      <c r="E1140" t="s">
        <v>42</v>
      </c>
      <c r="F1140" t="s">
        <v>42</v>
      </c>
      <c r="G1140" t="s">
        <v>45</v>
      </c>
      <c r="H1140" t="s">
        <v>45</v>
      </c>
      <c r="I1140" t="s">
        <v>42</v>
      </c>
    </row>
    <row r="1141" spans="1:9" x14ac:dyDescent="0.3">
      <c r="A1141" s="272" t="s">
        <v>4035</v>
      </c>
      <c r="B1141" t="s">
        <v>4109</v>
      </c>
      <c r="C1141" t="s">
        <v>42</v>
      </c>
      <c r="E1141" t="s">
        <v>42</v>
      </c>
      <c r="F1141" t="s">
        <v>45</v>
      </c>
      <c r="G1141" t="s">
        <v>42</v>
      </c>
      <c r="H1141" t="s">
        <v>45</v>
      </c>
      <c r="I1141" t="s">
        <v>42</v>
      </c>
    </row>
    <row r="1142" spans="1:9" x14ac:dyDescent="0.3">
      <c r="A1142" s="272" t="s">
        <v>4038</v>
      </c>
      <c r="B1142" t="s">
        <v>4114</v>
      </c>
      <c r="D1142" t="s">
        <v>42</v>
      </c>
      <c r="E1142" t="s">
        <v>42</v>
      </c>
      <c r="F1142" t="s">
        <v>42</v>
      </c>
      <c r="G1142" t="s">
        <v>45</v>
      </c>
    </row>
    <row r="1143" spans="1:9" x14ac:dyDescent="0.3">
      <c r="A1143" s="272" t="s">
        <v>4041</v>
      </c>
      <c r="B1143" t="s">
        <v>4117</v>
      </c>
      <c r="C1143" t="s">
        <v>42</v>
      </c>
      <c r="I1143" t="s">
        <v>42</v>
      </c>
    </row>
    <row r="1144" spans="1:9" x14ac:dyDescent="0.3">
      <c r="A1144" s="272" t="s">
        <v>4044</v>
      </c>
      <c r="B1144" t="s">
        <v>4123</v>
      </c>
      <c r="C1144" t="s">
        <v>42</v>
      </c>
      <c r="I1144" t="s">
        <v>42</v>
      </c>
    </row>
    <row r="1145" spans="1:9" x14ac:dyDescent="0.3">
      <c r="A1145" s="272" t="s">
        <v>4047</v>
      </c>
      <c r="B1145" t="s">
        <v>4127</v>
      </c>
      <c r="C1145" t="s">
        <v>42</v>
      </c>
      <c r="E1145" t="s">
        <v>42</v>
      </c>
      <c r="F1145" t="s">
        <v>42</v>
      </c>
      <c r="G1145" t="s">
        <v>45</v>
      </c>
      <c r="H1145" t="s">
        <v>42</v>
      </c>
    </row>
    <row r="1146" spans="1:9" x14ac:dyDescent="0.3">
      <c r="A1146" s="272" t="s">
        <v>4050</v>
      </c>
      <c r="B1146" t="s">
        <v>4131</v>
      </c>
      <c r="C1146" t="s">
        <v>42</v>
      </c>
      <c r="E1146" t="s">
        <v>42</v>
      </c>
      <c r="F1146" t="s">
        <v>42</v>
      </c>
      <c r="G1146" t="s">
        <v>45</v>
      </c>
      <c r="H1146">
        <v>0</v>
      </c>
      <c r="I1146" t="s">
        <v>42</v>
      </c>
    </row>
    <row r="1147" spans="1:9" x14ac:dyDescent="0.3">
      <c r="A1147" s="272" t="s">
        <v>4053</v>
      </c>
      <c r="B1147" t="s">
        <v>4134</v>
      </c>
      <c r="C1147" t="s">
        <v>42</v>
      </c>
      <c r="E1147" t="s">
        <v>42</v>
      </c>
      <c r="F1147" t="s">
        <v>42</v>
      </c>
      <c r="G1147" t="s">
        <v>45</v>
      </c>
      <c r="H1147">
        <v>0</v>
      </c>
      <c r="I1147" t="s">
        <v>42</v>
      </c>
    </row>
    <row r="1148" spans="1:9" x14ac:dyDescent="0.3">
      <c r="A1148" s="272" t="s">
        <v>4056</v>
      </c>
      <c r="B1148" t="s">
        <v>4137</v>
      </c>
      <c r="C1148" t="s">
        <v>42</v>
      </c>
      <c r="E1148" t="s">
        <v>42</v>
      </c>
      <c r="F1148" t="s">
        <v>42</v>
      </c>
      <c r="G1148" t="s">
        <v>45</v>
      </c>
      <c r="H1148" t="s">
        <v>42</v>
      </c>
      <c r="I1148" t="s">
        <v>42</v>
      </c>
    </row>
    <row r="1149" spans="1:9" x14ac:dyDescent="0.3">
      <c r="A1149" s="272" t="s">
        <v>4059</v>
      </c>
      <c r="B1149" t="s">
        <v>4140</v>
      </c>
      <c r="C1149" t="s">
        <v>42</v>
      </c>
      <c r="E1149" t="s">
        <v>42</v>
      </c>
      <c r="F1149" t="s">
        <v>42</v>
      </c>
      <c r="G1149" t="s">
        <v>45</v>
      </c>
      <c r="H1149">
        <v>0</v>
      </c>
      <c r="I1149" t="s">
        <v>42</v>
      </c>
    </row>
    <row r="1150" spans="1:9" x14ac:dyDescent="0.3">
      <c r="A1150" s="272" t="s">
        <v>4062</v>
      </c>
      <c r="B1150" t="s">
        <v>4143</v>
      </c>
      <c r="C1150" t="s">
        <v>42</v>
      </c>
      <c r="E1150" t="s">
        <v>42</v>
      </c>
      <c r="F1150" t="s">
        <v>42</v>
      </c>
      <c r="G1150" t="s">
        <v>45</v>
      </c>
      <c r="H1150" t="s">
        <v>42</v>
      </c>
    </row>
    <row r="1151" spans="1:9" x14ac:dyDescent="0.3">
      <c r="A1151" s="272" t="s">
        <v>4065</v>
      </c>
      <c r="B1151" t="s">
        <v>4146</v>
      </c>
      <c r="C1151" t="s">
        <v>42</v>
      </c>
      <c r="E1151" t="s">
        <v>42</v>
      </c>
      <c r="F1151" t="s">
        <v>42</v>
      </c>
      <c r="G1151" t="s">
        <v>45</v>
      </c>
      <c r="H1151" t="s">
        <v>42</v>
      </c>
    </row>
    <row r="1152" spans="1:9" x14ac:dyDescent="0.3">
      <c r="A1152" s="272" t="s">
        <v>4068</v>
      </c>
      <c r="B1152" t="s">
        <v>4149</v>
      </c>
      <c r="C1152" t="s">
        <v>42</v>
      </c>
      <c r="E1152" t="s">
        <v>45</v>
      </c>
      <c r="F1152" t="s">
        <v>42</v>
      </c>
      <c r="G1152" t="s">
        <v>45</v>
      </c>
      <c r="H1152" t="s">
        <v>45</v>
      </c>
      <c r="I1152" t="s">
        <v>42</v>
      </c>
    </row>
    <row r="1153" spans="1:9" x14ac:dyDescent="0.3">
      <c r="A1153" s="272" t="s">
        <v>4071</v>
      </c>
      <c r="B1153" t="s">
        <v>4152</v>
      </c>
      <c r="C1153" t="s">
        <v>42</v>
      </c>
      <c r="E1153" t="s">
        <v>45</v>
      </c>
      <c r="F1153" t="s">
        <v>42</v>
      </c>
      <c r="G1153" t="s">
        <v>45</v>
      </c>
      <c r="H1153" t="s">
        <v>45</v>
      </c>
      <c r="I1153" t="s">
        <v>42</v>
      </c>
    </row>
    <row r="1154" spans="1:9" x14ac:dyDescent="0.3">
      <c r="A1154" s="272" t="s">
        <v>4074</v>
      </c>
      <c r="B1154" t="s">
        <v>4155</v>
      </c>
      <c r="C1154" t="s">
        <v>42</v>
      </c>
      <c r="E1154" t="s">
        <v>42</v>
      </c>
      <c r="F1154" t="s">
        <v>42</v>
      </c>
      <c r="G1154" t="s">
        <v>45</v>
      </c>
      <c r="H1154" t="s">
        <v>42</v>
      </c>
      <c r="I1154" t="s">
        <v>42</v>
      </c>
    </row>
    <row r="1155" spans="1:9" x14ac:dyDescent="0.3">
      <c r="A1155" s="272" t="s">
        <v>4077</v>
      </c>
      <c r="B1155" t="s">
        <v>4158</v>
      </c>
      <c r="C1155" t="s">
        <v>42</v>
      </c>
      <c r="E1155" t="s">
        <v>42</v>
      </c>
      <c r="F1155" t="s">
        <v>42</v>
      </c>
      <c r="G1155" t="s">
        <v>45</v>
      </c>
      <c r="H1155">
        <v>0</v>
      </c>
      <c r="I1155" t="s">
        <v>42</v>
      </c>
    </row>
    <row r="1156" spans="1:9" x14ac:dyDescent="0.3">
      <c r="A1156" s="272" t="s">
        <v>4080</v>
      </c>
      <c r="B1156" t="s">
        <v>4161</v>
      </c>
      <c r="C1156" t="s">
        <v>42</v>
      </c>
      <c r="E1156" t="s">
        <v>42</v>
      </c>
      <c r="F1156" t="s">
        <v>42</v>
      </c>
      <c r="G1156" t="s">
        <v>45</v>
      </c>
      <c r="H1156" t="s">
        <v>42</v>
      </c>
    </row>
    <row r="1157" spans="1:9" x14ac:dyDescent="0.3">
      <c r="A1157" s="272" t="s">
        <v>4083</v>
      </c>
      <c r="B1157" t="s">
        <v>4165</v>
      </c>
      <c r="C1157" t="s">
        <v>42</v>
      </c>
      <c r="E1157" t="s">
        <v>42</v>
      </c>
      <c r="F1157" t="s">
        <v>42</v>
      </c>
      <c r="G1157" t="s">
        <v>45</v>
      </c>
      <c r="H1157" t="s">
        <v>42</v>
      </c>
      <c r="I1157" t="s">
        <v>42</v>
      </c>
    </row>
    <row r="1158" spans="1:9" x14ac:dyDescent="0.3">
      <c r="A1158" s="272" t="s">
        <v>4086</v>
      </c>
      <c r="B1158" t="s">
        <v>4168</v>
      </c>
      <c r="C1158" t="s">
        <v>42</v>
      </c>
      <c r="E1158" t="s">
        <v>42</v>
      </c>
      <c r="F1158" t="s">
        <v>42</v>
      </c>
      <c r="G1158" t="s">
        <v>45</v>
      </c>
      <c r="H1158">
        <v>0</v>
      </c>
      <c r="I1158" t="s">
        <v>42</v>
      </c>
    </row>
    <row r="1159" spans="1:9" x14ac:dyDescent="0.3">
      <c r="A1159" s="272" t="s">
        <v>4090</v>
      </c>
      <c r="B1159" t="s">
        <v>4171</v>
      </c>
      <c r="C1159" t="s">
        <v>42</v>
      </c>
      <c r="E1159" t="s">
        <v>42</v>
      </c>
      <c r="F1159" t="s">
        <v>42</v>
      </c>
      <c r="G1159" t="s">
        <v>45</v>
      </c>
      <c r="H1159" t="s">
        <v>42</v>
      </c>
      <c r="I1159" t="s">
        <v>42</v>
      </c>
    </row>
    <row r="1160" spans="1:9" x14ac:dyDescent="0.3">
      <c r="A1160" s="272" t="s">
        <v>4093</v>
      </c>
      <c r="B1160" t="s">
        <v>4174</v>
      </c>
      <c r="C1160" t="s">
        <v>42</v>
      </c>
    </row>
    <row r="1161" spans="1:9" x14ac:dyDescent="0.3">
      <c r="A1161" s="272" t="s">
        <v>4096</v>
      </c>
      <c r="B1161" t="s">
        <v>4180</v>
      </c>
      <c r="C1161" t="s">
        <v>42</v>
      </c>
    </row>
    <row r="1162" spans="1:9" x14ac:dyDescent="0.3">
      <c r="A1162" s="272" t="s">
        <v>4099</v>
      </c>
      <c r="B1162" t="s">
        <v>4185</v>
      </c>
      <c r="C1162" t="s">
        <v>42</v>
      </c>
    </row>
    <row r="1163" spans="1:9" x14ac:dyDescent="0.3">
      <c r="A1163" s="272" t="s">
        <v>4102</v>
      </c>
      <c r="B1163" t="s">
        <v>4189</v>
      </c>
      <c r="C1163" t="s">
        <v>42</v>
      </c>
    </row>
    <row r="1164" spans="1:9" x14ac:dyDescent="0.3">
      <c r="A1164" s="272" t="s">
        <v>4105</v>
      </c>
      <c r="B1164" t="s">
        <v>4193</v>
      </c>
      <c r="C1164" t="s">
        <v>42</v>
      </c>
      <c r="D1164" t="s">
        <v>42</v>
      </c>
      <c r="E1164" t="s">
        <v>42</v>
      </c>
      <c r="F1164" t="s">
        <v>42</v>
      </c>
      <c r="H1164" t="s">
        <v>42</v>
      </c>
    </row>
    <row r="1165" spans="1:9" x14ac:dyDescent="0.3">
      <c r="A1165" s="272" t="s">
        <v>4108</v>
      </c>
      <c r="B1165" t="s">
        <v>4198</v>
      </c>
      <c r="C1165" t="s">
        <v>42</v>
      </c>
      <c r="E1165" t="s">
        <v>42</v>
      </c>
      <c r="G1165" t="s">
        <v>42</v>
      </c>
    </row>
    <row r="1166" spans="1:9" x14ac:dyDescent="0.3">
      <c r="A1166" s="272" t="s">
        <v>4113</v>
      </c>
      <c r="B1166" t="s">
        <v>4204</v>
      </c>
      <c r="C1166" t="s">
        <v>42</v>
      </c>
      <c r="E1166" t="s">
        <v>42</v>
      </c>
      <c r="G1166" t="s">
        <v>42</v>
      </c>
    </row>
    <row r="1167" spans="1:9" x14ac:dyDescent="0.3">
      <c r="A1167" s="272" t="s">
        <v>4116</v>
      </c>
      <c r="B1167" t="s">
        <v>4209</v>
      </c>
      <c r="C1167" t="s">
        <v>42</v>
      </c>
      <c r="E1167" t="s">
        <v>42</v>
      </c>
      <c r="F1167" t="s">
        <v>42</v>
      </c>
    </row>
    <row r="1168" spans="1:9" x14ac:dyDescent="0.3">
      <c r="A1168" s="272" t="s">
        <v>4122</v>
      </c>
      <c r="B1168" t="s">
        <v>4213</v>
      </c>
      <c r="C1168" t="s">
        <v>42</v>
      </c>
      <c r="E1168" t="s">
        <v>42</v>
      </c>
      <c r="F1168" t="s">
        <v>42</v>
      </c>
    </row>
    <row r="1169" spans="1:8" x14ac:dyDescent="0.3">
      <c r="A1169" s="272" t="s">
        <v>4126</v>
      </c>
      <c r="B1169" t="s">
        <v>4216</v>
      </c>
      <c r="C1169" t="s">
        <v>42</v>
      </c>
      <c r="E1169" t="s">
        <v>42</v>
      </c>
      <c r="F1169" t="s">
        <v>42</v>
      </c>
    </row>
    <row r="1170" spans="1:8" x14ac:dyDescent="0.3">
      <c r="A1170" s="272" t="s">
        <v>4130</v>
      </c>
      <c r="B1170" t="s">
        <v>4219</v>
      </c>
      <c r="C1170" t="s">
        <v>42</v>
      </c>
      <c r="E1170" t="s">
        <v>42</v>
      </c>
      <c r="F1170" t="s">
        <v>42</v>
      </c>
    </row>
    <row r="1171" spans="1:8" x14ac:dyDescent="0.3">
      <c r="A1171" s="272" t="s">
        <v>4133</v>
      </c>
      <c r="B1171" t="s">
        <v>4222</v>
      </c>
      <c r="C1171" t="s">
        <v>42</v>
      </c>
      <c r="E1171" t="s">
        <v>42</v>
      </c>
      <c r="G1171" t="s">
        <v>42</v>
      </c>
    </row>
    <row r="1172" spans="1:8" x14ac:dyDescent="0.3">
      <c r="A1172" s="272" t="s">
        <v>4136</v>
      </c>
      <c r="B1172" t="s">
        <v>4225</v>
      </c>
      <c r="C1172" t="s">
        <v>42</v>
      </c>
      <c r="E1172" t="s">
        <v>42</v>
      </c>
      <c r="F1172" t="s">
        <v>42</v>
      </c>
    </row>
    <row r="1173" spans="1:8" x14ac:dyDescent="0.3">
      <c r="A1173" s="272" t="s">
        <v>4139</v>
      </c>
      <c r="B1173" t="s">
        <v>4228</v>
      </c>
      <c r="C1173" t="s">
        <v>42</v>
      </c>
      <c r="E1173" t="s">
        <v>42</v>
      </c>
      <c r="F1173" t="s">
        <v>42</v>
      </c>
      <c r="G1173" t="s">
        <v>45</v>
      </c>
      <c r="H1173" t="s">
        <v>45</v>
      </c>
    </row>
    <row r="1174" spans="1:8" x14ac:dyDescent="0.3">
      <c r="A1174" s="272" t="s">
        <v>4142</v>
      </c>
      <c r="B1174" t="s">
        <v>4231</v>
      </c>
      <c r="C1174" t="s">
        <v>42</v>
      </c>
      <c r="F1174" t="s">
        <v>42</v>
      </c>
    </row>
    <row r="1175" spans="1:8" x14ac:dyDescent="0.3">
      <c r="A1175" s="272" t="s">
        <v>4145</v>
      </c>
      <c r="B1175" t="s">
        <v>4234</v>
      </c>
      <c r="C1175" t="s">
        <v>42</v>
      </c>
      <c r="F1175" t="s">
        <v>42</v>
      </c>
    </row>
    <row r="1176" spans="1:8" x14ac:dyDescent="0.3">
      <c r="A1176" s="272" t="s">
        <v>4148</v>
      </c>
      <c r="B1176" t="s">
        <v>4237</v>
      </c>
      <c r="C1176" t="s">
        <v>42</v>
      </c>
      <c r="E1176" t="s">
        <v>42</v>
      </c>
      <c r="F1176" t="s">
        <v>42</v>
      </c>
      <c r="H1176" t="s">
        <v>42</v>
      </c>
    </row>
    <row r="1177" spans="1:8" x14ac:dyDescent="0.3">
      <c r="A1177" s="272" t="s">
        <v>4151</v>
      </c>
      <c r="B1177" t="s">
        <v>4241</v>
      </c>
      <c r="C1177" t="s">
        <v>42</v>
      </c>
      <c r="E1177" t="s">
        <v>42</v>
      </c>
      <c r="G1177" t="s">
        <v>42</v>
      </c>
    </row>
    <row r="1178" spans="1:8" x14ac:dyDescent="0.3">
      <c r="A1178" s="272" t="s">
        <v>4154</v>
      </c>
      <c r="B1178" t="s">
        <v>4244</v>
      </c>
      <c r="C1178" t="s">
        <v>42</v>
      </c>
      <c r="E1178" t="s">
        <v>42</v>
      </c>
      <c r="G1178" t="s">
        <v>42</v>
      </c>
    </row>
    <row r="1179" spans="1:8" x14ac:dyDescent="0.3">
      <c r="A1179" s="272" t="s">
        <v>4157</v>
      </c>
      <c r="B1179" t="s">
        <v>4247</v>
      </c>
      <c r="C1179" t="s">
        <v>42</v>
      </c>
      <c r="E1179" t="s">
        <v>42</v>
      </c>
      <c r="G1179" t="s">
        <v>42</v>
      </c>
    </row>
    <row r="1180" spans="1:8" x14ac:dyDescent="0.3">
      <c r="A1180" s="272" t="s">
        <v>4160</v>
      </c>
      <c r="B1180" t="s">
        <v>4250</v>
      </c>
      <c r="C1180" t="s">
        <v>42</v>
      </c>
      <c r="E1180" t="s">
        <v>42</v>
      </c>
      <c r="F1180" t="s">
        <v>42</v>
      </c>
      <c r="H1180" t="s">
        <v>42</v>
      </c>
    </row>
    <row r="1181" spans="1:8" x14ac:dyDescent="0.3">
      <c r="A1181" s="272" t="s">
        <v>4164</v>
      </c>
      <c r="B1181" t="s">
        <v>4253</v>
      </c>
      <c r="C1181" t="s">
        <v>42</v>
      </c>
      <c r="E1181" t="s">
        <v>42</v>
      </c>
      <c r="F1181" t="s">
        <v>42</v>
      </c>
    </row>
    <row r="1182" spans="1:8" x14ac:dyDescent="0.3">
      <c r="A1182" s="272" t="s">
        <v>4167</v>
      </c>
      <c r="B1182" t="s">
        <v>4256</v>
      </c>
      <c r="C1182" t="s">
        <v>42</v>
      </c>
      <c r="E1182" t="s">
        <v>42</v>
      </c>
      <c r="F1182" t="s">
        <v>42</v>
      </c>
      <c r="H1182" t="s">
        <v>42</v>
      </c>
    </row>
    <row r="1183" spans="1:8" x14ac:dyDescent="0.3">
      <c r="A1183" s="272" t="s">
        <v>4170</v>
      </c>
      <c r="B1183" t="s">
        <v>4259</v>
      </c>
      <c r="C1183" t="s">
        <v>42</v>
      </c>
      <c r="E1183" t="s">
        <v>42</v>
      </c>
      <c r="F1183" t="s">
        <v>42</v>
      </c>
    </row>
    <row r="1184" spans="1:8" x14ac:dyDescent="0.3">
      <c r="A1184" s="272" t="s">
        <v>4173</v>
      </c>
      <c r="B1184" t="s">
        <v>4262</v>
      </c>
      <c r="C1184" t="s">
        <v>42</v>
      </c>
      <c r="E1184" t="s">
        <v>42</v>
      </c>
      <c r="F1184" t="s">
        <v>42</v>
      </c>
    </row>
    <row r="1185" spans="1:8" x14ac:dyDescent="0.3">
      <c r="A1185" s="272" t="s">
        <v>4178</v>
      </c>
      <c r="B1185" t="s">
        <v>4265</v>
      </c>
      <c r="C1185" t="s">
        <v>42</v>
      </c>
      <c r="E1185" t="s">
        <v>42</v>
      </c>
      <c r="F1185" t="s">
        <v>42</v>
      </c>
    </row>
    <row r="1186" spans="1:8" x14ac:dyDescent="0.3">
      <c r="A1186" s="272" t="s">
        <v>4179</v>
      </c>
      <c r="B1186" t="s">
        <v>4268</v>
      </c>
      <c r="C1186" t="s">
        <v>42</v>
      </c>
      <c r="E1186" t="s">
        <v>42</v>
      </c>
      <c r="F1186" t="s">
        <v>42</v>
      </c>
    </row>
    <row r="1187" spans="1:8" x14ac:dyDescent="0.3">
      <c r="A1187" s="272" t="s">
        <v>4182</v>
      </c>
      <c r="B1187" t="s">
        <v>4271</v>
      </c>
      <c r="C1187" t="s">
        <v>42</v>
      </c>
      <c r="F1187" t="s">
        <v>42</v>
      </c>
    </row>
    <row r="1188" spans="1:8" x14ac:dyDescent="0.3">
      <c r="A1188" s="272" t="s">
        <v>4184</v>
      </c>
      <c r="B1188" t="s">
        <v>4274</v>
      </c>
      <c r="C1188" t="s">
        <v>42</v>
      </c>
      <c r="E1188" t="s">
        <v>42</v>
      </c>
      <c r="F1188" t="s">
        <v>42</v>
      </c>
    </row>
    <row r="1189" spans="1:8" x14ac:dyDescent="0.3">
      <c r="A1189" s="272" t="s">
        <v>4187</v>
      </c>
      <c r="B1189" t="s">
        <v>4277</v>
      </c>
      <c r="C1189" t="s">
        <v>42</v>
      </c>
      <c r="E1189" t="s">
        <v>42</v>
      </c>
      <c r="F1189" t="s">
        <v>42</v>
      </c>
    </row>
    <row r="1190" spans="1:8" x14ac:dyDescent="0.3">
      <c r="A1190" s="272" t="s">
        <v>4188</v>
      </c>
      <c r="B1190" t="s">
        <v>4280</v>
      </c>
      <c r="C1190" t="s">
        <v>42</v>
      </c>
      <c r="E1190" t="s">
        <v>42</v>
      </c>
      <c r="F1190" t="s">
        <v>42</v>
      </c>
      <c r="H1190" t="s">
        <v>42</v>
      </c>
    </row>
    <row r="1191" spans="1:8" x14ac:dyDescent="0.3">
      <c r="A1191" s="272" t="s">
        <v>4191</v>
      </c>
      <c r="B1191" t="s">
        <v>4283</v>
      </c>
      <c r="C1191" t="s">
        <v>42</v>
      </c>
      <c r="D1191" t="s">
        <v>42</v>
      </c>
      <c r="E1191" t="s">
        <v>42</v>
      </c>
      <c r="F1191" t="s">
        <v>42</v>
      </c>
      <c r="H1191" t="s">
        <v>42</v>
      </c>
    </row>
    <row r="1192" spans="1:8" x14ac:dyDescent="0.3">
      <c r="A1192" s="272" t="s">
        <v>4192</v>
      </c>
      <c r="B1192" t="s">
        <v>4286</v>
      </c>
      <c r="C1192" t="s">
        <v>42</v>
      </c>
      <c r="E1192" t="s">
        <v>42</v>
      </c>
      <c r="G1192" t="s">
        <v>42</v>
      </c>
    </row>
    <row r="1193" spans="1:8" x14ac:dyDescent="0.3">
      <c r="A1193" s="272" t="s">
        <v>4197</v>
      </c>
      <c r="B1193" t="s">
        <v>4290</v>
      </c>
      <c r="C1193" t="s">
        <v>42</v>
      </c>
      <c r="E1193" t="s">
        <v>42</v>
      </c>
      <c r="G1193" t="s">
        <v>42</v>
      </c>
    </row>
    <row r="1194" spans="1:8" x14ac:dyDescent="0.3">
      <c r="A1194" s="272" t="s">
        <v>4201</v>
      </c>
      <c r="B1194" t="s">
        <v>4293</v>
      </c>
      <c r="C1194" t="s">
        <v>42</v>
      </c>
      <c r="E1194" t="s">
        <v>42</v>
      </c>
      <c r="G1194" t="s">
        <v>42</v>
      </c>
    </row>
    <row r="1195" spans="1:8" x14ac:dyDescent="0.3">
      <c r="A1195" s="272" t="s">
        <v>4202</v>
      </c>
      <c r="B1195" t="s">
        <v>4296</v>
      </c>
      <c r="C1195" t="s">
        <v>42</v>
      </c>
      <c r="E1195" t="s">
        <v>42</v>
      </c>
      <c r="F1195" t="s">
        <v>42</v>
      </c>
      <c r="H1195" t="s">
        <v>42</v>
      </c>
    </row>
    <row r="1196" spans="1:8" x14ac:dyDescent="0.3">
      <c r="A1196" s="272" t="s">
        <v>4203</v>
      </c>
      <c r="B1196" t="s">
        <v>4299</v>
      </c>
      <c r="C1196" t="s">
        <v>42</v>
      </c>
      <c r="E1196" t="s">
        <v>42</v>
      </c>
      <c r="G1196" t="s">
        <v>42</v>
      </c>
      <c r="H1196" t="s">
        <v>42</v>
      </c>
    </row>
    <row r="1197" spans="1:8" x14ac:dyDescent="0.3">
      <c r="A1197" s="272" t="s">
        <v>4206</v>
      </c>
      <c r="B1197" t="s">
        <v>4302</v>
      </c>
      <c r="C1197" t="s">
        <v>42</v>
      </c>
      <c r="F1197" t="s">
        <v>42</v>
      </c>
    </row>
    <row r="1198" spans="1:8" x14ac:dyDescent="0.3">
      <c r="A1198" s="272" t="s">
        <v>4207</v>
      </c>
      <c r="B1198" t="s">
        <v>4306</v>
      </c>
      <c r="C1198" t="s">
        <v>42</v>
      </c>
      <c r="D1198" t="s">
        <v>42</v>
      </c>
      <c r="E1198" t="s">
        <v>42</v>
      </c>
      <c r="F1198" t="s">
        <v>42</v>
      </c>
    </row>
    <row r="1199" spans="1:8" x14ac:dyDescent="0.3">
      <c r="A1199" s="272" t="s">
        <v>4208</v>
      </c>
      <c r="B1199" t="s">
        <v>4309</v>
      </c>
      <c r="C1199" t="s">
        <v>42</v>
      </c>
      <c r="E1199" t="s">
        <v>42</v>
      </c>
      <c r="F1199" t="s">
        <v>42</v>
      </c>
    </row>
    <row r="1200" spans="1:8" x14ac:dyDescent="0.3">
      <c r="A1200" s="272" t="s">
        <v>4212</v>
      </c>
      <c r="B1200" t="s">
        <v>4312</v>
      </c>
      <c r="C1200" t="s">
        <v>42</v>
      </c>
      <c r="E1200" t="s">
        <v>42</v>
      </c>
      <c r="F1200" t="s">
        <v>42</v>
      </c>
    </row>
    <row r="1201" spans="1:8" x14ac:dyDescent="0.3">
      <c r="A1201" s="272" t="s">
        <v>4215</v>
      </c>
      <c r="B1201" t="s">
        <v>4315</v>
      </c>
      <c r="C1201" t="s">
        <v>42</v>
      </c>
      <c r="E1201" t="s">
        <v>42</v>
      </c>
      <c r="F1201" t="s">
        <v>42</v>
      </c>
    </row>
    <row r="1202" spans="1:8" x14ac:dyDescent="0.3">
      <c r="A1202" s="272" t="s">
        <v>4218</v>
      </c>
      <c r="B1202" t="s">
        <v>4318</v>
      </c>
      <c r="C1202" t="s">
        <v>42</v>
      </c>
      <c r="E1202" t="s">
        <v>42</v>
      </c>
      <c r="F1202" t="s">
        <v>42</v>
      </c>
    </row>
    <row r="1203" spans="1:8" x14ac:dyDescent="0.3">
      <c r="A1203" s="272" t="s">
        <v>4221</v>
      </c>
      <c r="B1203" t="s">
        <v>4321</v>
      </c>
      <c r="C1203" t="s">
        <v>42</v>
      </c>
      <c r="F1203" t="s">
        <v>42</v>
      </c>
    </row>
    <row r="1204" spans="1:8" x14ac:dyDescent="0.3">
      <c r="A1204" s="272" t="s">
        <v>4224</v>
      </c>
      <c r="B1204" t="s">
        <v>4326</v>
      </c>
      <c r="C1204" t="s">
        <v>42</v>
      </c>
      <c r="F1204" t="s">
        <v>42</v>
      </c>
    </row>
    <row r="1205" spans="1:8" x14ac:dyDescent="0.3">
      <c r="A1205" s="272" t="s">
        <v>4227</v>
      </c>
      <c r="B1205" t="s">
        <v>4329</v>
      </c>
      <c r="C1205" t="s">
        <v>42</v>
      </c>
      <c r="D1205" t="s">
        <v>42</v>
      </c>
      <c r="E1205" t="s">
        <v>42</v>
      </c>
      <c r="G1205" t="s">
        <v>42</v>
      </c>
    </row>
    <row r="1206" spans="1:8" x14ac:dyDescent="0.3">
      <c r="A1206" s="272" t="s">
        <v>4230</v>
      </c>
      <c r="B1206" t="s">
        <v>4335</v>
      </c>
      <c r="C1206" t="s">
        <v>42</v>
      </c>
      <c r="E1206" t="s">
        <v>42</v>
      </c>
      <c r="F1206" t="s">
        <v>42</v>
      </c>
      <c r="H1206" t="s">
        <v>42</v>
      </c>
    </row>
    <row r="1207" spans="1:8" x14ac:dyDescent="0.3">
      <c r="A1207" s="272" t="s">
        <v>4233</v>
      </c>
      <c r="B1207" t="s">
        <v>4339</v>
      </c>
      <c r="C1207" t="s">
        <v>42</v>
      </c>
      <c r="E1207" t="s">
        <v>42</v>
      </c>
      <c r="F1207" t="s">
        <v>42</v>
      </c>
    </row>
    <row r="1208" spans="1:8" x14ac:dyDescent="0.3">
      <c r="A1208" s="272" t="s">
        <v>4236</v>
      </c>
      <c r="B1208" t="s">
        <v>4343</v>
      </c>
      <c r="C1208" t="s">
        <v>42</v>
      </c>
      <c r="E1208" t="s">
        <v>42</v>
      </c>
      <c r="F1208" t="s">
        <v>42</v>
      </c>
    </row>
    <row r="1209" spans="1:8" x14ac:dyDescent="0.3">
      <c r="A1209" s="272" t="s">
        <v>4239</v>
      </c>
      <c r="B1209" t="s">
        <v>4347</v>
      </c>
      <c r="C1209" t="s">
        <v>42</v>
      </c>
      <c r="E1209" t="s">
        <v>42</v>
      </c>
      <c r="F1209" t="s">
        <v>42</v>
      </c>
    </row>
    <row r="1210" spans="1:8" x14ac:dyDescent="0.3">
      <c r="A1210" s="272" t="s">
        <v>4240</v>
      </c>
      <c r="B1210" t="s">
        <v>4350</v>
      </c>
      <c r="C1210" t="s">
        <v>42</v>
      </c>
      <c r="E1210" t="s">
        <v>42</v>
      </c>
      <c r="G1210" t="s">
        <v>42</v>
      </c>
    </row>
    <row r="1211" spans="1:8" x14ac:dyDescent="0.3">
      <c r="A1211" s="272" t="s">
        <v>4243</v>
      </c>
      <c r="B1211" t="s">
        <v>4353</v>
      </c>
      <c r="C1211" t="s">
        <v>42</v>
      </c>
    </row>
    <row r="1212" spans="1:8" x14ac:dyDescent="0.3">
      <c r="A1212" s="272" t="s">
        <v>4246</v>
      </c>
      <c r="B1212" t="s">
        <v>4356</v>
      </c>
      <c r="C1212" t="s">
        <v>42</v>
      </c>
      <c r="F1212" t="s">
        <v>42</v>
      </c>
    </row>
    <row r="1213" spans="1:8" x14ac:dyDescent="0.3">
      <c r="A1213" s="272" t="s">
        <v>4249</v>
      </c>
      <c r="B1213" t="s">
        <v>4360</v>
      </c>
      <c r="D1213" t="s">
        <v>42</v>
      </c>
      <c r="E1213" t="s">
        <v>42</v>
      </c>
      <c r="F1213" t="s">
        <v>42</v>
      </c>
    </row>
    <row r="1214" spans="1:8" x14ac:dyDescent="0.3">
      <c r="A1214" s="272" t="s">
        <v>4252</v>
      </c>
      <c r="B1214" t="s">
        <v>4363</v>
      </c>
      <c r="C1214" t="s">
        <v>42</v>
      </c>
      <c r="D1214" t="s">
        <v>42</v>
      </c>
      <c r="E1214" t="s">
        <v>42</v>
      </c>
      <c r="F1214" t="s">
        <v>42</v>
      </c>
    </row>
    <row r="1215" spans="1:8" x14ac:dyDescent="0.3">
      <c r="A1215" s="272" t="s">
        <v>4255</v>
      </c>
      <c r="B1215" t="s">
        <v>4366</v>
      </c>
      <c r="C1215" t="s">
        <v>42</v>
      </c>
      <c r="D1215" t="s">
        <v>42</v>
      </c>
      <c r="E1215" t="s">
        <v>42</v>
      </c>
      <c r="F1215" t="s">
        <v>42</v>
      </c>
    </row>
    <row r="1216" spans="1:8" x14ac:dyDescent="0.3">
      <c r="A1216" s="272" t="s">
        <v>4258</v>
      </c>
      <c r="B1216" t="s">
        <v>4369</v>
      </c>
      <c r="C1216" t="s">
        <v>42</v>
      </c>
      <c r="D1216" t="s">
        <v>42</v>
      </c>
      <c r="E1216" t="s">
        <v>42</v>
      </c>
      <c r="F1216" t="s">
        <v>42</v>
      </c>
    </row>
    <row r="1217" spans="1:8" x14ac:dyDescent="0.3">
      <c r="A1217" s="272" t="s">
        <v>4261</v>
      </c>
      <c r="B1217" t="s">
        <v>4372</v>
      </c>
      <c r="C1217" t="s">
        <v>42</v>
      </c>
      <c r="D1217" t="s">
        <v>42</v>
      </c>
      <c r="E1217" t="s">
        <v>42</v>
      </c>
      <c r="F1217" t="s">
        <v>42</v>
      </c>
    </row>
    <row r="1218" spans="1:8" x14ac:dyDescent="0.3">
      <c r="A1218" s="272" t="s">
        <v>4264</v>
      </c>
      <c r="B1218" t="s">
        <v>4375</v>
      </c>
      <c r="C1218" t="s">
        <v>42</v>
      </c>
      <c r="D1218" t="s">
        <v>42</v>
      </c>
      <c r="E1218" t="s">
        <v>42</v>
      </c>
      <c r="F1218" t="s">
        <v>42</v>
      </c>
    </row>
    <row r="1219" spans="1:8" x14ac:dyDescent="0.3">
      <c r="A1219" s="272" t="s">
        <v>4267</v>
      </c>
      <c r="B1219" t="s">
        <v>4378</v>
      </c>
      <c r="C1219" t="s">
        <v>42</v>
      </c>
      <c r="D1219" t="s">
        <v>42</v>
      </c>
      <c r="E1219" t="s">
        <v>42</v>
      </c>
      <c r="F1219" t="s">
        <v>42</v>
      </c>
    </row>
    <row r="1220" spans="1:8" x14ac:dyDescent="0.3">
      <c r="A1220" s="272" t="s">
        <v>4270</v>
      </c>
      <c r="B1220" t="s">
        <v>4381</v>
      </c>
      <c r="C1220" t="s">
        <v>42</v>
      </c>
      <c r="E1220" t="s">
        <v>42</v>
      </c>
      <c r="F1220" t="s">
        <v>42</v>
      </c>
    </row>
    <row r="1221" spans="1:8" x14ac:dyDescent="0.3">
      <c r="A1221" s="272" t="s">
        <v>4273</v>
      </c>
      <c r="B1221" t="s">
        <v>4384</v>
      </c>
      <c r="C1221" t="s">
        <v>42</v>
      </c>
      <c r="E1221" t="s">
        <v>42</v>
      </c>
      <c r="F1221" t="s">
        <v>42</v>
      </c>
    </row>
    <row r="1222" spans="1:8" x14ac:dyDescent="0.3">
      <c r="A1222" s="272" t="s">
        <v>4276</v>
      </c>
      <c r="B1222" t="s">
        <v>4387</v>
      </c>
      <c r="C1222" t="s">
        <v>42</v>
      </c>
      <c r="E1222" t="s">
        <v>42</v>
      </c>
      <c r="F1222" t="s">
        <v>42</v>
      </c>
    </row>
    <row r="1223" spans="1:8" x14ac:dyDescent="0.3">
      <c r="A1223" s="272" t="s">
        <v>4279</v>
      </c>
      <c r="B1223" t="s">
        <v>4390</v>
      </c>
      <c r="C1223" t="s">
        <v>42</v>
      </c>
      <c r="D1223" t="s">
        <v>42</v>
      </c>
      <c r="E1223" t="s">
        <v>42</v>
      </c>
      <c r="F1223" t="s">
        <v>42</v>
      </c>
      <c r="H1223" t="s">
        <v>42</v>
      </c>
    </row>
    <row r="1224" spans="1:8" x14ac:dyDescent="0.3">
      <c r="A1224" s="272" t="s">
        <v>4282</v>
      </c>
      <c r="B1224" t="s">
        <v>4393</v>
      </c>
      <c r="C1224" t="s">
        <v>42</v>
      </c>
      <c r="E1224" t="s">
        <v>42</v>
      </c>
      <c r="G1224" t="s">
        <v>42</v>
      </c>
    </row>
    <row r="1225" spans="1:8" x14ac:dyDescent="0.3">
      <c r="A1225" s="272" t="s">
        <v>4285</v>
      </c>
      <c r="B1225" t="s">
        <v>4396</v>
      </c>
      <c r="C1225" t="s">
        <v>42</v>
      </c>
      <c r="E1225" t="s">
        <v>42</v>
      </c>
      <c r="F1225" t="s">
        <v>42</v>
      </c>
    </row>
    <row r="1226" spans="1:8" x14ac:dyDescent="0.3">
      <c r="A1226" s="272" t="s">
        <v>4289</v>
      </c>
      <c r="B1226" t="s">
        <v>4399</v>
      </c>
      <c r="C1226" t="s">
        <v>42</v>
      </c>
      <c r="E1226" t="s">
        <v>42</v>
      </c>
      <c r="F1226" t="s">
        <v>42</v>
      </c>
    </row>
    <row r="1227" spans="1:8" x14ac:dyDescent="0.3">
      <c r="A1227" s="272" t="s">
        <v>4292</v>
      </c>
      <c r="B1227" t="s">
        <v>4402</v>
      </c>
      <c r="C1227" t="s">
        <v>42</v>
      </c>
      <c r="D1227" t="s">
        <v>42</v>
      </c>
      <c r="E1227" t="s">
        <v>42</v>
      </c>
      <c r="F1227" t="s">
        <v>42</v>
      </c>
      <c r="H1227" t="s">
        <v>42</v>
      </c>
    </row>
    <row r="1228" spans="1:8" x14ac:dyDescent="0.3">
      <c r="A1228" s="272" t="s">
        <v>4295</v>
      </c>
      <c r="B1228" t="s">
        <v>4405</v>
      </c>
      <c r="C1228" t="s">
        <v>42</v>
      </c>
      <c r="E1228" t="s">
        <v>42</v>
      </c>
      <c r="F1228" t="s">
        <v>42</v>
      </c>
    </row>
    <row r="1229" spans="1:8" x14ac:dyDescent="0.3">
      <c r="A1229" s="272" t="s">
        <v>4298</v>
      </c>
      <c r="B1229" t="s">
        <v>4408</v>
      </c>
      <c r="C1229" t="s">
        <v>42</v>
      </c>
      <c r="E1229" t="s">
        <v>42</v>
      </c>
      <c r="F1229" t="s">
        <v>42</v>
      </c>
    </row>
    <row r="1230" spans="1:8" x14ac:dyDescent="0.3">
      <c r="A1230" s="272" t="s">
        <v>4301</v>
      </c>
      <c r="B1230" t="s">
        <v>4411</v>
      </c>
      <c r="C1230" t="s">
        <v>42</v>
      </c>
      <c r="D1230" t="s">
        <v>42</v>
      </c>
      <c r="E1230" t="s">
        <v>42</v>
      </c>
      <c r="F1230" t="s">
        <v>42</v>
      </c>
      <c r="H1230" t="s">
        <v>42</v>
      </c>
    </row>
    <row r="1231" spans="1:8" x14ac:dyDescent="0.3">
      <c r="A1231" s="272" t="s">
        <v>4305</v>
      </c>
      <c r="B1231" t="s">
        <v>4414</v>
      </c>
      <c r="C1231" t="s">
        <v>42</v>
      </c>
      <c r="E1231" t="s">
        <v>42</v>
      </c>
      <c r="F1231" t="s">
        <v>42</v>
      </c>
    </row>
    <row r="1232" spans="1:8" x14ac:dyDescent="0.3">
      <c r="A1232" s="272" t="s">
        <v>4308</v>
      </c>
      <c r="B1232" t="s">
        <v>4417</v>
      </c>
      <c r="C1232" t="s">
        <v>42</v>
      </c>
      <c r="E1232" t="s">
        <v>42</v>
      </c>
      <c r="F1232" t="s">
        <v>42</v>
      </c>
    </row>
    <row r="1233" spans="1:8" x14ac:dyDescent="0.3">
      <c r="A1233" s="272" t="s">
        <v>4311</v>
      </c>
      <c r="B1233" t="s">
        <v>4420</v>
      </c>
      <c r="C1233" t="s">
        <v>42</v>
      </c>
      <c r="E1233" t="s">
        <v>42</v>
      </c>
      <c r="F1233" t="s">
        <v>42</v>
      </c>
    </row>
    <row r="1234" spans="1:8" x14ac:dyDescent="0.3">
      <c r="A1234" s="272" t="s">
        <v>4314</v>
      </c>
      <c r="B1234" t="s">
        <v>4423</v>
      </c>
      <c r="C1234" t="s">
        <v>42</v>
      </c>
      <c r="E1234" t="s">
        <v>42</v>
      </c>
      <c r="F1234" t="s">
        <v>42</v>
      </c>
    </row>
    <row r="1235" spans="1:8" x14ac:dyDescent="0.3">
      <c r="A1235" s="272" t="s">
        <v>4317</v>
      </c>
      <c r="B1235" t="s">
        <v>4426</v>
      </c>
      <c r="D1235" t="s">
        <v>42</v>
      </c>
      <c r="E1235" t="s">
        <v>42</v>
      </c>
      <c r="F1235" t="s">
        <v>42</v>
      </c>
      <c r="H1235" t="s">
        <v>42</v>
      </c>
    </row>
    <row r="1236" spans="1:8" x14ac:dyDescent="0.3">
      <c r="A1236" s="272" t="s">
        <v>4320</v>
      </c>
      <c r="B1236" t="s">
        <v>4429</v>
      </c>
      <c r="D1236" t="s">
        <v>42</v>
      </c>
      <c r="E1236" t="s">
        <v>42</v>
      </c>
      <c r="F1236" t="s">
        <v>42</v>
      </c>
      <c r="H1236" t="s">
        <v>42</v>
      </c>
    </row>
    <row r="1237" spans="1:8" x14ac:dyDescent="0.3">
      <c r="A1237" s="272" t="s">
        <v>4325</v>
      </c>
      <c r="B1237" t="s">
        <v>4432</v>
      </c>
      <c r="D1237" t="s">
        <v>42</v>
      </c>
      <c r="E1237" t="s">
        <v>42</v>
      </c>
      <c r="F1237" t="s">
        <v>42</v>
      </c>
      <c r="H1237" t="s">
        <v>42</v>
      </c>
    </row>
    <row r="1238" spans="1:8" x14ac:dyDescent="0.3">
      <c r="A1238" s="272" t="s">
        <v>4328</v>
      </c>
      <c r="B1238" t="s">
        <v>4435</v>
      </c>
      <c r="D1238" t="s">
        <v>42</v>
      </c>
      <c r="E1238" t="s">
        <v>42</v>
      </c>
      <c r="F1238" t="s">
        <v>42</v>
      </c>
    </row>
    <row r="1239" spans="1:8" x14ac:dyDescent="0.3">
      <c r="A1239" s="272" t="s">
        <v>4333</v>
      </c>
      <c r="B1239" t="s">
        <v>4438</v>
      </c>
      <c r="C1239" t="s">
        <v>42</v>
      </c>
      <c r="E1239" t="s">
        <v>42</v>
      </c>
      <c r="F1239" t="s">
        <v>42</v>
      </c>
    </row>
    <row r="1240" spans="1:8" x14ac:dyDescent="0.3">
      <c r="A1240" s="272" t="s">
        <v>4334</v>
      </c>
      <c r="B1240" t="s">
        <v>4442</v>
      </c>
      <c r="C1240" t="s">
        <v>42</v>
      </c>
      <c r="E1240" t="s">
        <v>42</v>
      </c>
      <c r="F1240" t="s">
        <v>42</v>
      </c>
      <c r="H1240" t="s">
        <v>42</v>
      </c>
    </row>
    <row r="1241" spans="1:8" x14ac:dyDescent="0.3">
      <c r="A1241" s="272" t="s">
        <v>4338</v>
      </c>
      <c r="B1241" t="s">
        <v>4445</v>
      </c>
      <c r="C1241" t="s">
        <v>42</v>
      </c>
      <c r="E1241" t="s">
        <v>42</v>
      </c>
      <c r="F1241" t="s">
        <v>42</v>
      </c>
    </row>
    <row r="1242" spans="1:8" x14ac:dyDescent="0.3">
      <c r="A1242" s="272" t="s">
        <v>4342</v>
      </c>
      <c r="B1242" t="s">
        <v>4448</v>
      </c>
      <c r="C1242" t="s">
        <v>42</v>
      </c>
      <c r="E1242" t="s">
        <v>42</v>
      </c>
      <c r="F1242" t="s">
        <v>42</v>
      </c>
    </row>
    <row r="1243" spans="1:8" x14ac:dyDescent="0.3">
      <c r="A1243" s="272" t="s">
        <v>4346</v>
      </c>
      <c r="B1243" t="s">
        <v>4451</v>
      </c>
      <c r="C1243" t="s">
        <v>42</v>
      </c>
      <c r="E1243" t="s">
        <v>42</v>
      </c>
      <c r="F1243" t="s">
        <v>42</v>
      </c>
    </row>
    <row r="1244" spans="1:8" x14ac:dyDescent="0.3">
      <c r="A1244" s="272" t="s">
        <v>4349</v>
      </c>
      <c r="B1244" t="s">
        <v>4454</v>
      </c>
      <c r="C1244" t="s">
        <v>42</v>
      </c>
      <c r="E1244" t="s">
        <v>42</v>
      </c>
      <c r="F1244" t="s">
        <v>42</v>
      </c>
    </row>
    <row r="1245" spans="1:8" x14ac:dyDescent="0.3">
      <c r="A1245" s="272" t="s">
        <v>4352</v>
      </c>
      <c r="B1245" t="s">
        <v>4458</v>
      </c>
      <c r="C1245" t="s">
        <v>42</v>
      </c>
      <c r="E1245" t="s">
        <v>42</v>
      </c>
      <c r="F1245" t="s">
        <v>42</v>
      </c>
    </row>
    <row r="1246" spans="1:8" x14ac:dyDescent="0.3">
      <c r="A1246" s="272" t="s">
        <v>4355</v>
      </c>
      <c r="B1246" t="s">
        <v>4461</v>
      </c>
      <c r="C1246" t="s">
        <v>42</v>
      </c>
      <c r="E1246" t="s">
        <v>42</v>
      </c>
      <c r="F1246" t="s">
        <v>42</v>
      </c>
    </row>
    <row r="1247" spans="1:8" x14ac:dyDescent="0.3">
      <c r="A1247" s="272" t="s">
        <v>4359</v>
      </c>
      <c r="B1247" t="s">
        <v>4464</v>
      </c>
      <c r="C1247" t="s">
        <v>42</v>
      </c>
      <c r="D1247" t="s">
        <v>42</v>
      </c>
      <c r="E1247" t="s">
        <v>42</v>
      </c>
      <c r="F1247" t="s">
        <v>42</v>
      </c>
    </row>
    <row r="1248" spans="1:8" x14ac:dyDescent="0.3">
      <c r="A1248" s="272" t="s">
        <v>4362</v>
      </c>
      <c r="B1248" t="s">
        <v>4467</v>
      </c>
      <c r="C1248" t="s">
        <v>42</v>
      </c>
      <c r="E1248" t="s">
        <v>42</v>
      </c>
      <c r="F1248" t="s">
        <v>42</v>
      </c>
    </row>
    <row r="1249" spans="1:8" x14ac:dyDescent="0.3">
      <c r="A1249" s="272" t="s">
        <v>4365</v>
      </c>
      <c r="B1249" t="s">
        <v>4470</v>
      </c>
      <c r="C1249" t="s">
        <v>42</v>
      </c>
      <c r="E1249" t="s">
        <v>42</v>
      </c>
      <c r="F1249" t="s">
        <v>42</v>
      </c>
    </row>
    <row r="1250" spans="1:8" x14ac:dyDescent="0.3">
      <c r="A1250" s="272" t="s">
        <v>4368</v>
      </c>
      <c r="B1250" t="s">
        <v>4473</v>
      </c>
      <c r="C1250" t="s">
        <v>42</v>
      </c>
      <c r="E1250" t="s">
        <v>42</v>
      </c>
      <c r="F1250" t="s">
        <v>42</v>
      </c>
    </row>
    <row r="1251" spans="1:8" x14ac:dyDescent="0.3">
      <c r="A1251" s="272" t="s">
        <v>4371</v>
      </c>
      <c r="B1251" t="s">
        <v>4476</v>
      </c>
      <c r="C1251" t="s">
        <v>42</v>
      </c>
      <c r="E1251" t="s">
        <v>42</v>
      </c>
      <c r="F1251" t="s">
        <v>42</v>
      </c>
    </row>
    <row r="1252" spans="1:8" x14ac:dyDescent="0.3">
      <c r="A1252" s="272" t="s">
        <v>4374</v>
      </c>
      <c r="B1252" t="s">
        <v>4479</v>
      </c>
      <c r="C1252" t="s">
        <v>42</v>
      </c>
      <c r="E1252" t="s">
        <v>42</v>
      </c>
      <c r="F1252" t="s">
        <v>42</v>
      </c>
    </row>
    <row r="1253" spans="1:8" x14ac:dyDescent="0.3">
      <c r="A1253" s="272" t="s">
        <v>4377</v>
      </c>
      <c r="B1253" t="s">
        <v>4482</v>
      </c>
      <c r="D1253" t="s">
        <v>42</v>
      </c>
      <c r="E1253" t="s">
        <v>42</v>
      </c>
      <c r="F1253" t="s">
        <v>42</v>
      </c>
    </row>
    <row r="1254" spans="1:8" x14ac:dyDescent="0.3">
      <c r="A1254" s="272" t="s">
        <v>4380</v>
      </c>
      <c r="B1254" t="s">
        <v>4485</v>
      </c>
      <c r="D1254" t="s">
        <v>42</v>
      </c>
      <c r="E1254" t="s">
        <v>42</v>
      </c>
      <c r="F1254" t="s">
        <v>42</v>
      </c>
    </row>
    <row r="1255" spans="1:8" x14ac:dyDescent="0.3">
      <c r="A1255" s="272" t="s">
        <v>4383</v>
      </c>
      <c r="B1255" t="s">
        <v>4488</v>
      </c>
      <c r="D1255" t="s">
        <v>42</v>
      </c>
      <c r="E1255" t="s">
        <v>42</v>
      </c>
      <c r="F1255" t="s">
        <v>42</v>
      </c>
    </row>
    <row r="1256" spans="1:8" x14ac:dyDescent="0.3">
      <c r="A1256" s="272" t="s">
        <v>4386</v>
      </c>
      <c r="B1256" t="s">
        <v>4491</v>
      </c>
      <c r="D1256" t="s">
        <v>42</v>
      </c>
      <c r="E1256" t="s">
        <v>42</v>
      </c>
      <c r="G1256" t="s">
        <v>42</v>
      </c>
      <c r="H1256" t="s">
        <v>42</v>
      </c>
    </row>
    <row r="1257" spans="1:8" x14ac:dyDescent="0.3">
      <c r="A1257" s="272" t="s">
        <v>4389</v>
      </c>
      <c r="B1257" t="s">
        <v>4494</v>
      </c>
      <c r="D1257" t="s">
        <v>42</v>
      </c>
      <c r="E1257" t="s">
        <v>42</v>
      </c>
      <c r="F1257" t="s">
        <v>42</v>
      </c>
      <c r="H1257" t="s">
        <v>42</v>
      </c>
    </row>
    <row r="1258" spans="1:8" x14ac:dyDescent="0.3">
      <c r="A1258" s="272" t="s">
        <v>4392</v>
      </c>
      <c r="B1258" t="s">
        <v>4497</v>
      </c>
      <c r="D1258" t="s">
        <v>42</v>
      </c>
      <c r="E1258" t="s">
        <v>42</v>
      </c>
      <c r="F1258" t="s">
        <v>42</v>
      </c>
    </row>
    <row r="1259" spans="1:8" x14ac:dyDescent="0.3">
      <c r="A1259" s="272" t="s">
        <v>4395</v>
      </c>
      <c r="B1259" t="s">
        <v>4500</v>
      </c>
      <c r="C1259" t="s">
        <v>42</v>
      </c>
      <c r="E1259" t="s">
        <v>42</v>
      </c>
      <c r="F1259" t="s">
        <v>42</v>
      </c>
    </row>
    <row r="1260" spans="1:8" x14ac:dyDescent="0.3">
      <c r="A1260" s="272" t="s">
        <v>4398</v>
      </c>
      <c r="B1260" t="s">
        <v>4503</v>
      </c>
      <c r="C1260" t="s">
        <v>42</v>
      </c>
      <c r="D1260" t="s">
        <v>42</v>
      </c>
      <c r="E1260" t="s">
        <v>42</v>
      </c>
      <c r="F1260" t="s">
        <v>42</v>
      </c>
    </row>
    <row r="1261" spans="1:8" x14ac:dyDescent="0.3">
      <c r="A1261" s="272" t="s">
        <v>4401</v>
      </c>
      <c r="B1261" t="s">
        <v>4506</v>
      </c>
      <c r="C1261" t="s">
        <v>42</v>
      </c>
      <c r="D1261" t="s">
        <v>42</v>
      </c>
      <c r="E1261" t="s">
        <v>42</v>
      </c>
      <c r="G1261" t="s">
        <v>42</v>
      </c>
    </row>
    <row r="1262" spans="1:8" x14ac:dyDescent="0.3">
      <c r="A1262" s="272" t="s">
        <v>4404</v>
      </c>
      <c r="B1262" t="s">
        <v>4509</v>
      </c>
      <c r="C1262" t="s">
        <v>42</v>
      </c>
      <c r="E1262" t="s">
        <v>42</v>
      </c>
      <c r="F1262" t="s">
        <v>42</v>
      </c>
    </row>
    <row r="1263" spans="1:8" x14ac:dyDescent="0.3">
      <c r="A1263" s="272" t="s">
        <v>4407</v>
      </c>
      <c r="B1263" t="s">
        <v>4513</v>
      </c>
      <c r="C1263" t="s">
        <v>42</v>
      </c>
    </row>
    <row r="1264" spans="1:8" x14ac:dyDescent="0.3">
      <c r="A1264" s="272" t="s">
        <v>4410</v>
      </c>
      <c r="B1264" t="s">
        <v>4516</v>
      </c>
      <c r="C1264" t="s">
        <v>42</v>
      </c>
      <c r="E1264" t="s">
        <v>42</v>
      </c>
      <c r="F1264" t="s">
        <v>42</v>
      </c>
    </row>
    <row r="1265" spans="1:8" x14ac:dyDescent="0.3">
      <c r="A1265" s="272" t="s">
        <v>4413</v>
      </c>
      <c r="B1265" t="s">
        <v>4519</v>
      </c>
      <c r="C1265" t="s">
        <v>42</v>
      </c>
      <c r="E1265" t="s">
        <v>42</v>
      </c>
      <c r="G1265" t="s">
        <v>42</v>
      </c>
    </row>
    <row r="1266" spans="1:8" x14ac:dyDescent="0.3">
      <c r="A1266" s="272" t="s">
        <v>4416</v>
      </c>
      <c r="B1266" t="s">
        <v>4522</v>
      </c>
      <c r="C1266" t="s">
        <v>42</v>
      </c>
      <c r="E1266" t="s">
        <v>42</v>
      </c>
      <c r="G1266" t="s">
        <v>42</v>
      </c>
    </row>
    <row r="1267" spans="1:8" x14ac:dyDescent="0.3">
      <c r="A1267" s="272" t="s">
        <v>4419</v>
      </c>
      <c r="B1267" t="s">
        <v>4525</v>
      </c>
      <c r="C1267" t="s">
        <v>42</v>
      </c>
      <c r="E1267" t="s">
        <v>42</v>
      </c>
      <c r="G1267" t="s">
        <v>42</v>
      </c>
    </row>
    <row r="1268" spans="1:8" x14ac:dyDescent="0.3">
      <c r="A1268" s="272" t="s">
        <v>4422</v>
      </c>
      <c r="B1268" t="s">
        <v>4528</v>
      </c>
      <c r="C1268" t="s">
        <v>42</v>
      </c>
      <c r="E1268" t="s">
        <v>42</v>
      </c>
      <c r="G1268" t="s">
        <v>42</v>
      </c>
    </row>
    <row r="1269" spans="1:8" x14ac:dyDescent="0.3">
      <c r="A1269" s="272" t="s">
        <v>4425</v>
      </c>
      <c r="B1269" t="s">
        <v>4531</v>
      </c>
      <c r="C1269" t="s">
        <v>42</v>
      </c>
      <c r="E1269" t="s">
        <v>42</v>
      </c>
      <c r="G1269" t="s">
        <v>42</v>
      </c>
    </row>
    <row r="1270" spans="1:8" x14ac:dyDescent="0.3">
      <c r="A1270" s="272" t="s">
        <v>4428</v>
      </c>
      <c r="B1270" t="s">
        <v>4534</v>
      </c>
      <c r="C1270" t="s">
        <v>42</v>
      </c>
      <c r="G1270" t="s">
        <v>42</v>
      </c>
    </row>
    <row r="1271" spans="1:8" x14ac:dyDescent="0.3">
      <c r="A1271" s="272" t="s">
        <v>4431</v>
      </c>
      <c r="B1271" t="s">
        <v>4539</v>
      </c>
      <c r="C1271" t="s">
        <v>42</v>
      </c>
      <c r="G1271" t="s">
        <v>42</v>
      </c>
    </row>
    <row r="1272" spans="1:8" x14ac:dyDescent="0.3">
      <c r="A1272" s="272" t="s">
        <v>4434</v>
      </c>
      <c r="B1272" t="s">
        <v>4542</v>
      </c>
      <c r="C1272" t="s">
        <v>42</v>
      </c>
      <c r="G1272" t="s">
        <v>42</v>
      </c>
    </row>
    <row r="1273" spans="1:8" x14ac:dyDescent="0.3">
      <c r="A1273" s="272" t="s">
        <v>4437</v>
      </c>
      <c r="B1273" t="s">
        <v>4545</v>
      </c>
      <c r="C1273" t="s">
        <v>42</v>
      </c>
      <c r="E1273" t="s">
        <v>42</v>
      </c>
      <c r="G1273" t="s">
        <v>42</v>
      </c>
    </row>
    <row r="1274" spans="1:8" x14ac:dyDescent="0.3">
      <c r="A1274" s="272" t="s">
        <v>4440</v>
      </c>
      <c r="B1274" t="s">
        <v>4548</v>
      </c>
      <c r="C1274" t="s">
        <v>42</v>
      </c>
      <c r="G1274" t="s">
        <v>42</v>
      </c>
    </row>
    <row r="1275" spans="1:8" x14ac:dyDescent="0.3">
      <c r="A1275" s="272" t="s">
        <v>4441</v>
      </c>
      <c r="B1275" t="s">
        <v>4551</v>
      </c>
      <c r="D1275" t="s">
        <v>42</v>
      </c>
      <c r="E1275" t="s">
        <v>42</v>
      </c>
      <c r="G1275" t="s">
        <v>42</v>
      </c>
    </row>
    <row r="1276" spans="1:8" x14ac:dyDescent="0.3">
      <c r="A1276" s="272" t="s">
        <v>4444</v>
      </c>
      <c r="B1276" t="s">
        <v>4555</v>
      </c>
      <c r="D1276" t="s">
        <v>42</v>
      </c>
      <c r="E1276" t="s">
        <v>42</v>
      </c>
      <c r="G1276" t="s">
        <v>42</v>
      </c>
    </row>
    <row r="1277" spans="1:8" x14ac:dyDescent="0.3">
      <c r="A1277" s="272" t="s">
        <v>4447</v>
      </c>
      <c r="B1277" t="s">
        <v>4559</v>
      </c>
      <c r="D1277" t="s">
        <v>42</v>
      </c>
      <c r="E1277" t="s">
        <v>42</v>
      </c>
      <c r="G1277" t="s">
        <v>42</v>
      </c>
    </row>
    <row r="1278" spans="1:8" x14ac:dyDescent="0.3">
      <c r="A1278" s="272" t="s">
        <v>4450</v>
      </c>
      <c r="B1278" t="s">
        <v>4562</v>
      </c>
      <c r="D1278" t="s">
        <v>42</v>
      </c>
      <c r="E1278" t="s">
        <v>42</v>
      </c>
      <c r="G1278" t="s">
        <v>42</v>
      </c>
    </row>
    <row r="1279" spans="1:8" x14ac:dyDescent="0.3">
      <c r="A1279" s="272" t="s">
        <v>4453</v>
      </c>
      <c r="B1279" t="s">
        <v>4565</v>
      </c>
      <c r="D1279" t="s">
        <v>42</v>
      </c>
      <c r="E1279" t="s">
        <v>42</v>
      </c>
      <c r="G1279" t="s">
        <v>42</v>
      </c>
    </row>
    <row r="1280" spans="1:8" x14ac:dyDescent="0.3">
      <c r="A1280" s="272" t="s">
        <v>4456</v>
      </c>
      <c r="B1280" t="s">
        <v>4569</v>
      </c>
      <c r="C1280" t="s">
        <v>42</v>
      </c>
      <c r="E1280" t="s">
        <v>42</v>
      </c>
      <c r="G1280" t="s">
        <v>42</v>
      </c>
      <c r="H1280" t="s">
        <v>42</v>
      </c>
    </row>
    <row r="1281" spans="1:8" x14ac:dyDescent="0.3">
      <c r="A1281" s="272" t="s">
        <v>4457</v>
      </c>
      <c r="B1281" t="s">
        <v>4572</v>
      </c>
      <c r="C1281" t="s">
        <v>42</v>
      </c>
      <c r="E1281" t="s">
        <v>42</v>
      </c>
      <c r="G1281" t="s">
        <v>42</v>
      </c>
      <c r="H1281">
        <v>0</v>
      </c>
    </row>
    <row r="1282" spans="1:8" x14ac:dyDescent="0.3">
      <c r="A1282" s="272" t="s">
        <v>4460</v>
      </c>
      <c r="B1282" t="s">
        <v>4575</v>
      </c>
      <c r="D1282" t="s">
        <v>42</v>
      </c>
      <c r="E1282" t="s">
        <v>42</v>
      </c>
      <c r="G1282" t="s">
        <v>42</v>
      </c>
    </row>
    <row r="1283" spans="1:8" x14ac:dyDescent="0.3">
      <c r="A1283" s="272" t="s">
        <v>4463</v>
      </c>
      <c r="B1283" t="s">
        <v>4579</v>
      </c>
      <c r="C1283" t="s">
        <v>42</v>
      </c>
      <c r="E1283" t="s">
        <v>42</v>
      </c>
      <c r="G1283" t="s">
        <v>42</v>
      </c>
      <c r="H1283" t="s">
        <v>42</v>
      </c>
    </row>
    <row r="1284" spans="1:8" x14ac:dyDescent="0.3">
      <c r="A1284" s="272" t="s">
        <v>4466</v>
      </c>
      <c r="B1284" t="s">
        <v>4582</v>
      </c>
      <c r="C1284" t="s">
        <v>42</v>
      </c>
      <c r="D1284" t="s">
        <v>42</v>
      </c>
      <c r="E1284" t="s">
        <v>42</v>
      </c>
      <c r="G1284" t="s">
        <v>42</v>
      </c>
      <c r="H1284">
        <v>0</v>
      </c>
    </row>
    <row r="1285" spans="1:8" x14ac:dyDescent="0.3">
      <c r="A1285" s="272" t="s">
        <v>4469</v>
      </c>
      <c r="B1285" t="s">
        <v>4587</v>
      </c>
      <c r="C1285" t="s">
        <v>42</v>
      </c>
      <c r="E1285" t="s">
        <v>42</v>
      </c>
      <c r="G1285" t="s">
        <v>42</v>
      </c>
      <c r="H1285" t="s">
        <v>42</v>
      </c>
    </row>
    <row r="1286" spans="1:8" x14ac:dyDescent="0.3">
      <c r="A1286" s="272" t="s">
        <v>4472</v>
      </c>
      <c r="B1286" t="s">
        <v>4590</v>
      </c>
      <c r="C1286" t="s">
        <v>42</v>
      </c>
      <c r="E1286" t="s">
        <v>42</v>
      </c>
      <c r="G1286" t="s">
        <v>42</v>
      </c>
      <c r="H1286">
        <v>0</v>
      </c>
    </row>
    <row r="1287" spans="1:8" x14ac:dyDescent="0.3">
      <c r="A1287" s="272" t="s">
        <v>4475</v>
      </c>
      <c r="B1287" t="s">
        <v>4593</v>
      </c>
      <c r="C1287" t="s">
        <v>42</v>
      </c>
      <c r="G1287" t="s">
        <v>42</v>
      </c>
    </row>
    <row r="1288" spans="1:8" x14ac:dyDescent="0.3">
      <c r="A1288" s="272" t="s">
        <v>4478</v>
      </c>
      <c r="B1288" t="s">
        <v>4597</v>
      </c>
      <c r="C1288" t="s">
        <v>42</v>
      </c>
      <c r="E1288" t="s">
        <v>42</v>
      </c>
      <c r="G1288" t="s">
        <v>42</v>
      </c>
      <c r="H1288">
        <v>0</v>
      </c>
    </row>
    <row r="1289" spans="1:8" x14ac:dyDescent="0.3">
      <c r="A1289" s="272" t="s">
        <v>4481</v>
      </c>
      <c r="B1289" t="s">
        <v>4600</v>
      </c>
      <c r="C1289" t="s">
        <v>42</v>
      </c>
      <c r="D1289" t="s">
        <v>42</v>
      </c>
      <c r="E1289" t="s">
        <v>42</v>
      </c>
      <c r="G1289" t="s">
        <v>42</v>
      </c>
      <c r="H1289">
        <v>0</v>
      </c>
    </row>
    <row r="1290" spans="1:8" x14ac:dyDescent="0.3">
      <c r="A1290" s="272" t="s">
        <v>4484</v>
      </c>
      <c r="B1290" t="s">
        <v>4605</v>
      </c>
      <c r="C1290" t="s">
        <v>42</v>
      </c>
      <c r="F1290" t="s">
        <v>42</v>
      </c>
    </row>
    <row r="1291" spans="1:8" x14ac:dyDescent="0.3">
      <c r="A1291" s="272" t="s">
        <v>4487</v>
      </c>
      <c r="B1291" t="s">
        <v>4609</v>
      </c>
      <c r="C1291" t="s">
        <v>42</v>
      </c>
      <c r="F1291" t="s">
        <v>42</v>
      </c>
    </row>
    <row r="1292" spans="1:8" x14ac:dyDescent="0.3">
      <c r="A1292" s="272" t="s">
        <v>4490</v>
      </c>
      <c r="B1292" t="s">
        <v>4612</v>
      </c>
      <c r="C1292" t="s">
        <v>42</v>
      </c>
      <c r="F1292" t="s">
        <v>42</v>
      </c>
    </row>
    <row r="1293" spans="1:8" x14ac:dyDescent="0.3">
      <c r="A1293" s="272" t="s">
        <v>4493</v>
      </c>
      <c r="B1293" t="s">
        <v>4615</v>
      </c>
      <c r="C1293" t="s">
        <v>42</v>
      </c>
      <c r="F1293" t="s">
        <v>42</v>
      </c>
    </row>
    <row r="1294" spans="1:8" x14ac:dyDescent="0.3">
      <c r="A1294" s="272" t="s">
        <v>4496</v>
      </c>
      <c r="B1294" t="s">
        <v>4618</v>
      </c>
      <c r="C1294" t="s">
        <v>42</v>
      </c>
      <c r="F1294" t="s">
        <v>42</v>
      </c>
    </row>
    <row r="1295" spans="1:8" x14ac:dyDescent="0.3">
      <c r="A1295" s="272" t="s">
        <v>4499</v>
      </c>
      <c r="B1295" t="s">
        <v>4621</v>
      </c>
      <c r="C1295" t="s">
        <v>42</v>
      </c>
      <c r="F1295" t="s">
        <v>42</v>
      </c>
    </row>
    <row r="1296" spans="1:8" x14ac:dyDescent="0.3">
      <c r="A1296" s="272" t="s">
        <v>4502</v>
      </c>
      <c r="B1296" t="s">
        <v>4624</v>
      </c>
      <c r="C1296" t="s">
        <v>42</v>
      </c>
      <c r="E1296" t="s">
        <v>42</v>
      </c>
      <c r="F1296" t="s">
        <v>42</v>
      </c>
      <c r="H1296" t="s">
        <v>42</v>
      </c>
    </row>
    <row r="1297" spans="1:8" x14ac:dyDescent="0.3">
      <c r="A1297" s="272" t="s">
        <v>4505</v>
      </c>
      <c r="B1297" t="s">
        <v>4629</v>
      </c>
      <c r="C1297" t="s">
        <v>42</v>
      </c>
      <c r="E1297" t="s">
        <v>42</v>
      </c>
      <c r="F1297" t="s">
        <v>42</v>
      </c>
      <c r="H1297" t="s">
        <v>42</v>
      </c>
    </row>
    <row r="1298" spans="1:8" x14ac:dyDescent="0.3">
      <c r="A1298" s="272" t="s">
        <v>4508</v>
      </c>
      <c r="B1298" t="s">
        <v>4632</v>
      </c>
      <c r="C1298" t="s">
        <v>42</v>
      </c>
      <c r="E1298" t="s">
        <v>42</v>
      </c>
      <c r="F1298" t="s">
        <v>42</v>
      </c>
      <c r="H1298" t="s">
        <v>42</v>
      </c>
    </row>
    <row r="1299" spans="1:8" x14ac:dyDescent="0.3">
      <c r="A1299" s="272" t="s">
        <v>4511</v>
      </c>
      <c r="B1299" t="s">
        <v>4635</v>
      </c>
      <c r="C1299" t="s">
        <v>42</v>
      </c>
      <c r="E1299" t="s">
        <v>42</v>
      </c>
      <c r="G1299" t="s">
        <v>42</v>
      </c>
      <c r="H1299" t="s">
        <v>42</v>
      </c>
    </row>
    <row r="1300" spans="1:8" x14ac:dyDescent="0.3">
      <c r="A1300" s="272" t="s">
        <v>4512</v>
      </c>
      <c r="B1300" t="s">
        <v>4638</v>
      </c>
      <c r="C1300" t="s">
        <v>42</v>
      </c>
      <c r="E1300" t="s">
        <v>42</v>
      </c>
      <c r="F1300" t="s">
        <v>42</v>
      </c>
      <c r="H1300" t="s">
        <v>42</v>
      </c>
    </row>
    <row r="1301" spans="1:8" x14ac:dyDescent="0.3">
      <c r="A1301" s="272" t="s">
        <v>4515</v>
      </c>
      <c r="B1301" t="s">
        <v>4641</v>
      </c>
      <c r="C1301" t="s">
        <v>42</v>
      </c>
      <c r="E1301" t="s">
        <v>42</v>
      </c>
      <c r="G1301" t="s">
        <v>42</v>
      </c>
      <c r="H1301" t="s">
        <v>42</v>
      </c>
    </row>
    <row r="1302" spans="1:8" x14ac:dyDescent="0.3">
      <c r="A1302" s="272" t="s">
        <v>4518</v>
      </c>
      <c r="B1302" t="s">
        <v>4644</v>
      </c>
      <c r="C1302" t="s">
        <v>42</v>
      </c>
      <c r="G1302" t="s">
        <v>42</v>
      </c>
    </row>
    <row r="1303" spans="1:8" x14ac:dyDescent="0.3">
      <c r="A1303" s="272" t="s">
        <v>4521</v>
      </c>
      <c r="B1303" t="s">
        <v>4647</v>
      </c>
      <c r="C1303" t="s">
        <v>42</v>
      </c>
      <c r="F1303" t="s">
        <v>42</v>
      </c>
    </row>
    <row r="1304" spans="1:8" x14ac:dyDescent="0.3">
      <c r="A1304" s="272" t="s">
        <v>4524</v>
      </c>
      <c r="B1304" t="s">
        <v>4650</v>
      </c>
      <c r="C1304" t="s">
        <v>42</v>
      </c>
      <c r="F1304" t="s">
        <v>42</v>
      </c>
    </row>
    <row r="1305" spans="1:8" x14ac:dyDescent="0.3">
      <c r="A1305" s="272" t="s">
        <v>4527</v>
      </c>
      <c r="B1305" t="s">
        <v>4653</v>
      </c>
      <c r="C1305" t="s">
        <v>42</v>
      </c>
      <c r="E1305" t="s">
        <v>42</v>
      </c>
      <c r="G1305" t="s">
        <v>42</v>
      </c>
    </row>
    <row r="1306" spans="1:8" x14ac:dyDescent="0.3">
      <c r="A1306" s="272" t="s">
        <v>4530</v>
      </c>
      <c r="B1306" t="s">
        <v>4656</v>
      </c>
      <c r="C1306" t="s">
        <v>42</v>
      </c>
      <c r="F1306" t="s">
        <v>42</v>
      </c>
    </row>
    <row r="1307" spans="1:8" x14ac:dyDescent="0.3">
      <c r="A1307" s="272" t="s">
        <v>4533</v>
      </c>
      <c r="B1307" t="s">
        <v>4661</v>
      </c>
      <c r="C1307" t="s">
        <v>42</v>
      </c>
      <c r="F1307" t="s">
        <v>42</v>
      </c>
    </row>
    <row r="1308" spans="1:8" x14ac:dyDescent="0.3">
      <c r="A1308" s="272" t="s">
        <v>4538</v>
      </c>
      <c r="B1308" t="s">
        <v>4664</v>
      </c>
      <c r="C1308" t="s">
        <v>42</v>
      </c>
      <c r="E1308" t="s">
        <v>42</v>
      </c>
      <c r="F1308" t="s">
        <v>42</v>
      </c>
      <c r="H1308" t="s">
        <v>42</v>
      </c>
    </row>
    <row r="1309" spans="1:8" x14ac:dyDescent="0.3">
      <c r="A1309" s="272" t="s">
        <v>4541</v>
      </c>
      <c r="B1309" t="s">
        <v>4667</v>
      </c>
      <c r="C1309" t="s">
        <v>42</v>
      </c>
      <c r="E1309" t="s">
        <v>42</v>
      </c>
      <c r="F1309" t="s">
        <v>42</v>
      </c>
    </row>
    <row r="1310" spans="1:8" x14ac:dyDescent="0.3">
      <c r="A1310" s="272" t="s">
        <v>4544</v>
      </c>
      <c r="B1310" t="s">
        <v>4670</v>
      </c>
      <c r="C1310" t="s">
        <v>42</v>
      </c>
      <c r="G1310" t="s">
        <v>42</v>
      </c>
    </row>
    <row r="1311" spans="1:8" x14ac:dyDescent="0.3">
      <c r="A1311" s="272" t="s">
        <v>4547</v>
      </c>
      <c r="B1311" t="s">
        <v>4674</v>
      </c>
      <c r="C1311" t="s">
        <v>42</v>
      </c>
      <c r="F1311" t="s">
        <v>42</v>
      </c>
    </row>
    <row r="1312" spans="1:8" x14ac:dyDescent="0.3">
      <c r="A1312" s="272" t="s">
        <v>4550</v>
      </c>
      <c r="B1312" t="s">
        <v>4677</v>
      </c>
      <c r="C1312" t="s">
        <v>42</v>
      </c>
      <c r="F1312" t="s">
        <v>42</v>
      </c>
    </row>
    <row r="1313" spans="1:8" x14ac:dyDescent="0.3">
      <c r="A1313" s="272" t="s">
        <v>4553</v>
      </c>
      <c r="B1313" t="s">
        <v>4680</v>
      </c>
      <c r="D1313" t="s">
        <v>42</v>
      </c>
      <c r="E1313" t="s">
        <v>42</v>
      </c>
      <c r="F1313" t="s">
        <v>42</v>
      </c>
    </row>
    <row r="1314" spans="1:8" x14ac:dyDescent="0.3">
      <c r="A1314" s="272" t="s">
        <v>4554</v>
      </c>
      <c r="B1314" t="s">
        <v>4685</v>
      </c>
      <c r="C1314" t="s">
        <v>42</v>
      </c>
      <c r="F1314" t="s">
        <v>42</v>
      </c>
    </row>
    <row r="1315" spans="1:8" x14ac:dyDescent="0.3">
      <c r="A1315" s="272" t="s">
        <v>4557</v>
      </c>
      <c r="B1315" t="s">
        <v>4688</v>
      </c>
      <c r="C1315" t="s">
        <v>42</v>
      </c>
      <c r="F1315" t="s">
        <v>42</v>
      </c>
    </row>
    <row r="1316" spans="1:8" x14ac:dyDescent="0.3">
      <c r="A1316" s="272" t="s">
        <v>4558</v>
      </c>
      <c r="B1316" t="s">
        <v>4692</v>
      </c>
      <c r="C1316" t="s">
        <v>42</v>
      </c>
      <c r="F1316" t="s">
        <v>42</v>
      </c>
    </row>
    <row r="1317" spans="1:8" x14ac:dyDescent="0.3">
      <c r="A1317" s="272" t="s">
        <v>4561</v>
      </c>
      <c r="B1317" t="s">
        <v>4696</v>
      </c>
      <c r="C1317" t="s">
        <v>42</v>
      </c>
      <c r="G1317" t="s">
        <v>42</v>
      </c>
    </row>
    <row r="1318" spans="1:8" x14ac:dyDescent="0.3">
      <c r="A1318" s="272" t="s">
        <v>4564</v>
      </c>
      <c r="B1318" t="s">
        <v>4700</v>
      </c>
      <c r="C1318" t="s">
        <v>42</v>
      </c>
      <c r="E1318" t="s">
        <v>42</v>
      </c>
      <c r="G1318" t="s">
        <v>42</v>
      </c>
    </row>
    <row r="1319" spans="1:8" x14ac:dyDescent="0.3">
      <c r="A1319" s="272" t="s">
        <v>4567</v>
      </c>
      <c r="B1319" t="s">
        <v>4703</v>
      </c>
      <c r="C1319" t="s">
        <v>42</v>
      </c>
      <c r="G1319" t="s">
        <v>42</v>
      </c>
    </row>
    <row r="1320" spans="1:8" x14ac:dyDescent="0.3">
      <c r="A1320" s="272" t="s">
        <v>4568</v>
      </c>
      <c r="B1320" t="s">
        <v>4706</v>
      </c>
      <c r="C1320" t="s">
        <v>42</v>
      </c>
      <c r="G1320" t="s">
        <v>42</v>
      </c>
    </row>
    <row r="1321" spans="1:8" x14ac:dyDescent="0.3">
      <c r="A1321" s="272" t="s">
        <v>4571</v>
      </c>
      <c r="B1321" t="s">
        <v>4710</v>
      </c>
      <c r="C1321" t="s">
        <v>42</v>
      </c>
      <c r="G1321" t="s">
        <v>42</v>
      </c>
    </row>
    <row r="1322" spans="1:8" x14ac:dyDescent="0.3">
      <c r="A1322" s="272" t="s">
        <v>4574</v>
      </c>
      <c r="B1322" t="s">
        <v>4714</v>
      </c>
      <c r="C1322" t="s">
        <v>42</v>
      </c>
      <c r="F1322" t="s">
        <v>42</v>
      </c>
    </row>
    <row r="1323" spans="1:8" x14ac:dyDescent="0.3">
      <c r="A1323" s="272" t="s">
        <v>4577</v>
      </c>
      <c r="B1323" t="s">
        <v>4718</v>
      </c>
      <c r="C1323" t="s">
        <v>42</v>
      </c>
      <c r="E1323" t="s">
        <v>42</v>
      </c>
      <c r="F1323" t="s">
        <v>42</v>
      </c>
    </row>
    <row r="1324" spans="1:8" x14ac:dyDescent="0.3">
      <c r="A1324" s="272" t="s">
        <v>4578</v>
      </c>
      <c r="B1324" t="s">
        <v>4721</v>
      </c>
      <c r="D1324" t="s">
        <v>42</v>
      </c>
      <c r="G1324" t="s">
        <v>42</v>
      </c>
      <c r="H1324">
        <v>0</v>
      </c>
    </row>
    <row r="1325" spans="1:8" x14ac:dyDescent="0.3">
      <c r="A1325" s="272" t="s">
        <v>4581</v>
      </c>
      <c r="B1325" t="s">
        <v>4725</v>
      </c>
      <c r="C1325" t="s">
        <v>42</v>
      </c>
      <c r="E1325" t="s">
        <v>42</v>
      </c>
      <c r="F1325" t="s">
        <v>42</v>
      </c>
    </row>
    <row r="1326" spans="1:8" x14ac:dyDescent="0.3">
      <c r="A1326" s="272" t="s">
        <v>4584</v>
      </c>
      <c r="B1326" t="s">
        <v>4730</v>
      </c>
      <c r="C1326" t="s">
        <v>42</v>
      </c>
      <c r="E1326" t="s">
        <v>42</v>
      </c>
      <c r="F1326" t="s">
        <v>42</v>
      </c>
    </row>
    <row r="1327" spans="1:8" x14ac:dyDescent="0.3">
      <c r="A1327" s="272" t="s">
        <v>4585</v>
      </c>
      <c r="B1327" t="s">
        <v>4734</v>
      </c>
      <c r="C1327" t="s">
        <v>42</v>
      </c>
      <c r="E1327" t="s">
        <v>42</v>
      </c>
      <c r="F1327" t="s">
        <v>42</v>
      </c>
    </row>
    <row r="1328" spans="1:8" x14ac:dyDescent="0.3">
      <c r="A1328" s="272" t="s">
        <v>4586</v>
      </c>
      <c r="B1328" t="s">
        <v>4737</v>
      </c>
      <c r="C1328" t="s">
        <v>42</v>
      </c>
      <c r="G1328" t="s">
        <v>42</v>
      </c>
    </row>
    <row r="1329" spans="1:8" x14ac:dyDescent="0.3">
      <c r="A1329" s="272" t="s">
        <v>4589</v>
      </c>
      <c r="B1329" t="s">
        <v>4741</v>
      </c>
      <c r="C1329" t="s">
        <v>42</v>
      </c>
      <c r="G1329" t="s">
        <v>42</v>
      </c>
    </row>
    <row r="1330" spans="1:8" x14ac:dyDescent="0.3">
      <c r="A1330" s="272" t="s">
        <v>4592</v>
      </c>
      <c r="B1330" t="s">
        <v>4744</v>
      </c>
      <c r="C1330" t="s">
        <v>42</v>
      </c>
      <c r="E1330" t="s">
        <v>42</v>
      </c>
      <c r="G1330" t="s">
        <v>42</v>
      </c>
      <c r="H1330">
        <v>0</v>
      </c>
    </row>
    <row r="1331" spans="1:8" x14ac:dyDescent="0.3">
      <c r="A1331" s="272" t="s">
        <v>4595</v>
      </c>
      <c r="B1331" t="s">
        <v>4748</v>
      </c>
      <c r="C1331" t="s">
        <v>42</v>
      </c>
      <c r="D1331" t="s">
        <v>42</v>
      </c>
      <c r="E1331" t="s">
        <v>42</v>
      </c>
      <c r="G1331" t="s">
        <v>42</v>
      </c>
    </row>
    <row r="1332" spans="1:8" x14ac:dyDescent="0.3">
      <c r="A1332" s="272" t="s">
        <v>4596</v>
      </c>
      <c r="B1332" t="s">
        <v>4753</v>
      </c>
      <c r="C1332" t="s">
        <v>42</v>
      </c>
      <c r="D1332" t="s">
        <v>42</v>
      </c>
      <c r="E1332" t="s">
        <v>42</v>
      </c>
      <c r="G1332" t="s">
        <v>42</v>
      </c>
    </row>
    <row r="1333" spans="1:8" x14ac:dyDescent="0.3">
      <c r="A1333" s="272" t="s">
        <v>4599</v>
      </c>
      <c r="B1333" t="s">
        <v>4756</v>
      </c>
      <c r="C1333" t="s">
        <v>42</v>
      </c>
      <c r="D1333" t="s">
        <v>42</v>
      </c>
      <c r="E1333" t="s">
        <v>42</v>
      </c>
      <c r="G1333" t="s">
        <v>42</v>
      </c>
    </row>
    <row r="1334" spans="1:8" x14ac:dyDescent="0.3">
      <c r="A1334" s="272" t="s">
        <v>4602</v>
      </c>
      <c r="B1334" t="s">
        <v>4759</v>
      </c>
      <c r="C1334" t="s">
        <v>42</v>
      </c>
      <c r="D1334" t="s">
        <v>42</v>
      </c>
      <c r="E1334" t="s">
        <v>42</v>
      </c>
      <c r="F1334" t="s">
        <v>42</v>
      </c>
    </row>
    <row r="1335" spans="1:8" x14ac:dyDescent="0.3">
      <c r="A1335" s="272" t="s">
        <v>4603</v>
      </c>
      <c r="B1335" t="s">
        <v>4762</v>
      </c>
      <c r="C1335" t="s">
        <v>42</v>
      </c>
      <c r="E1335" t="s">
        <v>42</v>
      </c>
      <c r="F1335" t="s">
        <v>42</v>
      </c>
    </row>
    <row r="1336" spans="1:8" x14ac:dyDescent="0.3">
      <c r="A1336" s="272" t="s">
        <v>4604</v>
      </c>
      <c r="B1336" t="s">
        <v>4766</v>
      </c>
      <c r="C1336" t="s">
        <v>42</v>
      </c>
    </row>
    <row r="1337" spans="1:8" x14ac:dyDescent="0.3">
      <c r="A1337" s="272" t="s">
        <v>4608</v>
      </c>
      <c r="B1337" t="s">
        <v>4770</v>
      </c>
      <c r="C1337" t="s">
        <v>42</v>
      </c>
      <c r="E1337" t="s">
        <v>42</v>
      </c>
      <c r="G1337" t="s">
        <v>42</v>
      </c>
      <c r="H1337" t="s">
        <v>42</v>
      </c>
    </row>
    <row r="1338" spans="1:8" x14ac:dyDescent="0.3">
      <c r="A1338" s="272" t="s">
        <v>4611</v>
      </c>
      <c r="B1338" t="s">
        <v>4775</v>
      </c>
      <c r="C1338" t="s">
        <v>42</v>
      </c>
      <c r="E1338" t="s">
        <v>42</v>
      </c>
      <c r="G1338" t="s">
        <v>42</v>
      </c>
      <c r="H1338" t="s">
        <v>42</v>
      </c>
    </row>
    <row r="1339" spans="1:8" x14ac:dyDescent="0.3">
      <c r="A1339" s="272" t="s">
        <v>4614</v>
      </c>
      <c r="B1339" t="s">
        <v>4778</v>
      </c>
      <c r="C1339" t="s">
        <v>42</v>
      </c>
      <c r="E1339" t="s">
        <v>764</v>
      </c>
      <c r="G1339" t="s">
        <v>42</v>
      </c>
      <c r="H1339" t="s">
        <v>42</v>
      </c>
    </row>
    <row r="1340" spans="1:8" x14ac:dyDescent="0.3">
      <c r="A1340" s="272" t="s">
        <v>4617</v>
      </c>
      <c r="B1340" t="s">
        <v>4808</v>
      </c>
      <c r="C1340" t="s">
        <v>42</v>
      </c>
      <c r="E1340" t="s">
        <v>42</v>
      </c>
      <c r="G1340" t="s">
        <v>42</v>
      </c>
      <c r="H1340" t="s">
        <v>42</v>
      </c>
    </row>
    <row r="1341" spans="1:8" x14ac:dyDescent="0.3">
      <c r="A1341" s="272" t="s">
        <v>4620</v>
      </c>
      <c r="B1341" t="s">
        <v>4782</v>
      </c>
      <c r="C1341" t="s">
        <v>42</v>
      </c>
      <c r="E1341" t="s">
        <v>42</v>
      </c>
      <c r="G1341" t="s">
        <v>42</v>
      </c>
      <c r="H1341" t="s">
        <v>42</v>
      </c>
    </row>
    <row r="1342" spans="1:8" x14ac:dyDescent="0.3">
      <c r="A1342" s="272" t="s">
        <v>4623</v>
      </c>
      <c r="B1342" t="s">
        <v>4785</v>
      </c>
      <c r="C1342" t="s">
        <v>42</v>
      </c>
      <c r="E1342" t="s">
        <v>42</v>
      </c>
      <c r="G1342" t="s">
        <v>42</v>
      </c>
      <c r="H1342" t="s">
        <v>42</v>
      </c>
    </row>
    <row r="1343" spans="1:8" x14ac:dyDescent="0.3">
      <c r="A1343" s="272" t="s">
        <v>4628</v>
      </c>
      <c r="B1343" t="s">
        <v>4790</v>
      </c>
      <c r="C1343" t="s">
        <v>42</v>
      </c>
      <c r="E1343" t="s">
        <v>42</v>
      </c>
      <c r="G1343" t="s">
        <v>42</v>
      </c>
    </row>
    <row r="1344" spans="1:8" x14ac:dyDescent="0.3">
      <c r="A1344" s="272" t="s">
        <v>4631</v>
      </c>
      <c r="B1344" t="s">
        <v>4793</v>
      </c>
      <c r="C1344" t="s">
        <v>42</v>
      </c>
      <c r="E1344" t="s">
        <v>42</v>
      </c>
      <c r="G1344" t="s">
        <v>42</v>
      </c>
      <c r="H1344" t="s">
        <v>42</v>
      </c>
    </row>
    <row r="1345" spans="1:8" x14ac:dyDescent="0.3">
      <c r="A1345" s="272" t="s">
        <v>4634</v>
      </c>
      <c r="B1345" t="s">
        <v>4796</v>
      </c>
      <c r="C1345" t="s">
        <v>42</v>
      </c>
      <c r="E1345" t="s">
        <v>42</v>
      </c>
      <c r="G1345" t="s">
        <v>42</v>
      </c>
    </row>
    <row r="1346" spans="1:8" x14ac:dyDescent="0.3">
      <c r="A1346" s="272" t="s">
        <v>4637</v>
      </c>
      <c r="B1346" t="s">
        <v>4799</v>
      </c>
      <c r="C1346" t="s">
        <v>42</v>
      </c>
      <c r="E1346" t="s">
        <v>42</v>
      </c>
      <c r="G1346" t="s">
        <v>42</v>
      </c>
      <c r="H1346" t="s">
        <v>42</v>
      </c>
    </row>
    <row r="1347" spans="1:8" x14ac:dyDescent="0.3">
      <c r="A1347" s="272" t="s">
        <v>4640</v>
      </c>
      <c r="B1347" t="s">
        <v>4802</v>
      </c>
      <c r="C1347" t="s">
        <v>42</v>
      </c>
      <c r="E1347" t="s">
        <v>42</v>
      </c>
      <c r="G1347" t="s">
        <v>42</v>
      </c>
    </row>
    <row r="1348" spans="1:8" x14ac:dyDescent="0.3">
      <c r="A1348" s="272" t="s">
        <v>4643</v>
      </c>
      <c r="B1348" t="s">
        <v>4805</v>
      </c>
      <c r="C1348" t="s">
        <v>42</v>
      </c>
      <c r="E1348" t="s">
        <v>42</v>
      </c>
      <c r="G1348" t="s">
        <v>42</v>
      </c>
    </row>
    <row r="1349" spans="1:8" x14ac:dyDescent="0.3">
      <c r="A1349" s="272" t="s">
        <v>4646</v>
      </c>
      <c r="B1349" t="s">
        <v>4811</v>
      </c>
      <c r="D1349" t="s">
        <v>42</v>
      </c>
      <c r="E1349" t="s">
        <v>45</v>
      </c>
      <c r="F1349" t="s">
        <v>45</v>
      </c>
      <c r="G1349" t="s">
        <v>42</v>
      </c>
      <c r="H1349" t="s">
        <v>45</v>
      </c>
    </row>
    <row r="1350" spans="1:8" x14ac:dyDescent="0.3">
      <c r="A1350" s="272" t="s">
        <v>4649</v>
      </c>
      <c r="B1350" t="s">
        <v>4817</v>
      </c>
      <c r="D1350" t="s">
        <v>42</v>
      </c>
      <c r="E1350" t="s">
        <v>45</v>
      </c>
      <c r="F1350" t="s">
        <v>45</v>
      </c>
      <c r="G1350" t="s">
        <v>42</v>
      </c>
      <c r="H1350" t="s">
        <v>45</v>
      </c>
    </row>
    <row r="1351" spans="1:8" x14ac:dyDescent="0.3">
      <c r="A1351" s="272" t="s">
        <v>4652</v>
      </c>
      <c r="B1351" t="s">
        <v>4820</v>
      </c>
      <c r="D1351" t="s">
        <v>42</v>
      </c>
      <c r="E1351" t="s">
        <v>42</v>
      </c>
      <c r="F1351" t="s">
        <v>42</v>
      </c>
      <c r="G1351" t="s">
        <v>45</v>
      </c>
      <c r="H1351" t="s">
        <v>45</v>
      </c>
    </row>
    <row r="1352" spans="1:8" x14ac:dyDescent="0.3">
      <c r="A1352" s="272" t="s">
        <v>4655</v>
      </c>
      <c r="B1352" t="s">
        <v>4823</v>
      </c>
      <c r="D1352" t="s">
        <v>42</v>
      </c>
      <c r="E1352" t="s">
        <v>45</v>
      </c>
      <c r="F1352" t="s">
        <v>45</v>
      </c>
      <c r="G1352" t="s">
        <v>42</v>
      </c>
      <c r="H1352" t="s">
        <v>45</v>
      </c>
    </row>
    <row r="1353" spans="1:8" x14ac:dyDescent="0.3">
      <c r="A1353" s="272" t="s">
        <v>4659</v>
      </c>
      <c r="B1353" t="s">
        <v>4826</v>
      </c>
      <c r="C1353" t="s">
        <v>42</v>
      </c>
      <c r="E1353" t="s">
        <v>42</v>
      </c>
      <c r="F1353" t="s">
        <v>45</v>
      </c>
      <c r="G1353" t="s">
        <v>42</v>
      </c>
      <c r="H1353" t="s">
        <v>45</v>
      </c>
    </row>
    <row r="1354" spans="1:8" x14ac:dyDescent="0.3">
      <c r="A1354" s="272" t="s">
        <v>4660</v>
      </c>
      <c r="B1354" t="s">
        <v>4829</v>
      </c>
      <c r="C1354" t="s">
        <v>42</v>
      </c>
      <c r="E1354" t="s">
        <v>45</v>
      </c>
      <c r="F1354" t="s">
        <v>45</v>
      </c>
      <c r="G1354" t="s">
        <v>42</v>
      </c>
      <c r="H1354" t="s">
        <v>45</v>
      </c>
    </row>
    <row r="1355" spans="1:8" x14ac:dyDescent="0.3">
      <c r="A1355" s="272" t="s">
        <v>4663</v>
      </c>
      <c r="B1355" t="s">
        <v>4832</v>
      </c>
      <c r="C1355" t="s">
        <v>42</v>
      </c>
      <c r="E1355" t="s">
        <v>45</v>
      </c>
      <c r="F1355" t="s">
        <v>45</v>
      </c>
      <c r="G1355" t="s">
        <v>42</v>
      </c>
      <c r="H1355" t="s">
        <v>45</v>
      </c>
    </row>
    <row r="1356" spans="1:8" x14ac:dyDescent="0.3">
      <c r="A1356" s="272" t="s">
        <v>4666</v>
      </c>
      <c r="B1356" t="s">
        <v>4835</v>
      </c>
      <c r="C1356" t="s">
        <v>42</v>
      </c>
      <c r="E1356" t="s">
        <v>42</v>
      </c>
      <c r="F1356" t="s">
        <v>45</v>
      </c>
      <c r="G1356" t="s">
        <v>42</v>
      </c>
      <c r="H1356" t="s">
        <v>45</v>
      </c>
    </row>
    <row r="1357" spans="1:8" x14ac:dyDescent="0.3">
      <c r="A1357" s="272" t="s">
        <v>4669</v>
      </c>
      <c r="B1357" t="s">
        <v>4839</v>
      </c>
      <c r="C1357" t="s">
        <v>42</v>
      </c>
      <c r="E1357" t="s">
        <v>42</v>
      </c>
      <c r="F1357" t="s">
        <v>45</v>
      </c>
      <c r="G1357" t="s">
        <v>42</v>
      </c>
      <c r="H1357" t="s">
        <v>45</v>
      </c>
    </row>
    <row r="1358" spans="1:8" x14ac:dyDescent="0.3">
      <c r="A1358" s="272" t="s">
        <v>4672</v>
      </c>
      <c r="B1358" t="s">
        <v>4842</v>
      </c>
      <c r="C1358" t="s">
        <v>42</v>
      </c>
      <c r="E1358" t="s">
        <v>45</v>
      </c>
      <c r="F1358" t="s">
        <v>45</v>
      </c>
      <c r="G1358" t="s">
        <v>42</v>
      </c>
      <c r="H1358" t="s">
        <v>45</v>
      </c>
    </row>
    <row r="1359" spans="1:8" x14ac:dyDescent="0.3">
      <c r="A1359" s="272" t="s">
        <v>4673</v>
      </c>
      <c r="B1359" t="s">
        <v>4845</v>
      </c>
      <c r="C1359" t="s">
        <v>42</v>
      </c>
      <c r="E1359" t="s">
        <v>42</v>
      </c>
      <c r="F1359" t="s">
        <v>45</v>
      </c>
      <c r="G1359" t="s">
        <v>42</v>
      </c>
      <c r="H1359" t="s">
        <v>45</v>
      </c>
    </row>
    <row r="1360" spans="1:8" x14ac:dyDescent="0.3">
      <c r="A1360" s="272" t="s">
        <v>4676</v>
      </c>
      <c r="B1360" t="s">
        <v>4848</v>
      </c>
      <c r="D1360" t="s">
        <v>42</v>
      </c>
      <c r="E1360" t="s">
        <v>45</v>
      </c>
      <c r="F1360" t="s">
        <v>45</v>
      </c>
      <c r="G1360" t="s">
        <v>42</v>
      </c>
      <c r="H1360" t="s">
        <v>45</v>
      </c>
    </row>
    <row r="1361" spans="1:8" x14ac:dyDescent="0.3">
      <c r="A1361" s="272" t="s">
        <v>4679</v>
      </c>
      <c r="B1361" t="s">
        <v>4852</v>
      </c>
      <c r="C1361" t="s">
        <v>42</v>
      </c>
      <c r="D1361" t="s">
        <v>42</v>
      </c>
      <c r="E1361" t="s">
        <v>42</v>
      </c>
      <c r="F1361" t="s">
        <v>45</v>
      </c>
      <c r="G1361" t="s">
        <v>42</v>
      </c>
      <c r="H1361" t="s">
        <v>45</v>
      </c>
    </row>
    <row r="1362" spans="1:8" x14ac:dyDescent="0.3">
      <c r="A1362" s="272" t="s">
        <v>4683</v>
      </c>
      <c r="B1362" t="s">
        <v>4855</v>
      </c>
      <c r="C1362" t="s">
        <v>42</v>
      </c>
      <c r="D1362" t="s">
        <v>42</v>
      </c>
      <c r="E1362" t="s">
        <v>45</v>
      </c>
      <c r="F1362" t="s">
        <v>45</v>
      </c>
      <c r="G1362" t="s">
        <v>42</v>
      </c>
      <c r="H1362" t="s">
        <v>42</v>
      </c>
    </row>
    <row r="1363" spans="1:8" x14ac:dyDescent="0.3">
      <c r="A1363" s="272" t="s">
        <v>4684</v>
      </c>
      <c r="B1363" t="s">
        <v>4858</v>
      </c>
      <c r="D1363" t="s">
        <v>42</v>
      </c>
      <c r="E1363" t="s">
        <v>42</v>
      </c>
      <c r="F1363" t="s">
        <v>45</v>
      </c>
      <c r="G1363" t="s">
        <v>42</v>
      </c>
      <c r="H1363" t="s">
        <v>45</v>
      </c>
    </row>
    <row r="1364" spans="1:8" x14ac:dyDescent="0.3">
      <c r="A1364" s="272" t="s">
        <v>4687</v>
      </c>
      <c r="B1364" t="s">
        <v>4861</v>
      </c>
      <c r="C1364" t="s">
        <v>42</v>
      </c>
      <c r="D1364" t="s">
        <v>42</v>
      </c>
      <c r="E1364" t="s">
        <v>45</v>
      </c>
      <c r="F1364" t="s">
        <v>45</v>
      </c>
      <c r="G1364" t="s">
        <v>42</v>
      </c>
      <c r="H1364" t="s">
        <v>45</v>
      </c>
    </row>
    <row r="1365" spans="1:8" x14ac:dyDescent="0.3">
      <c r="A1365" s="272" t="s">
        <v>4690</v>
      </c>
      <c r="B1365" t="s">
        <v>4864</v>
      </c>
      <c r="C1365" t="s">
        <v>42</v>
      </c>
      <c r="E1365" t="s">
        <v>45</v>
      </c>
      <c r="F1365" t="s">
        <v>45</v>
      </c>
      <c r="G1365" t="s">
        <v>45</v>
      </c>
      <c r="H1365" t="s">
        <v>45</v>
      </c>
    </row>
    <row r="1366" spans="1:8" x14ac:dyDescent="0.3">
      <c r="A1366" s="272" t="s">
        <v>4691</v>
      </c>
      <c r="B1366" t="s">
        <v>4871</v>
      </c>
      <c r="C1366" t="s">
        <v>42</v>
      </c>
      <c r="E1366" t="s">
        <v>45</v>
      </c>
      <c r="F1366" t="s">
        <v>45</v>
      </c>
      <c r="G1366" t="s">
        <v>45</v>
      </c>
      <c r="H1366" t="s">
        <v>45</v>
      </c>
    </row>
    <row r="1367" spans="1:8" x14ac:dyDescent="0.3">
      <c r="A1367" s="272" t="s">
        <v>4694</v>
      </c>
      <c r="B1367" t="s">
        <v>4874</v>
      </c>
      <c r="D1367" t="s">
        <v>42</v>
      </c>
      <c r="E1367" t="s">
        <v>45</v>
      </c>
      <c r="F1367" t="s">
        <v>45</v>
      </c>
      <c r="G1367" t="s">
        <v>42</v>
      </c>
      <c r="H1367" t="s">
        <v>45</v>
      </c>
    </row>
    <row r="1368" spans="1:8" x14ac:dyDescent="0.3">
      <c r="A1368" s="272" t="s">
        <v>4695</v>
      </c>
      <c r="B1368" t="s">
        <v>4879</v>
      </c>
      <c r="C1368" t="s">
        <v>42</v>
      </c>
      <c r="E1368" t="s">
        <v>42</v>
      </c>
      <c r="F1368" t="s">
        <v>45</v>
      </c>
      <c r="G1368" t="s">
        <v>42</v>
      </c>
      <c r="H1368" t="s">
        <v>45</v>
      </c>
    </row>
    <row r="1369" spans="1:8" x14ac:dyDescent="0.3">
      <c r="A1369" s="272" t="s">
        <v>4698</v>
      </c>
      <c r="B1369" t="s">
        <v>4883</v>
      </c>
      <c r="C1369" t="s">
        <v>42</v>
      </c>
      <c r="E1369" t="s">
        <v>42</v>
      </c>
      <c r="F1369" t="s">
        <v>45</v>
      </c>
      <c r="G1369" t="s">
        <v>42</v>
      </c>
      <c r="H1369" t="s">
        <v>45</v>
      </c>
    </row>
    <row r="1370" spans="1:8" x14ac:dyDescent="0.3">
      <c r="A1370" s="272" t="s">
        <v>4699</v>
      </c>
      <c r="B1370" t="s">
        <v>4886</v>
      </c>
      <c r="C1370" t="s">
        <v>42</v>
      </c>
      <c r="E1370" t="s">
        <v>42</v>
      </c>
      <c r="F1370" t="s">
        <v>42</v>
      </c>
      <c r="G1370" t="s">
        <v>45</v>
      </c>
      <c r="H1370" t="s">
        <v>45</v>
      </c>
    </row>
    <row r="1371" spans="1:8" x14ac:dyDescent="0.3">
      <c r="A1371" s="272" t="s">
        <v>4702</v>
      </c>
      <c r="B1371" t="s">
        <v>4891</v>
      </c>
      <c r="C1371" t="s">
        <v>42</v>
      </c>
      <c r="E1371" t="s">
        <v>42</v>
      </c>
      <c r="F1371" t="s">
        <v>45</v>
      </c>
      <c r="G1371" t="s">
        <v>42</v>
      </c>
      <c r="H1371" t="s">
        <v>45</v>
      </c>
    </row>
    <row r="1372" spans="1:8" x14ac:dyDescent="0.3">
      <c r="A1372" s="272" t="s">
        <v>4705</v>
      </c>
      <c r="B1372" t="s">
        <v>4895</v>
      </c>
      <c r="C1372" t="s">
        <v>42</v>
      </c>
      <c r="E1372" t="s">
        <v>42</v>
      </c>
      <c r="F1372" t="s">
        <v>45</v>
      </c>
      <c r="G1372" t="s">
        <v>42</v>
      </c>
      <c r="H1372" t="s">
        <v>45</v>
      </c>
    </row>
    <row r="1373" spans="1:8" x14ac:dyDescent="0.3">
      <c r="A1373" s="272" t="s">
        <v>4708</v>
      </c>
      <c r="B1373" t="s">
        <v>4899</v>
      </c>
      <c r="C1373" t="s">
        <v>42</v>
      </c>
      <c r="E1373" t="s">
        <v>42</v>
      </c>
      <c r="F1373" t="s">
        <v>45</v>
      </c>
      <c r="G1373" t="s">
        <v>42</v>
      </c>
      <c r="H1373" t="s">
        <v>45</v>
      </c>
    </row>
    <row r="1374" spans="1:8" x14ac:dyDescent="0.3">
      <c r="A1374" s="272" t="s">
        <v>4709</v>
      </c>
      <c r="B1374" t="s">
        <v>4902</v>
      </c>
      <c r="C1374" t="s">
        <v>42</v>
      </c>
      <c r="E1374" t="s">
        <v>42</v>
      </c>
      <c r="F1374" t="s">
        <v>45</v>
      </c>
      <c r="G1374" t="s">
        <v>42</v>
      </c>
      <c r="H1374" t="s">
        <v>45</v>
      </c>
    </row>
    <row r="1375" spans="1:8" x14ac:dyDescent="0.3">
      <c r="A1375" s="272" t="s">
        <v>4712</v>
      </c>
      <c r="B1375" t="s">
        <v>4905</v>
      </c>
      <c r="C1375" t="s">
        <v>42</v>
      </c>
      <c r="E1375" t="s">
        <v>42</v>
      </c>
      <c r="F1375" t="s">
        <v>45</v>
      </c>
      <c r="G1375" t="s">
        <v>42</v>
      </c>
      <c r="H1375" t="s">
        <v>45</v>
      </c>
    </row>
    <row r="1376" spans="1:8" x14ac:dyDescent="0.3">
      <c r="A1376" s="272" t="s">
        <v>4713</v>
      </c>
      <c r="B1376" t="s">
        <v>4909</v>
      </c>
      <c r="C1376" t="s">
        <v>42</v>
      </c>
      <c r="E1376" t="s">
        <v>42</v>
      </c>
      <c r="F1376" t="s">
        <v>45</v>
      </c>
      <c r="G1376" t="s">
        <v>42</v>
      </c>
      <c r="H1376" t="s">
        <v>45</v>
      </c>
    </row>
    <row r="1377" spans="1:8" x14ac:dyDescent="0.3">
      <c r="A1377" s="272" t="s">
        <v>4716</v>
      </c>
      <c r="B1377" t="s">
        <v>4912</v>
      </c>
      <c r="C1377" t="s">
        <v>42</v>
      </c>
      <c r="E1377" t="s">
        <v>45</v>
      </c>
      <c r="F1377" t="s">
        <v>45</v>
      </c>
      <c r="G1377" t="s">
        <v>42</v>
      </c>
      <c r="H1377" t="s">
        <v>45</v>
      </c>
    </row>
    <row r="1378" spans="1:8" x14ac:dyDescent="0.3">
      <c r="A1378" s="272" t="s">
        <v>4717</v>
      </c>
      <c r="B1378" t="s">
        <v>4916</v>
      </c>
      <c r="C1378" t="s">
        <v>42</v>
      </c>
      <c r="E1378" t="s">
        <v>45</v>
      </c>
      <c r="F1378" t="s">
        <v>45</v>
      </c>
      <c r="G1378" t="s">
        <v>42</v>
      </c>
      <c r="H1378" t="s">
        <v>45</v>
      </c>
    </row>
    <row r="1379" spans="1:8" x14ac:dyDescent="0.3">
      <c r="A1379" s="272" t="s">
        <v>4720</v>
      </c>
      <c r="B1379" t="s">
        <v>4919</v>
      </c>
      <c r="C1379" t="s">
        <v>42</v>
      </c>
      <c r="E1379" t="s">
        <v>45</v>
      </c>
      <c r="F1379" t="s">
        <v>45</v>
      </c>
      <c r="G1379" t="s">
        <v>42</v>
      </c>
      <c r="H1379" t="s">
        <v>45</v>
      </c>
    </row>
    <row r="1380" spans="1:8" x14ac:dyDescent="0.3">
      <c r="A1380" s="272" t="s">
        <v>4724</v>
      </c>
      <c r="B1380" t="s">
        <v>4922</v>
      </c>
      <c r="C1380" t="s">
        <v>42</v>
      </c>
      <c r="E1380" t="s">
        <v>45</v>
      </c>
      <c r="F1380" t="s">
        <v>45</v>
      </c>
      <c r="G1380" t="s">
        <v>42</v>
      </c>
      <c r="H1380" t="s">
        <v>45</v>
      </c>
    </row>
    <row r="1381" spans="1:8" x14ac:dyDescent="0.3">
      <c r="A1381" s="272" t="s">
        <v>4728</v>
      </c>
      <c r="B1381" t="s">
        <v>4925</v>
      </c>
      <c r="C1381" t="s">
        <v>42</v>
      </c>
      <c r="E1381" t="s">
        <v>42</v>
      </c>
      <c r="F1381" t="s">
        <v>45</v>
      </c>
      <c r="G1381" t="s">
        <v>42</v>
      </c>
      <c r="H1381" t="s">
        <v>45</v>
      </c>
    </row>
    <row r="1382" spans="1:8" x14ac:dyDescent="0.3">
      <c r="A1382" s="272" t="s">
        <v>4729</v>
      </c>
      <c r="B1382" t="s">
        <v>4928</v>
      </c>
      <c r="C1382" t="s">
        <v>42</v>
      </c>
      <c r="E1382" t="s">
        <v>42</v>
      </c>
      <c r="F1382" t="s">
        <v>45</v>
      </c>
      <c r="G1382" t="s">
        <v>42</v>
      </c>
      <c r="H1382" t="s">
        <v>45</v>
      </c>
    </row>
    <row r="1383" spans="1:8" x14ac:dyDescent="0.3">
      <c r="A1383" s="272" t="s">
        <v>4732</v>
      </c>
      <c r="B1383" t="s">
        <v>4932</v>
      </c>
      <c r="C1383" t="s">
        <v>42</v>
      </c>
      <c r="E1383" t="s">
        <v>42</v>
      </c>
      <c r="F1383" t="s">
        <v>45</v>
      </c>
      <c r="G1383" t="s">
        <v>42</v>
      </c>
      <c r="H1383" t="s">
        <v>45</v>
      </c>
    </row>
    <row r="1384" spans="1:8" x14ac:dyDescent="0.3">
      <c r="A1384" s="272" t="s">
        <v>4733</v>
      </c>
      <c r="B1384" t="s">
        <v>4935</v>
      </c>
      <c r="C1384" t="s">
        <v>42</v>
      </c>
      <c r="E1384" t="s">
        <v>42</v>
      </c>
      <c r="F1384" t="s">
        <v>45</v>
      </c>
      <c r="G1384" t="s">
        <v>42</v>
      </c>
      <c r="H1384" t="s">
        <v>45</v>
      </c>
    </row>
    <row r="1385" spans="1:8" x14ac:dyDescent="0.3">
      <c r="A1385" s="272" t="s">
        <v>4736</v>
      </c>
      <c r="B1385" t="s">
        <v>4938</v>
      </c>
      <c r="C1385" t="s">
        <v>42</v>
      </c>
      <c r="E1385" t="s">
        <v>42</v>
      </c>
      <c r="F1385" t="s">
        <v>45</v>
      </c>
      <c r="G1385" t="s">
        <v>42</v>
      </c>
      <c r="H1385" t="s">
        <v>45</v>
      </c>
    </row>
    <row r="1386" spans="1:8" x14ac:dyDescent="0.3">
      <c r="A1386" s="272" t="s">
        <v>4740</v>
      </c>
      <c r="B1386" t="s">
        <v>4943</v>
      </c>
      <c r="C1386" t="s">
        <v>42</v>
      </c>
      <c r="E1386" t="s">
        <v>42</v>
      </c>
      <c r="F1386" t="s">
        <v>45</v>
      </c>
      <c r="G1386" t="s">
        <v>42</v>
      </c>
      <c r="H1386" t="s">
        <v>45</v>
      </c>
    </row>
    <row r="1387" spans="1:8" x14ac:dyDescent="0.3">
      <c r="A1387" s="272" t="s">
        <v>4743</v>
      </c>
      <c r="B1387" t="s">
        <v>4946</v>
      </c>
      <c r="C1387" t="s">
        <v>42</v>
      </c>
      <c r="E1387" t="s">
        <v>42</v>
      </c>
      <c r="F1387" t="s">
        <v>45</v>
      </c>
      <c r="G1387" t="s">
        <v>42</v>
      </c>
      <c r="H1387" t="s">
        <v>45</v>
      </c>
    </row>
    <row r="1388" spans="1:8" x14ac:dyDescent="0.3">
      <c r="A1388" s="272" t="s">
        <v>4746</v>
      </c>
      <c r="B1388" t="s">
        <v>4952</v>
      </c>
      <c r="C1388" t="s">
        <v>42</v>
      </c>
      <c r="E1388" t="s">
        <v>42</v>
      </c>
      <c r="F1388" t="s">
        <v>45</v>
      </c>
      <c r="G1388" t="s">
        <v>42</v>
      </c>
      <c r="H1388" t="s">
        <v>45</v>
      </c>
    </row>
    <row r="1389" spans="1:8" x14ac:dyDescent="0.3">
      <c r="A1389" s="272" t="s">
        <v>4747</v>
      </c>
      <c r="B1389" t="s">
        <v>4956</v>
      </c>
      <c r="C1389" t="s">
        <v>42</v>
      </c>
      <c r="E1389" t="s">
        <v>42</v>
      </c>
      <c r="F1389" t="s">
        <v>45</v>
      </c>
      <c r="G1389" t="s">
        <v>42</v>
      </c>
      <c r="H1389" t="s">
        <v>45</v>
      </c>
    </row>
    <row r="1390" spans="1:8" x14ac:dyDescent="0.3">
      <c r="A1390" s="272" t="s">
        <v>4752</v>
      </c>
      <c r="B1390" t="s">
        <v>4960</v>
      </c>
      <c r="C1390" t="s">
        <v>42</v>
      </c>
      <c r="E1390" t="s">
        <v>42</v>
      </c>
      <c r="F1390" t="s">
        <v>45</v>
      </c>
      <c r="G1390" t="s">
        <v>42</v>
      </c>
      <c r="H1390" t="s">
        <v>45</v>
      </c>
    </row>
    <row r="1391" spans="1:8" x14ac:dyDescent="0.3">
      <c r="A1391" s="272" t="s">
        <v>4755</v>
      </c>
      <c r="B1391" t="s">
        <v>4963</v>
      </c>
      <c r="C1391" t="s">
        <v>42</v>
      </c>
      <c r="E1391" t="s">
        <v>45</v>
      </c>
      <c r="F1391" t="s">
        <v>45</v>
      </c>
      <c r="G1391" t="s">
        <v>42</v>
      </c>
      <c r="H1391" t="s">
        <v>45</v>
      </c>
    </row>
    <row r="1392" spans="1:8" x14ac:dyDescent="0.3">
      <c r="A1392" s="272" t="s">
        <v>4758</v>
      </c>
      <c r="B1392" t="s">
        <v>4966</v>
      </c>
      <c r="C1392" t="s">
        <v>42</v>
      </c>
      <c r="E1392" t="s">
        <v>42</v>
      </c>
      <c r="F1392" t="s">
        <v>45</v>
      </c>
      <c r="G1392" t="s">
        <v>42</v>
      </c>
      <c r="H1392" t="s">
        <v>45</v>
      </c>
    </row>
    <row r="1393" spans="1:8" x14ac:dyDescent="0.3">
      <c r="A1393" s="272" t="s">
        <v>4761</v>
      </c>
      <c r="B1393" t="s">
        <v>4969</v>
      </c>
      <c r="C1393" t="s">
        <v>42</v>
      </c>
      <c r="E1393" t="s">
        <v>42</v>
      </c>
      <c r="F1393" t="s">
        <v>45</v>
      </c>
      <c r="G1393" t="s">
        <v>42</v>
      </c>
      <c r="H1393" t="s">
        <v>45</v>
      </c>
    </row>
    <row r="1394" spans="1:8" x14ac:dyDescent="0.3">
      <c r="A1394" s="272" t="s">
        <v>4765</v>
      </c>
      <c r="B1394" t="s">
        <v>4972</v>
      </c>
      <c r="C1394" t="s">
        <v>42</v>
      </c>
      <c r="E1394" t="s">
        <v>42</v>
      </c>
      <c r="F1394" t="s">
        <v>45</v>
      </c>
      <c r="G1394" t="s">
        <v>42</v>
      </c>
      <c r="H1394" t="s">
        <v>45</v>
      </c>
    </row>
    <row r="1395" spans="1:8" x14ac:dyDescent="0.3">
      <c r="A1395" s="272" t="s">
        <v>4769</v>
      </c>
      <c r="B1395" t="s">
        <v>4976</v>
      </c>
      <c r="C1395" t="s">
        <v>42</v>
      </c>
      <c r="E1395" t="s">
        <v>45</v>
      </c>
      <c r="F1395" t="s">
        <v>45</v>
      </c>
      <c r="G1395" t="s">
        <v>42</v>
      </c>
      <c r="H1395" t="s">
        <v>45</v>
      </c>
    </row>
    <row r="1396" spans="1:8" x14ac:dyDescent="0.3">
      <c r="A1396" s="272" t="s">
        <v>4774</v>
      </c>
      <c r="B1396" t="s">
        <v>4979</v>
      </c>
      <c r="C1396" t="s">
        <v>42</v>
      </c>
      <c r="E1396" t="s">
        <v>45</v>
      </c>
      <c r="F1396" t="s">
        <v>45</v>
      </c>
      <c r="G1396" t="s">
        <v>42</v>
      </c>
      <c r="H1396" t="s">
        <v>45</v>
      </c>
    </row>
    <row r="1397" spans="1:8" x14ac:dyDescent="0.3">
      <c r="A1397" s="272" t="s">
        <v>4777</v>
      </c>
      <c r="B1397" t="s">
        <v>4982</v>
      </c>
      <c r="C1397" t="s">
        <v>42</v>
      </c>
      <c r="E1397" t="s">
        <v>45</v>
      </c>
      <c r="F1397" t="s">
        <v>45</v>
      </c>
      <c r="G1397" t="s">
        <v>42</v>
      </c>
      <c r="H1397" t="s">
        <v>45</v>
      </c>
    </row>
    <row r="1398" spans="1:8" x14ac:dyDescent="0.3">
      <c r="A1398" s="272" t="s">
        <v>4781</v>
      </c>
      <c r="B1398" t="s">
        <v>4986</v>
      </c>
      <c r="C1398" t="s">
        <v>42</v>
      </c>
      <c r="E1398" t="s">
        <v>42</v>
      </c>
      <c r="F1398" t="s">
        <v>45</v>
      </c>
      <c r="G1398" t="s">
        <v>42</v>
      </c>
      <c r="H1398" t="s">
        <v>45</v>
      </c>
    </row>
    <row r="1399" spans="1:8" x14ac:dyDescent="0.3">
      <c r="A1399" s="272" t="s">
        <v>4784</v>
      </c>
      <c r="B1399" t="s">
        <v>4989</v>
      </c>
      <c r="C1399" t="s">
        <v>42</v>
      </c>
      <c r="E1399" t="s">
        <v>42</v>
      </c>
      <c r="F1399" t="s">
        <v>45</v>
      </c>
      <c r="G1399" t="s">
        <v>42</v>
      </c>
      <c r="H1399" t="s">
        <v>45</v>
      </c>
    </row>
    <row r="1400" spans="1:8" x14ac:dyDescent="0.3">
      <c r="A1400" s="272" t="s">
        <v>4789</v>
      </c>
      <c r="B1400" t="s">
        <v>4992</v>
      </c>
      <c r="C1400" t="s">
        <v>42</v>
      </c>
      <c r="E1400" t="s">
        <v>42</v>
      </c>
      <c r="F1400" t="s">
        <v>45</v>
      </c>
      <c r="G1400" t="s">
        <v>42</v>
      </c>
      <c r="H1400" t="s">
        <v>45</v>
      </c>
    </row>
    <row r="1401" spans="1:8" x14ac:dyDescent="0.3">
      <c r="A1401" s="272" t="s">
        <v>4792</v>
      </c>
      <c r="B1401" t="s">
        <v>4995</v>
      </c>
      <c r="C1401" t="s">
        <v>42</v>
      </c>
      <c r="E1401" t="s">
        <v>42</v>
      </c>
      <c r="F1401" t="s">
        <v>45</v>
      </c>
      <c r="G1401" t="s">
        <v>42</v>
      </c>
      <c r="H1401" t="s">
        <v>45</v>
      </c>
    </row>
    <row r="1402" spans="1:8" x14ac:dyDescent="0.3">
      <c r="A1402" s="272" t="s">
        <v>4795</v>
      </c>
      <c r="B1402" t="s">
        <v>4998</v>
      </c>
      <c r="C1402" t="s">
        <v>42</v>
      </c>
      <c r="E1402" t="s">
        <v>42</v>
      </c>
      <c r="F1402" t="s">
        <v>45</v>
      </c>
      <c r="G1402" t="s">
        <v>42</v>
      </c>
      <c r="H1402" t="s">
        <v>45</v>
      </c>
    </row>
    <row r="1403" spans="1:8" x14ac:dyDescent="0.3">
      <c r="A1403" s="272" t="s">
        <v>4798</v>
      </c>
      <c r="B1403" t="s">
        <v>5003</v>
      </c>
      <c r="C1403" t="s">
        <v>42</v>
      </c>
      <c r="E1403" t="s">
        <v>42</v>
      </c>
      <c r="F1403" t="s">
        <v>45</v>
      </c>
      <c r="G1403" t="s">
        <v>42</v>
      </c>
      <c r="H1403" t="s">
        <v>45</v>
      </c>
    </row>
    <row r="1404" spans="1:8" x14ac:dyDescent="0.3">
      <c r="A1404" s="272" t="s">
        <v>4801</v>
      </c>
      <c r="B1404" t="s">
        <v>5006</v>
      </c>
      <c r="C1404" t="s">
        <v>42</v>
      </c>
      <c r="E1404" t="s">
        <v>45</v>
      </c>
      <c r="F1404" t="s">
        <v>45</v>
      </c>
      <c r="G1404" t="s">
        <v>42</v>
      </c>
      <c r="H1404" t="s">
        <v>45</v>
      </c>
    </row>
    <row r="1405" spans="1:8" x14ac:dyDescent="0.3">
      <c r="A1405" s="272" t="s">
        <v>4804</v>
      </c>
      <c r="B1405" t="s">
        <v>5009</v>
      </c>
      <c r="C1405" t="s">
        <v>42</v>
      </c>
      <c r="E1405" t="s">
        <v>45</v>
      </c>
      <c r="F1405" t="s">
        <v>45</v>
      </c>
      <c r="G1405" t="s">
        <v>42</v>
      </c>
      <c r="H1405" t="s">
        <v>45</v>
      </c>
    </row>
    <row r="1406" spans="1:8" x14ac:dyDescent="0.3">
      <c r="A1406" s="272" t="s">
        <v>4807</v>
      </c>
      <c r="B1406" t="s">
        <v>5012</v>
      </c>
      <c r="C1406" t="s">
        <v>42</v>
      </c>
      <c r="E1406" t="s">
        <v>45</v>
      </c>
      <c r="F1406" t="s">
        <v>45</v>
      </c>
      <c r="G1406" t="s">
        <v>42</v>
      </c>
      <c r="H1406" t="s">
        <v>45</v>
      </c>
    </row>
    <row r="1407" spans="1:8" x14ac:dyDescent="0.3">
      <c r="A1407" s="272" t="s">
        <v>4810</v>
      </c>
      <c r="B1407" t="s">
        <v>5015</v>
      </c>
      <c r="C1407" t="s">
        <v>42</v>
      </c>
      <c r="E1407" t="s">
        <v>45</v>
      </c>
      <c r="F1407" t="s">
        <v>45</v>
      </c>
      <c r="G1407" t="s">
        <v>42</v>
      </c>
      <c r="H1407" t="s">
        <v>45</v>
      </c>
    </row>
    <row r="1408" spans="1:8" x14ac:dyDescent="0.3">
      <c r="A1408" s="272" t="s">
        <v>4815</v>
      </c>
      <c r="B1408" t="s">
        <v>5018</v>
      </c>
      <c r="C1408" t="s">
        <v>42</v>
      </c>
      <c r="E1408" t="s">
        <v>42</v>
      </c>
      <c r="F1408" t="s">
        <v>45</v>
      </c>
      <c r="G1408" t="s">
        <v>42</v>
      </c>
      <c r="H1408" t="s">
        <v>45</v>
      </c>
    </row>
    <row r="1409" spans="1:9" x14ac:dyDescent="0.3">
      <c r="A1409" s="272" t="s">
        <v>4816</v>
      </c>
      <c r="B1409" t="s">
        <v>5021</v>
      </c>
      <c r="C1409" t="s">
        <v>42</v>
      </c>
      <c r="E1409" t="s">
        <v>42</v>
      </c>
      <c r="F1409" t="s">
        <v>45</v>
      </c>
      <c r="G1409" t="s">
        <v>42</v>
      </c>
      <c r="H1409" t="s">
        <v>45</v>
      </c>
    </row>
    <row r="1410" spans="1:9" x14ac:dyDescent="0.3">
      <c r="A1410" s="272" t="s">
        <v>4819</v>
      </c>
      <c r="B1410" t="s">
        <v>5024</v>
      </c>
      <c r="C1410" t="s">
        <v>42</v>
      </c>
      <c r="E1410" t="s">
        <v>42</v>
      </c>
      <c r="F1410" t="s">
        <v>42</v>
      </c>
      <c r="G1410" t="s">
        <v>45</v>
      </c>
      <c r="H1410" t="s">
        <v>45</v>
      </c>
      <c r="I1410" t="s">
        <v>42</v>
      </c>
    </row>
    <row r="1411" spans="1:9" x14ac:dyDescent="0.3">
      <c r="A1411" s="272" t="s">
        <v>4822</v>
      </c>
      <c r="B1411" t="s">
        <v>5029</v>
      </c>
      <c r="C1411" t="s">
        <v>42</v>
      </c>
      <c r="E1411" t="s">
        <v>42</v>
      </c>
      <c r="F1411" t="s">
        <v>42</v>
      </c>
      <c r="G1411" t="s">
        <v>45</v>
      </c>
      <c r="H1411" t="s">
        <v>45</v>
      </c>
    </row>
    <row r="1412" spans="1:9" x14ac:dyDescent="0.3">
      <c r="A1412" s="272" t="s">
        <v>4825</v>
      </c>
      <c r="B1412" t="s">
        <v>5034</v>
      </c>
      <c r="C1412" t="s">
        <v>42</v>
      </c>
      <c r="E1412" t="s">
        <v>42</v>
      </c>
      <c r="F1412" t="s">
        <v>45</v>
      </c>
      <c r="G1412" t="s">
        <v>42</v>
      </c>
      <c r="H1412" t="s">
        <v>45</v>
      </c>
    </row>
    <row r="1413" spans="1:9" x14ac:dyDescent="0.3">
      <c r="A1413" s="272" t="s">
        <v>4828</v>
      </c>
      <c r="B1413" t="s">
        <v>5038</v>
      </c>
      <c r="C1413" t="s">
        <v>42</v>
      </c>
      <c r="E1413" t="s">
        <v>42</v>
      </c>
      <c r="F1413" t="s">
        <v>45</v>
      </c>
      <c r="G1413" t="s">
        <v>42</v>
      </c>
      <c r="H1413" t="s">
        <v>45</v>
      </c>
    </row>
    <row r="1414" spans="1:9" x14ac:dyDescent="0.3">
      <c r="A1414" s="272" t="s">
        <v>4831</v>
      </c>
      <c r="B1414" t="s">
        <v>5041</v>
      </c>
      <c r="C1414" t="s">
        <v>42</v>
      </c>
      <c r="E1414" t="s">
        <v>42</v>
      </c>
      <c r="F1414" t="s">
        <v>42</v>
      </c>
      <c r="G1414" t="s">
        <v>45</v>
      </c>
      <c r="H1414" t="s">
        <v>45</v>
      </c>
    </row>
    <row r="1415" spans="1:9" x14ac:dyDescent="0.3">
      <c r="A1415" s="272" t="s">
        <v>4834</v>
      </c>
      <c r="B1415" t="s">
        <v>5044</v>
      </c>
      <c r="C1415" t="s">
        <v>42</v>
      </c>
      <c r="E1415" t="s">
        <v>42</v>
      </c>
      <c r="F1415" t="s">
        <v>42</v>
      </c>
      <c r="G1415" t="s">
        <v>45</v>
      </c>
      <c r="H1415" t="s">
        <v>45</v>
      </c>
    </row>
    <row r="1416" spans="1:9" x14ac:dyDescent="0.3">
      <c r="A1416" s="272" t="s">
        <v>4838</v>
      </c>
      <c r="B1416" t="s">
        <v>5048</v>
      </c>
      <c r="C1416" t="s">
        <v>42</v>
      </c>
      <c r="E1416" t="s">
        <v>42</v>
      </c>
      <c r="F1416" t="s">
        <v>42</v>
      </c>
      <c r="G1416" t="s">
        <v>45</v>
      </c>
      <c r="H1416" t="s">
        <v>45</v>
      </c>
    </row>
    <row r="1417" spans="1:9" x14ac:dyDescent="0.3">
      <c r="A1417" s="272" t="s">
        <v>4841</v>
      </c>
      <c r="B1417" t="s">
        <v>5053</v>
      </c>
      <c r="C1417" t="s">
        <v>42</v>
      </c>
      <c r="E1417" t="s">
        <v>42</v>
      </c>
      <c r="F1417" t="s">
        <v>42</v>
      </c>
      <c r="G1417" t="s">
        <v>45</v>
      </c>
      <c r="H1417" t="s">
        <v>45</v>
      </c>
    </row>
    <row r="1418" spans="1:9" x14ac:dyDescent="0.3">
      <c r="A1418" s="272" t="s">
        <v>4844</v>
      </c>
      <c r="B1418" t="s">
        <v>5056</v>
      </c>
      <c r="C1418" t="s">
        <v>42</v>
      </c>
      <c r="E1418" t="s">
        <v>42</v>
      </c>
      <c r="F1418" t="s">
        <v>42</v>
      </c>
      <c r="G1418" t="s">
        <v>45</v>
      </c>
      <c r="H1418" t="s">
        <v>45</v>
      </c>
    </row>
    <row r="1419" spans="1:9" x14ac:dyDescent="0.3">
      <c r="A1419" s="272" t="s">
        <v>4847</v>
      </c>
      <c r="B1419" t="s">
        <v>5060</v>
      </c>
      <c r="C1419" t="s">
        <v>42</v>
      </c>
      <c r="E1419" t="s">
        <v>45</v>
      </c>
      <c r="F1419" t="s">
        <v>45</v>
      </c>
      <c r="G1419" t="s">
        <v>42</v>
      </c>
      <c r="H1419" t="s">
        <v>45</v>
      </c>
    </row>
    <row r="1420" spans="1:9" x14ac:dyDescent="0.3">
      <c r="A1420" s="272" t="s">
        <v>4851</v>
      </c>
      <c r="B1420" t="s">
        <v>5063</v>
      </c>
      <c r="C1420" t="s">
        <v>42</v>
      </c>
      <c r="E1420" t="s">
        <v>42</v>
      </c>
      <c r="F1420" t="s">
        <v>42</v>
      </c>
      <c r="G1420" t="s">
        <v>45</v>
      </c>
      <c r="H1420" t="s">
        <v>45</v>
      </c>
    </row>
    <row r="1421" spans="1:9" x14ac:dyDescent="0.3">
      <c r="A1421" s="272" t="s">
        <v>4854</v>
      </c>
      <c r="B1421" t="s">
        <v>5066</v>
      </c>
      <c r="C1421" t="s">
        <v>42</v>
      </c>
      <c r="E1421" t="s">
        <v>42</v>
      </c>
      <c r="F1421" t="s">
        <v>42</v>
      </c>
      <c r="G1421" t="s">
        <v>45</v>
      </c>
      <c r="H1421" t="s">
        <v>45</v>
      </c>
    </row>
    <row r="1422" spans="1:9" x14ac:dyDescent="0.3">
      <c r="A1422" s="272" t="s">
        <v>4857</v>
      </c>
      <c r="B1422" t="s">
        <v>5069</v>
      </c>
      <c r="C1422" t="s">
        <v>42</v>
      </c>
      <c r="E1422" t="s">
        <v>42</v>
      </c>
      <c r="F1422" t="s">
        <v>42</v>
      </c>
      <c r="G1422" t="s">
        <v>45</v>
      </c>
      <c r="H1422" t="s">
        <v>45</v>
      </c>
    </row>
    <row r="1423" spans="1:9" x14ac:dyDescent="0.3">
      <c r="A1423" s="272" t="s">
        <v>4860</v>
      </c>
      <c r="B1423" t="s">
        <v>5072</v>
      </c>
      <c r="C1423" t="s">
        <v>42</v>
      </c>
      <c r="E1423" t="s">
        <v>42</v>
      </c>
      <c r="F1423" t="s">
        <v>45</v>
      </c>
      <c r="G1423" t="s">
        <v>42</v>
      </c>
      <c r="H1423" t="s">
        <v>45</v>
      </c>
    </row>
    <row r="1424" spans="1:9" x14ac:dyDescent="0.3">
      <c r="A1424" s="272" t="s">
        <v>4863</v>
      </c>
      <c r="B1424" t="s">
        <v>5075</v>
      </c>
      <c r="C1424" t="s">
        <v>42</v>
      </c>
      <c r="E1424" t="s">
        <v>42</v>
      </c>
      <c r="F1424" t="s">
        <v>42</v>
      </c>
      <c r="G1424" t="s">
        <v>45</v>
      </c>
      <c r="H1424" t="s">
        <v>45</v>
      </c>
    </row>
    <row r="1425" spans="1:8" x14ac:dyDescent="0.3">
      <c r="A1425" s="272" t="s">
        <v>4870</v>
      </c>
      <c r="B1425" t="s">
        <v>5078</v>
      </c>
      <c r="C1425" t="s">
        <v>42</v>
      </c>
      <c r="E1425" t="s">
        <v>42</v>
      </c>
      <c r="F1425" t="s">
        <v>42</v>
      </c>
      <c r="G1425" t="s">
        <v>45</v>
      </c>
      <c r="H1425" t="s">
        <v>45</v>
      </c>
    </row>
    <row r="1426" spans="1:8" x14ac:dyDescent="0.3">
      <c r="A1426" s="272" t="s">
        <v>4873</v>
      </c>
      <c r="B1426" t="s">
        <v>5081</v>
      </c>
      <c r="C1426" t="s">
        <v>42</v>
      </c>
      <c r="E1426" t="s">
        <v>45</v>
      </c>
      <c r="F1426" t="s">
        <v>45</v>
      </c>
      <c r="G1426" t="s">
        <v>42</v>
      </c>
      <c r="H1426" t="s">
        <v>45</v>
      </c>
    </row>
    <row r="1427" spans="1:8" x14ac:dyDescent="0.3">
      <c r="A1427" s="272" t="s">
        <v>4878</v>
      </c>
      <c r="B1427" t="s">
        <v>5085</v>
      </c>
      <c r="C1427" t="s">
        <v>42</v>
      </c>
      <c r="E1427" t="s">
        <v>45</v>
      </c>
      <c r="F1427" t="s">
        <v>45</v>
      </c>
      <c r="G1427" t="s">
        <v>42</v>
      </c>
      <c r="H1427" t="s">
        <v>45</v>
      </c>
    </row>
    <row r="1428" spans="1:8" x14ac:dyDescent="0.3">
      <c r="A1428" s="272" t="s">
        <v>4882</v>
      </c>
      <c r="B1428" t="s">
        <v>5088</v>
      </c>
      <c r="C1428" t="s">
        <v>42</v>
      </c>
      <c r="E1428" t="s">
        <v>42</v>
      </c>
      <c r="F1428" t="s">
        <v>45</v>
      </c>
      <c r="G1428" t="s">
        <v>42</v>
      </c>
      <c r="H1428" t="s">
        <v>45</v>
      </c>
    </row>
    <row r="1429" spans="1:8" x14ac:dyDescent="0.3">
      <c r="A1429" s="272" t="s">
        <v>4885</v>
      </c>
      <c r="B1429" t="s">
        <v>5091</v>
      </c>
      <c r="C1429" t="s">
        <v>42</v>
      </c>
      <c r="E1429" t="s">
        <v>42</v>
      </c>
      <c r="F1429" t="s">
        <v>45</v>
      </c>
      <c r="G1429" t="s">
        <v>42</v>
      </c>
      <c r="H1429" t="s">
        <v>45</v>
      </c>
    </row>
    <row r="1430" spans="1:8" x14ac:dyDescent="0.3">
      <c r="A1430" s="272" t="s">
        <v>4890</v>
      </c>
      <c r="B1430" t="s">
        <v>5094</v>
      </c>
      <c r="C1430" t="s">
        <v>42</v>
      </c>
      <c r="E1430" t="s">
        <v>42</v>
      </c>
      <c r="F1430" t="s">
        <v>45</v>
      </c>
      <c r="G1430" t="s">
        <v>42</v>
      </c>
      <c r="H1430" t="s">
        <v>45</v>
      </c>
    </row>
    <row r="1431" spans="1:8" x14ac:dyDescent="0.3">
      <c r="A1431" s="272" t="s">
        <v>4894</v>
      </c>
      <c r="B1431" t="s">
        <v>5097</v>
      </c>
      <c r="C1431" t="s">
        <v>42</v>
      </c>
      <c r="E1431" t="s">
        <v>42</v>
      </c>
      <c r="F1431" t="s">
        <v>45</v>
      </c>
      <c r="G1431" t="s">
        <v>42</v>
      </c>
      <c r="H1431" t="s">
        <v>45</v>
      </c>
    </row>
    <row r="1432" spans="1:8" x14ac:dyDescent="0.3">
      <c r="A1432" s="272" t="s">
        <v>4898</v>
      </c>
      <c r="B1432" t="s">
        <v>5100</v>
      </c>
      <c r="C1432" t="s">
        <v>42</v>
      </c>
      <c r="E1432" t="s">
        <v>42</v>
      </c>
      <c r="F1432" t="s">
        <v>45</v>
      </c>
      <c r="G1432" t="s">
        <v>42</v>
      </c>
      <c r="H1432" t="s">
        <v>45</v>
      </c>
    </row>
    <row r="1433" spans="1:8" x14ac:dyDescent="0.3">
      <c r="A1433" s="272" t="s">
        <v>4901</v>
      </c>
      <c r="B1433" t="s">
        <v>5105</v>
      </c>
      <c r="C1433" t="s">
        <v>42</v>
      </c>
      <c r="E1433" t="s">
        <v>42</v>
      </c>
      <c r="F1433" t="s">
        <v>45</v>
      </c>
      <c r="G1433" t="s">
        <v>42</v>
      </c>
      <c r="H1433" t="s">
        <v>45</v>
      </c>
    </row>
    <row r="1434" spans="1:8" x14ac:dyDescent="0.3">
      <c r="A1434" s="272" t="s">
        <v>4904</v>
      </c>
      <c r="B1434" t="s">
        <v>5109</v>
      </c>
      <c r="C1434" t="s">
        <v>42</v>
      </c>
      <c r="E1434" t="s">
        <v>42</v>
      </c>
      <c r="F1434" t="s">
        <v>45</v>
      </c>
      <c r="G1434" t="s">
        <v>42</v>
      </c>
      <c r="H1434" t="s">
        <v>45</v>
      </c>
    </row>
    <row r="1435" spans="1:8" x14ac:dyDescent="0.3">
      <c r="A1435" s="272" t="s">
        <v>4908</v>
      </c>
      <c r="B1435" t="s">
        <v>5112</v>
      </c>
      <c r="C1435" t="s">
        <v>42</v>
      </c>
      <c r="E1435" t="s">
        <v>42</v>
      </c>
      <c r="F1435" t="s">
        <v>45</v>
      </c>
      <c r="G1435" t="s">
        <v>42</v>
      </c>
      <c r="H1435" t="s">
        <v>45</v>
      </c>
    </row>
    <row r="1436" spans="1:8" x14ac:dyDescent="0.3">
      <c r="A1436" s="272" t="s">
        <v>4911</v>
      </c>
      <c r="B1436" t="s">
        <v>5115</v>
      </c>
      <c r="C1436" t="s">
        <v>42</v>
      </c>
      <c r="E1436" t="s">
        <v>42</v>
      </c>
      <c r="F1436" t="s">
        <v>45</v>
      </c>
      <c r="G1436" t="s">
        <v>42</v>
      </c>
      <c r="H1436" t="s">
        <v>45</v>
      </c>
    </row>
    <row r="1437" spans="1:8" x14ac:dyDescent="0.3">
      <c r="A1437" s="272" t="s">
        <v>4915</v>
      </c>
      <c r="B1437" t="s">
        <v>5118</v>
      </c>
      <c r="C1437" t="s">
        <v>42</v>
      </c>
      <c r="E1437" t="s">
        <v>42</v>
      </c>
      <c r="F1437" t="s">
        <v>45</v>
      </c>
      <c r="G1437" t="s">
        <v>42</v>
      </c>
      <c r="H1437" t="s">
        <v>45</v>
      </c>
    </row>
    <row r="1438" spans="1:8" x14ac:dyDescent="0.3">
      <c r="A1438" s="272" t="s">
        <v>4918</v>
      </c>
      <c r="B1438" t="s">
        <v>5121</v>
      </c>
      <c r="C1438" t="s">
        <v>42</v>
      </c>
      <c r="E1438" t="s">
        <v>42</v>
      </c>
      <c r="F1438" t="s">
        <v>45</v>
      </c>
      <c r="G1438" t="s">
        <v>42</v>
      </c>
      <c r="H1438" t="s">
        <v>45</v>
      </c>
    </row>
    <row r="1439" spans="1:8" x14ac:dyDescent="0.3">
      <c r="A1439" s="272" t="s">
        <v>4921</v>
      </c>
      <c r="B1439" t="s">
        <v>5124</v>
      </c>
      <c r="C1439" t="s">
        <v>42</v>
      </c>
      <c r="E1439" t="s">
        <v>42</v>
      </c>
      <c r="F1439" t="s">
        <v>45</v>
      </c>
      <c r="G1439" t="s">
        <v>42</v>
      </c>
      <c r="H1439" t="s">
        <v>45</v>
      </c>
    </row>
    <row r="1440" spans="1:8" x14ac:dyDescent="0.3">
      <c r="A1440" s="272" t="s">
        <v>4924</v>
      </c>
      <c r="B1440" t="s">
        <v>5127</v>
      </c>
      <c r="C1440" t="s">
        <v>42</v>
      </c>
      <c r="E1440" t="s">
        <v>42</v>
      </c>
      <c r="F1440" t="s">
        <v>45</v>
      </c>
      <c r="G1440" t="s">
        <v>42</v>
      </c>
      <c r="H1440" t="s">
        <v>45</v>
      </c>
    </row>
    <row r="1441" spans="1:8" x14ac:dyDescent="0.3">
      <c r="A1441" s="272" t="s">
        <v>4927</v>
      </c>
      <c r="B1441" t="s">
        <v>5130</v>
      </c>
      <c r="C1441" t="s">
        <v>42</v>
      </c>
      <c r="E1441" t="s">
        <v>42</v>
      </c>
      <c r="F1441" t="s">
        <v>45</v>
      </c>
      <c r="G1441" t="s">
        <v>42</v>
      </c>
      <c r="H1441" t="s">
        <v>45</v>
      </c>
    </row>
    <row r="1442" spans="1:8" x14ac:dyDescent="0.3">
      <c r="A1442" s="272" t="s">
        <v>4931</v>
      </c>
      <c r="B1442" t="s">
        <v>5133</v>
      </c>
      <c r="C1442" t="s">
        <v>42</v>
      </c>
      <c r="E1442" t="s">
        <v>42</v>
      </c>
      <c r="F1442" t="s">
        <v>45</v>
      </c>
      <c r="G1442" t="s">
        <v>42</v>
      </c>
      <c r="H1442" t="s">
        <v>45</v>
      </c>
    </row>
    <row r="1443" spans="1:8" x14ac:dyDescent="0.3">
      <c r="A1443" s="272" t="s">
        <v>4934</v>
      </c>
      <c r="B1443" t="s">
        <v>5136</v>
      </c>
      <c r="C1443" t="s">
        <v>42</v>
      </c>
      <c r="E1443" t="s">
        <v>42</v>
      </c>
      <c r="F1443" t="s">
        <v>45</v>
      </c>
      <c r="G1443" t="s">
        <v>42</v>
      </c>
      <c r="H1443" t="s">
        <v>45</v>
      </c>
    </row>
    <row r="1444" spans="1:8" x14ac:dyDescent="0.3">
      <c r="A1444" s="272" t="s">
        <v>4937</v>
      </c>
      <c r="B1444" t="s">
        <v>5139</v>
      </c>
      <c r="C1444" t="s">
        <v>42</v>
      </c>
      <c r="E1444" t="s">
        <v>42</v>
      </c>
      <c r="F1444" t="s">
        <v>45</v>
      </c>
      <c r="G1444" t="s">
        <v>42</v>
      </c>
      <c r="H1444" t="s">
        <v>45</v>
      </c>
    </row>
    <row r="1445" spans="1:8" x14ac:dyDescent="0.3">
      <c r="A1445" s="272" t="s">
        <v>4942</v>
      </c>
      <c r="B1445" t="s">
        <v>5142</v>
      </c>
      <c r="C1445" t="s">
        <v>42</v>
      </c>
      <c r="E1445" t="s">
        <v>42</v>
      </c>
      <c r="F1445" t="s">
        <v>45</v>
      </c>
      <c r="G1445" t="s">
        <v>42</v>
      </c>
      <c r="H1445" t="s">
        <v>45</v>
      </c>
    </row>
    <row r="1446" spans="1:8" x14ac:dyDescent="0.3">
      <c r="A1446" s="272" t="s">
        <v>4945</v>
      </c>
      <c r="B1446" t="s">
        <v>5145</v>
      </c>
      <c r="C1446" t="s">
        <v>42</v>
      </c>
      <c r="E1446" t="s">
        <v>42</v>
      </c>
      <c r="F1446" t="s">
        <v>45</v>
      </c>
      <c r="G1446" t="s">
        <v>42</v>
      </c>
      <c r="H1446" t="s">
        <v>45</v>
      </c>
    </row>
    <row r="1447" spans="1:8" x14ac:dyDescent="0.3">
      <c r="A1447" s="272" t="s">
        <v>4951</v>
      </c>
      <c r="B1447" t="s">
        <v>5148</v>
      </c>
      <c r="C1447" t="s">
        <v>42</v>
      </c>
      <c r="E1447" t="s">
        <v>42</v>
      </c>
      <c r="F1447" t="s">
        <v>45</v>
      </c>
      <c r="G1447" t="s">
        <v>42</v>
      </c>
      <c r="H1447" t="s">
        <v>45</v>
      </c>
    </row>
    <row r="1448" spans="1:8" x14ac:dyDescent="0.3">
      <c r="A1448" s="272" t="s">
        <v>4955</v>
      </c>
      <c r="B1448" t="s">
        <v>5151</v>
      </c>
      <c r="C1448" t="s">
        <v>42</v>
      </c>
      <c r="E1448" t="s">
        <v>42</v>
      </c>
      <c r="F1448" t="s">
        <v>45</v>
      </c>
      <c r="G1448" t="s">
        <v>42</v>
      </c>
      <c r="H1448" t="s">
        <v>45</v>
      </c>
    </row>
    <row r="1449" spans="1:8" x14ac:dyDescent="0.3">
      <c r="A1449" s="272" t="s">
        <v>4959</v>
      </c>
      <c r="B1449" t="s">
        <v>5155</v>
      </c>
      <c r="C1449" t="s">
        <v>42</v>
      </c>
      <c r="E1449" t="s">
        <v>42</v>
      </c>
      <c r="F1449" t="s">
        <v>45</v>
      </c>
      <c r="G1449" t="s">
        <v>42</v>
      </c>
      <c r="H1449" t="s">
        <v>45</v>
      </c>
    </row>
    <row r="1450" spans="1:8" x14ac:dyDescent="0.3">
      <c r="A1450" s="272" t="s">
        <v>4962</v>
      </c>
      <c r="B1450" t="s">
        <v>5158</v>
      </c>
      <c r="C1450" t="s">
        <v>42</v>
      </c>
      <c r="E1450" t="s">
        <v>42</v>
      </c>
      <c r="F1450" t="s">
        <v>45</v>
      </c>
      <c r="G1450" t="s">
        <v>42</v>
      </c>
      <c r="H1450" t="s">
        <v>45</v>
      </c>
    </row>
    <row r="1451" spans="1:8" x14ac:dyDescent="0.3">
      <c r="A1451" s="272" t="s">
        <v>4965</v>
      </c>
      <c r="B1451" t="s">
        <v>5161</v>
      </c>
      <c r="C1451" t="s">
        <v>42</v>
      </c>
      <c r="E1451" t="s">
        <v>42</v>
      </c>
      <c r="F1451" t="s">
        <v>45</v>
      </c>
      <c r="G1451" t="s">
        <v>42</v>
      </c>
      <c r="H1451" t="s">
        <v>45</v>
      </c>
    </row>
    <row r="1452" spans="1:8" x14ac:dyDescent="0.3">
      <c r="A1452" s="272" t="s">
        <v>4968</v>
      </c>
      <c r="B1452" t="s">
        <v>5164</v>
      </c>
      <c r="C1452" t="s">
        <v>42</v>
      </c>
      <c r="E1452" t="s">
        <v>42</v>
      </c>
      <c r="F1452" t="s">
        <v>45</v>
      </c>
      <c r="G1452" t="s">
        <v>42</v>
      </c>
      <c r="H1452" t="s">
        <v>45</v>
      </c>
    </row>
    <row r="1453" spans="1:8" x14ac:dyDescent="0.3">
      <c r="A1453" s="272" t="s">
        <v>4971</v>
      </c>
      <c r="B1453" t="s">
        <v>5167</v>
      </c>
      <c r="C1453" t="s">
        <v>42</v>
      </c>
      <c r="E1453" t="s">
        <v>42</v>
      </c>
      <c r="F1453" t="s">
        <v>45</v>
      </c>
      <c r="G1453" t="s">
        <v>42</v>
      </c>
      <c r="H1453" t="s">
        <v>45</v>
      </c>
    </row>
    <row r="1454" spans="1:8" x14ac:dyDescent="0.3">
      <c r="A1454" s="272" t="s">
        <v>4975</v>
      </c>
      <c r="B1454" t="s">
        <v>5170</v>
      </c>
      <c r="C1454" t="s">
        <v>42</v>
      </c>
      <c r="E1454" t="s">
        <v>42</v>
      </c>
      <c r="F1454" t="s">
        <v>45</v>
      </c>
      <c r="G1454" t="s">
        <v>42</v>
      </c>
      <c r="H1454" t="s">
        <v>45</v>
      </c>
    </row>
    <row r="1455" spans="1:8" x14ac:dyDescent="0.3">
      <c r="A1455" s="272" t="s">
        <v>4978</v>
      </c>
      <c r="B1455" t="s">
        <v>5173</v>
      </c>
      <c r="C1455" t="s">
        <v>42</v>
      </c>
      <c r="E1455" t="s">
        <v>42</v>
      </c>
      <c r="F1455" t="s">
        <v>45</v>
      </c>
      <c r="G1455" t="s">
        <v>42</v>
      </c>
      <c r="H1455" t="s">
        <v>45</v>
      </c>
    </row>
    <row r="1456" spans="1:8" x14ac:dyDescent="0.3">
      <c r="A1456" s="272" t="s">
        <v>4981</v>
      </c>
      <c r="B1456" t="s">
        <v>5176</v>
      </c>
      <c r="C1456" t="s">
        <v>42</v>
      </c>
      <c r="E1456" t="s">
        <v>42</v>
      </c>
      <c r="F1456" t="s">
        <v>45</v>
      </c>
      <c r="G1456" t="s">
        <v>42</v>
      </c>
      <c r="H1456" t="s">
        <v>45</v>
      </c>
    </row>
    <row r="1457" spans="1:8" x14ac:dyDescent="0.3">
      <c r="A1457" s="272" t="s">
        <v>4985</v>
      </c>
      <c r="B1457" t="s">
        <v>5179</v>
      </c>
      <c r="C1457" t="s">
        <v>42</v>
      </c>
      <c r="E1457" t="s">
        <v>42</v>
      </c>
      <c r="F1457" t="s">
        <v>45</v>
      </c>
      <c r="G1457" t="s">
        <v>42</v>
      </c>
      <c r="H1457" t="s">
        <v>45</v>
      </c>
    </row>
    <row r="1458" spans="1:8" x14ac:dyDescent="0.3">
      <c r="A1458" s="272" t="s">
        <v>4988</v>
      </c>
      <c r="B1458" t="s">
        <v>5182</v>
      </c>
      <c r="C1458" t="s">
        <v>42</v>
      </c>
      <c r="E1458" t="s">
        <v>42</v>
      </c>
      <c r="F1458" t="s">
        <v>45</v>
      </c>
      <c r="G1458" t="s">
        <v>42</v>
      </c>
      <c r="H1458" t="s">
        <v>45</v>
      </c>
    </row>
    <row r="1459" spans="1:8" x14ac:dyDescent="0.3">
      <c r="A1459" s="272" t="s">
        <v>4991</v>
      </c>
      <c r="B1459" t="s">
        <v>5185</v>
      </c>
      <c r="C1459" t="s">
        <v>42</v>
      </c>
      <c r="E1459" t="s">
        <v>42</v>
      </c>
      <c r="F1459" t="s">
        <v>45</v>
      </c>
      <c r="G1459" t="s">
        <v>42</v>
      </c>
      <c r="H1459" t="s">
        <v>45</v>
      </c>
    </row>
    <row r="1460" spans="1:8" x14ac:dyDescent="0.3">
      <c r="A1460" s="272" t="s">
        <v>4994</v>
      </c>
      <c r="B1460" t="s">
        <v>5188</v>
      </c>
      <c r="C1460" t="s">
        <v>42</v>
      </c>
      <c r="E1460" t="s">
        <v>42</v>
      </c>
      <c r="F1460" t="s">
        <v>45</v>
      </c>
      <c r="G1460" t="s">
        <v>42</v>
      </c>
      <c r="H1460" t="s">
        <v>45</v>
      </c>
    </row>
    <row r="1461" spans="1:8" x14ac:dyDescent="0.3">
      <c r="A1461" s="272" t="s">
        <v>4997</v>
      </c>
      <c r="B1461" t="s">
        <v>5192</v>
      </c>
      <c r="D1461" t="s">
        <v>42</v>
      </c>
      <c r="E1461" t="s">
        <v>45</v>
      </c>
      <c r="F1461" t="s">
        <v>45</v>
      </c>
      <c r="G1461" t="s">
        <v>42</v>
      </c>
      <c r="H1461" t="s">
        <v>45</v>
      </c>
    </row>
    <row r="1462" spans="1:8" x14ac:dyDescent="0.3">
      <c r="A1462" s="272" t="s">
        <v>5002</v>
      </c>
      <c r="B1462" t="s">
        <v>5196</v>
      </c>
      <c r="C1462" t="s">
        <v>42</v>
      </c>
      <c r="E1462" t="s">
        <v>42</v>
      </c>
      <c r="F1462" t="s">
        <v>45</v>
      </c>
      <c r="G1462" t="s">
        <v>42</v>
      </c>
      <c r="H1462" t="s">
        <v>45</v>
      </c>
    </row>
    <row r="1463" spans="1:8" x14ac:dyDescent="0.3">
      <c r="A1463" s="272" t="s">
        <v>5005</v>
      </c>
      <c r="B1463" t="s">
        <v>5200</v>
      </c>
      <c r="C1463" t="s">
        <v>42</v>
      </c>
      <c r="E1463" t="s">
        <v>42</v>
      </c>
      <c r="F1463" t="s">
        <v>45</v>
      </c>
      <c r="G1463" t="s">
        <v>42</v>
      </c>
      <c r="H1463" t="s">
        <v>45</v>
      </c>
    </row>
    <row r="1464" spans="1:8" x14ac:dyDescent="0.3">
      <c r="A1464" s="272" t="s">
        <v>5008</v>
      </c>
      <c r="B1464" t="s">
        <v>5204</v>
      </c>
      <c r="C1464" t="s">
        <v>42</v>
      </c>
      <c r="E1464" t="s">
        <v>42</v>
      </c>
      <c r="F1464" t="s">
        <v>45</v>
      </c>
      <c r="G1464" t="s">
        <v>42</v>
      </c>
      <c r="H1464" t="s">
        <v>45</v>
      </c>
    </row>
    <row r="1465" spans="1:8" x14ac:dyDescent="0.3">
      <c r="A1465" s="272" t="s">
        <v>5011</v>
      </c>
      <c r="B1465" t="s">
        <v>5207</v>
      </c>
      <c r="C1465" t="s">
        <v>42</v>
      </c>
      <c r="E1465" t="s">
        <v>42</v>
      </c>
      <c r="F1465" t="s">
        <v>45</v>
      </c>
      <c r="G1465" t="s">
        <v>42</v>
      </c>
      <c r="H1465" t="s">
        <v>45</v>
      </c>
    </row>
    <row r="1466" spans="1:8" x14ac:dyDescent="0.3">
      <c r="A1466" s="272" t="s">
        <v>5014</v>
      </c>
      <c r="B1466" t="s">
        <v>5210</v>
      </c>
      <c r="C1466" t="s">
        <v>42</v>
      </c>
      <c r="D1466" t="s">
        <v>42</v>
      </c>
      <c r="E1466" t="s">
        <v>45</v>
      </c>
      <c r="F1466" t="s">
        <v>45</v>
      </c>
      <c r="G1466" t="s">
        <v>42</v>
      </c>
      <c r="H1466" t="s">
        <v>45</v>
      </c>
    </row>
    <row r="1467" spans="1:8" x14ac:dyDescent="0.3">
      <c r="A1467" s="272" t="s">
        <v>5017</v>
      </c>
      <c r="B1467" t="s">
        <v>5214</v>
      </c>
      <c r="C1467" t="s">
        <v>42</v>
      </c>
      <c r="E1467" t="s">
        <v>42</v>
      </c>
      <c r="F1467" t="s">
        <v>45</v>
      </c>
      <c r="G1467" t="s">
        <v>42</v>
      </c>
      <c r="H1467" t="s">
        <v>45</v>
      </c>
    </row>
    <row r="1468" spans="1:8" x14ac:dyDescent="0.3">
      <c r="A1468" s="272" t="s">
        <v>5020</v>
      </c>
      <c r="B1468" t="s">
        <v>5220</v>
      </c>
      <c r="C1468" t="s">
        <v>42</v>
      </c>
      <c r="E1468" t="s">
        <v>42</v>
      </c>
      <c r="F1468" t="s">
        <v>45</v>
      </c>
      <c r="G1468" t="s">
        <v>42</v>
      </c>
      <c r="H1468" t="s">
        <v>45</v>
      </c>
    </row>
    <row r="1469" spans="1:8" x14ac:dyDescent="0.3">
      <c r="A1469" s="272" t="s">
        <v>5023</v>
      </c>
      <c r="B1469" t="s">
        <v>5225</v>
      </c>
      <c r="C1469" t="s">
        <v>42</v>
      </c>
      <c r="D1469" t="s">
        <v>42</v>
      </c>
      <c r="E1469" t="s">
        <v>45</v>
      </c>
      <c r="F1469" t="s">
        <v>45</v>
      </c>
      <c r="G1469" t="s">
        <v>42</v>
      </c>
      <c r="H1469" t="s">
        <v>42</v>
      </c>
    </row>
    <row r="1470" spans="1:8" x14ac:dyDescent="0.3">
      <c r="A1470" s="272" t="s">
        <v>5028</v>
      </c>
      <c r="B1470" t="s">
        <v>5230</v>
      </c>
      <c r="C1470" t="s">
        <v>42</v>
      </c>
      <c r="E1470" t="s">
        <v>42</v>
      </c>
      <c r="F1470" t="s">
        <v>45</v>
      </c>
      <c r="G1470" t="s">
        <v>42</v>
      </c>
      <c r="H1470" t="s">
        <v>45</v>
      </c>
    </row>
    <row r="1471" spans="1:8" x14ac:dyDescent="0.3">
      <c r="A1471" s="272" t="s">
        <v>5033</v>
      </c>
      <c r="B1471" t="s">
        <v>5234</v>
      </c>
      <c r="C1471" t="s">
        <v>42</v>
      </c>
      <c r="E1471" t="s">
        <v>42</v>
      </c>
      <c r="F1471" t="s">
        <v>45</v>
      </c>
      <c r="G1471" t="s">
        <v>42</v>
      </c>
      <c r="H1471" t="s">
        <v>45</v>
      </c>
    </row>
    <row r="1472" spans="1:8" x14ac:dyDescent="0.3">
      <c r="A1472" s="272" t="s">
        <v>5037</v>
      </c>
      <c r="B1472" t="s">
        <v>5237</v>
      </c>
      <c r="D1472" t="s">
        <v>42</v>
      </c>
      <c r="E1472" t="s">
        <v>45</v>
      </c>
      <c r="F1472" t="s">
        <v>42</v>
      </c>
      <c r="G1472" t="s">
        <v>45</v>
      </c>
      <c r="H1472" t="s">
        <v>45</v>
      </c>
    </row>
    <row r="1473" spans="1:8" x14ac:dyDescent="0.3">
      <c r="A1473" s="272" t="s">
        <v>5040</v>
      </c>
      <c r="B1473" t="s">
        <v>5241</v>
      </c>
      <c r="C1473" t="s">
        <v>42</v>
      </c>
      <c r="D1473" t="s">
        <v>42</v>
      </c>
      <c r="E1473" t="s">
        <v>42</v>
      </c>
      <c r="F1473" t="s">
        <v>42</v>
      </c>
      <c r="G1473" t="s">
        <v>45</v>
      </c>
      <c r="H1473" t="s">
        <v>45</v>
      </c>
    </row>
    <row r="1474" spans="1:8" x14ac:dyDescent="0.3">
      <c r="A1474" s="272" t="s">
        <v>5043</v>
      </c>
      <c r="B1474" t="s">
        <v>5244</v>
      </c>
      <c r="D1474" t="s">
        <v>42</v>
      </c>
      <c r="E1474" t="s">
        <v>42</v>
      </c>
      <c r="F1474" t="s">
        <v>42</v>
      </c>
      <c r="G1474" t="s">
        <v>45</v>
      </c>
      <c r="H1474" t="s">
        <v>42</v>
      </c>
    </row>
    <row r="1475" spans="1:8" x14ac:dyDescent="0.3">
      <c r="A1475" s="272" t="s">
        <v>5047</v>
      </c>
      <c r="B1475" t="s">
        <v>5247</v>
      </c>
      <c r="D1475" t="s">
        <v>42</v>
      </c>
      <c r="E1475" t="s">
        <v>45</v>
      </c>
      <c r="F1475" t="s">
        <v>42</v>
      </c>
      <c r="G1475">
        <v>0</v>
      </c>
      <c r="H1475" t="s">
        <v>42</v>
      </c>
    </row>
    <row r="1476" spans="1:8" x14ac:dyDescent="0.3">
      <c r="A1476" s="272" t="s">
        <v>5052</v>
      </c>
      <c r="B1476" t="s">
        <v>5250</v>
      </c>
      <c r="D1476" t="s">
        <v>42</v>
      </c>
      <c r="E1476" t="s">
        <v>42</v>
      </c>
      <c r="F1476" t="s">
        <v>42</v>
      </c>
      <c r="G1476" t="s">
        <v>45</v>
      </c>
      <c r="H1476" t="s">
        <v>42</v>
      </c>
    </row>
    <row r="1477" spans="1:8" x14ac:dyDescent="0.3">
      <c r="A1477" s="272" t="s">
        <v>5055</v>
      </c>
      <c r="B1477" t="s">
        <v>5253</v>
      </c>
      <c r="C1477" t="s">
        <v>42</v>
      </c>
      <c r="E1477" t="s">
        <v>42</v>
      </c>
      <c r="F1477" t="s">
        <v>45</v>
      </c>
      <c r="G1477" t="s">
        <v>42</v>
      </c>
      <c r="H1477" t="s">
        <v>45</v>
      </c>
    </row>
    <row r="1478" spans="1:8" x14ac:dyDescent="0.3">
      <c r="A1478" s="272" t="s">
        <v>5059</v>
      </c>
      <c r="B1478" t="s">
        <v>5257</v>
      </c>
      <c r="C1478" t="s">
        <v>42</v>
      </c>
      <c r="E1478" t="s">
        <v>45</v>
      </c>
      <c r="F1478" t="s">
        <v>45</v>
      </c>
      <c r="G1478" t="s">
        <v>42</v>
      </c>
      <c r="H1478" t="s">
        <v>45</v>
      </c>
    </row>
    <row r="1479" spans="1:8" x14ac:dyDescent="0.3">
      <c r="A1479" s="272" t="s">
        <v>5062</v>
      </c>
      <c r="B1479" t="s">
        <v>5261</v>
      </c>
      <c r="C1479" t="s">
        <v>42</v>
      </c>
      <c r="E1479" t="s">
        <v>45</v>
      </c>
      <c r="F1479" t="s">
        <v>45</v>
      </c>
      <c r="G1479" t="s">
        <v>42</v>
      </c>
      <c r="H1479" t="s">
        <v>45</v>
      </c>
    </row>
    <row r="1480" spans="1:8" x14ac:dyDescent="0.3">
      <c r="A1480" s="272" t="s">
        <v>5065</v>
      </c>
      <c r="B1480" t="s">
        <v>5264</v>
      </c>
      <c r="C1480" t="s">
        <v>42</v>
      </c>
      <c r="E1480" t="s">
        <v>45</v>
      </c>
      <c r="F1480" t="s">
        <v>45</v>
      </c>
      <c r="G1480" t="s">
        <v>42</v>
      </c>
      <c r="H1480" t="s">
        <v>45</v>
      </c>
    </row>
    <row r="1481" spans="1:8" x14ac:dyDescent="0.3">
      <c r="A1481" s="272" t="s">
        <v>5068</v>
      </c>
      <c r="B1481" t="s">
        <v>5267</v>
      </c>
      <c r="C1481" t="s">
        <v>42</v>
      </c>
      <c r="E1481" t="s">
        <v>42</v>
      </c>
      <c r="F1481" t="s">
        <v>45</v>
      </c>
      <c r="G1481" t="s">
        <v>42</v>
      </c>
      <c r="H1481" t="s">
        <v>45</v>
      </c>
    </row>
    <row r="1482" spans="1:8" x14ac:dyDescent="0.3">
      <c r="A1482" s="272" t="s">
        <v>5071</v>
      </c>
      <c r="B1482" t="s">
        <v>5270</v>
      </c>
      <c r="C1482" t="s">
        <v>42</v>
      </c>
      <c r="E1482" t="s">
        <v>42</v>
      </c>
      <c r="F1482" t="s">
        <v>45</v>
      </c>
      <c r="G1482" t="s">
        <v>42</v>
      </c>
      <c r="H1482" t="s">
        <v>45</v>
      </c>
    </row>
    <row r="1483" spans="1:8" x14ac:dyDescent="0.3">
      <c r="A1483" s="272" t="s">
        <v>5074</v>
      </c>
      <c r="B1483" t="s">
        <v>5273</v>
      </c>
      <c r="C1483" t="s">
        <v>42</v>
      </c>
      <c r="E1483" t="s">
        <v>45</v>
      </c>
      <c r="F1483" t="s">
        <v>45</v>
      </c>
      <c r="G1483" t="s">
        <v>45</v>
      </c>
      <c r="H1483" t="s">
        <v>45</v>
      </c>
    </row>
    <row r="1484" spans="1:8" x14ac:dyDescent="0.3">
      <c r="A1484" s="272" t="s">
        <v>5077</v>
      </c>
      <c r="B1484" t="s">
        <v>5282</v>
      </c>
      <c r="D1484" t="s">
        <v>42</v>
      </c>
      <c r="E1484" t="s">
        <v>45</v>
      </c>
      <c r="F1484" t="s">
        <v>45</v>
      </c>
      <c r="G1484" t="s">
        <v>42</v>
      </c>
      <c r="H1484" t="s">
        <v>45</v>
      </c>
    </row>
    <row r="1485" spans="1:8" x14ac:dyDescent="0.3">
      <c r="A1485" s="272" t="s">
        <v>5080</v>
      </c>
      <c r="B1485" t="s">
        <v>5288</v>
      </c>
      <c r="D1485" t="s">
        <v>42</v>
      </c>
      <c r="E1485" t="s">
        <v>45</v>
      </c>
      <c r="F1485" t="s">
        <v>42</v>
      </c>
      <c r="H1485" t="s">
        <v>42</v>
      </c>
    </row>
    <row r="1486" spans="1:8" x14ac:dyDescent="0.3">
      <c r="A1486" s="272" t="s">
        <v>5084</v>
      </c>
      <c r="B1486" t="s">
        <v>5291</v>
      </c>
      <c r="D1486" t="s">
        <v>42</v>
      </c>
      <c r="E1486" t="s">
        <v>42</v>
      </c>
      <c r="F1486" t="s">
        <v>45</v>
      </c>
      <c r="G1486" t="s">
        <v>42</v>
      </c>
      <c r="H1486" t="s">
        <v>45</v>
      </c>
    </row>
    <row r="1487" spans="1:8" x14ac:dyDescent="0.3">
      <c r="A1487" s="272" t="s">
        <v>5087</v>
      </c>
      <c r="B1487" t="s">
        <v>5295</v>
      </c>
      <c r="D1487" t="s">
        <v>42</v>
      </c>
      <c r="E1487" t="s">
        <v>42</v>
      </c>
      <c r="F1487" t="s">
        <v>45</v>
      </c>
      <c r="G1487" t="s">
        <v>42</v>
      </c>
      <c r="H1487" t="s">
        <v>45</v>
      </c>
    </row>
    <row r="1488" spans="1:8" x14ac:dyDescent="0.3">
      <c r="A1488" s="272" t="s">
        <v>5090</v>
      </c>
      <c r="B1488" t="s">
        <v>5299</v>
      </c>
      <c r="D1488" t="s">
        <v>42</v>
      </c>
      <c r="E1488" t="s">
        <v>42</v>
      </c>
      <c r="F1488" t="s">
        <v>45</v>
      </c>
      <c r="G1488" t="s">
        <v>42</v>
      </c>
      <c r="H1488" t="s">
        <v>45</v>
      </c>
    </row>
    <row r="1489" spans="1:8" x14ac:dyDescent="0.3">
      <c r="A1489" s="272" t="s">
        <v>5093</v>
      </c>
      <c r="B1489" t="s">
        <v>5302</v>
      </c>
      <c r="D1489" t="s">
        <v>42</v>
      </c>
      <c r="E1489" t="s">
        <v>42</v>
      </c>
      <c r="F1489" t="s">
        <v>45</v>
      </c>
      <c r="G1489" t="s">
        <v>42</v>
      </c>
      <c r="H1489" t="s">
        <v>45</v>
      </c>
    </row>
    <row r="1490" spans="1:8" x14ac:dyDescent="0.3">
      <c r="A1490" s="272" t="s">
        <v>5096</v>
      </c>
      <c r="B1490" t="s">
        <v>5305</v>
      </c>
      <c r="D1490" t="s">
        <v>42</v>
      </c>
      <c r="E1490" t="s">
        <v>42</v>
      </c>
      <c r="F1490" t="s">
        <v>45</v>
      </c>
      <c r="G1490" t="s">
        <v>42</v>
      </c>
      <c r="H1490" t="s">
        <v>45</v>
      </c>
    </row>
    <row r="1491" spans="1:8" x14ac:dyDescent="0.3">
      <c r="A1491" s="272" t="s">
        <v>5099</v>
      </c>
      <c r="B1491" t="s">
        <v>5308</v>
      </c>
      <c r="D1491" t="s">
        <v>42</v>
      </c>
      <c r="E1491" t="s">
        <v>42</v>
      </c>
      <c r="F1491" t="s">
        <v>45</v>
      </c>
      <c r="G1491" t="s">
        <v>42</v>
      </c>
      <c r="H1491" t="s">
        <v>45</v>
      </c>
    </row>
    <row r="1492" spans="1:8" x14ac:dyDescent="0.3">
      <c r="A1492" s="272" t="s">
        <v>5104</v>
      </c>
      <c r="B1492" t="s">
        <v>5311</v>
      </c>
      <c r="C1492" t="s">
        <v>42</v>
      </c>
      <c r="E1492" t="s">
        <v>42</v>
      </c>
      <c r="F1492" t="s">
        <v>42</v>
      </c>
      <c r="G1492" t="s">
        <v>45</v>
      </c>
      <c r="H1492" t="s">
        <v>45</v>
      </c>
    </row>
    <row r="1493" spans="1:8" x14ac:dyDescent="0.3">
      <c r="A1493" s="272" t="s">
        <v>5108</v>
      </c>
      <c r="B1493" t="s">
        <v>5314</v>
      </c>
      <c r="C1493" t="s">
        <v>42</v>
      </c>
      <c r="E1493" t="s">
        <v>42</v>
      </c>
      <c r="F1493" t="s">
        <v>42</v>
      </c>
      <c r="G1493" t="s">
        <v>45</v>
      </c>
      <c r="H1493" t="s">
        <v>45</v>
      </c>
    </row>
    <row r="1494" spans="1:8" x14ac:dyDescent="0.3">
      <c r="A1494" s="272" t="s">
        <v>5111</v>
      </c>
      <c r="B1494" t="s">
        <v>5317</v>
      </c>
      <c r="C1494" t="s">
        <v>42</v>
      </c>
      <c r="E1494" t="s">
        <v>42</v>
      </c>
      <c r="F1494" t="s">
        <v>42</v>
      </c>
      <c r="G1494" t="s">
        <v>45</v>
      </c>
      <c r="H1494" t="s">
        <v>45</v>
      </c>
    </row>
    <row r="1495" spans="1:8" x14ac:dyDescent="0.3">
      <c r="A1495" s="272" t="s">
        <v>5114</v>
      </c>
      <c r="B1495" t="s">
        <v>5320</v>
      </c>
      <c r="C1495" t="s">
        <v>42</v>
      </c>
      <c r="E1495" t="s">
        <v>42</v>
      </c>
      <c r="F1495" t="s">
        <v>42</v>
      </c>
      <c r="G1495" t="s">
        <v>45</v>
      </c>
      <c r="H1495" t="s">
        <v>45</v>
      </c>
    </row>
    <row r="1496" spans="1:8" x14ac:dyDescent="0.3">
      <c r="A1496" s="272" t="s">
        <v>5117</v>
      </c>
      <c r="B1496" t="s">
        <v>5323</v>
      </c>
      <c r="C1496" t="s">
        <v>42</v>
      </c>
      <c r="E1496" t="s">
        <v>42</v>
      </c>
      <c r="F1496" t="s">
        <v>42</v>
      </c>
      <c r="G1496" t="s">
        <v>45</v>
      </c>
      <c r="H1496" t="s">
        <v>45</v>
      </c>
    </row>
    <row r="1497" spans="1:8" x14ac:dyDescent="0.3">
      <c r="A1497" s="272" t="s">
        <v>5120</v>
      </c>
      <c r="B1497" t="s">
        <v>5326</v>
      </c>
      <c r="C1497" t="s">
        <v>42</v>
      </c>
      <c r="E1497" t="s">
        <v>42</v>
      </c>
      <c r="F1497" t="s">
        <v>42</v>
      </c>
      <c r="G1497" t="s">
        <v>45</v>
      </c>
      <c r="H1497" t="s">
        <v>45</v>
      </c>
    </row>
    <row r="1498" spans="1:8" x14ac:dyDescent="0.3">
      <c r="A1498" s="272" t="s">
        <v>5123</v>
      </c>
      <c r="B1498" t="s">
        <v>5329</v>
      </c>
      <c r="C1498" t="s">
        <v>42</v>
      </c>
      <c r="E1498" t="s">
        <v>42</v>
      </c>
      <c r="F1498" t="s">
        <v>45</v>
      </c>
      <c r="G1498" t="s">
        <v>42</v>
      </c>
      <c r="H1498" t="s">
        <v>45</v>
      </c>
    </row>
    <row r="1499" spans="1:8" x14ac:dyDescent="0.3">
      <c r="A1499" s="272" t="s">
        <v>5126</v>
      </c>
      <c r="B1499" t="s">
        <v>5332</v>
      </c>
      <c r="C1499" t="s">
        <v>42</v>
      </c>
      <c r="E1499" t="s">
        <v>42</v>
      </c>
      <c r="F1499" t="s">
        <v>45</v>
      </c>
      <c r="G1499" t="s">
        <v>42</v>
      </c>
      <c r="H1499" t="s">
        <v>45</v>
      </c>
    </row>
    <row r="1500" spans="1:8" x14ac:dyDescent="0.3">
      <c r="A1500" s="272" t="s">
        <v>5129</v>
      </c>
      <c r="B1500" t="s">
        <v>5336</v>
      </c>
      <c r="C1500" t="s">
        <v>42</v>
      </c>
      <c r="E1500" t="s">
        <v>42</v>
      </c>
      <c r="F1500" t="s">
        <v>45</v>
      </c>
      <c r="G1500" t="s">
        <v>42</v>
      </c>
      <c r="H1500" t="s">
        <v>45</v>
      </c>
    </row>
    <row r="1501" spans="1:8" x14ac:dyDescent="0.3">
      <c r="A1501" s="272" t="s">
        <v>5132</v>
      </c>
      <c r="B1501" t="s">
        <v>5339</v>
      </c>
      <c r="C1501" t="s">
        <v>42</v>
      </c>
      <c r="E1501" t="s">
        <v>42</v>
      </c>
      <c r="F1501" t="s">
        <v>42</v>
      </c>
      <c r="G1501" t="s">
        <v>45</v>
      </c>
      <c r="H1501" t="s">
        <v>45</v>
      </c>
    </row>
    <row r="1502" spans="1:8" x14ac:dyDescent="0.3">
      <c r="A1502" s="272" t="s">
        <v>5135</v>
      </c>
      <c r="B1502" t="s">
        <v>5342</v>
      </c>
      <c r="C1502" t="s">
        <v>42</v>
      </c>
      <c r="E1502" t="s">
        <v>42</v>
      </c>
      <c r="F1502" t="s">
        <v>42</v>
      </c>
      <c r="G1502" t="s">
        <v>45</v>
      </c>
      <c r="H1502" t="s">
        <v>45</v>
      </c>
    </row>
    <row r="1503" spans="1:8" x14ac:dyDescent="0.3">
      <c r="A1503" s="272" t="s">
        <v>5138</v>
      </c>
      <c r="B1503" t="s">
        <v>5345</v>
      </c>
      <c r="C1503" t="s">
        <v>42</v>
      </c>
      <c r="E1503" t="s">
        <v>42</v>
      </c>
      <c r="F1503" t="s">
        <v>42</v>
      </c>
      <c r="G1503" t="s">
        <v>45</v>
      </c>
      <c r="H1503" t="s">
        <v>45</v>
      </c>
    </row>
    <row r="1504" spans="1:8" x14ac:dyDescent="0.3">
      <c r="A1504" s="272" t="s">
        <v>5141</v>
      </c>
      <c r="B1504" t="s">
        <v>5348</v>
      </c>
      <c r="C1504" t="s">
        <v>42</v>
      </c>
      <c r="E1504" t="s">
        <v>42</v>
      </c>
      <c r="F1504" t="s">
        <v>42</v>
      </c>
      <c r="G1504" t="s">
        <v>45</v>
      </c>
      <c r="H1504" t="s">
        <v>45</v>
      </c>
    </row>
    <row r="1505" spans="1:8" x14ac:dyDescent="0.3">
      <c r="A1505" s="272" t="s">
        <v>5144</v>
      </c>
      <c r="B1505" t="s">
        <v>5351</v>
      </c>
      <c r="C1505" t="s">
        <v>42</v>
      </c>
      <c r="E1505" t="s">
        <v>42</v>
      </c>
      <c r="F1505" t="s">
        <v>42</v>
      </c>
      <c r="G1505" t="s">
        <v>45</v>
      </c>
      <c r="H1505" t="s">
        <v>45</v>
      </c>
    </row>
    <row r="1506" spans="1:8" x14ac:dyDescent="0.3">
      <c r="A1506" s="272" t="s">
        <v>5147</v>
      </c>
      <c r="B1506" t="s">
        <v>5354</v>
      </c>
      <c r="C1506" t="s">
        <v>42</v>
      </c>
      <c r="E1506" t="s">
        <v>45</v>
      </c>
      <c r="F1506" t="s">
        <v>42</v>
      </c>
      <c r="G1506" t="s">
        <v>45</v>
      </c>
      <c r="H1506" t="s">
        <v>45</v>
      </c>
    </row>
    <row r="1507" spans="1:8" x14ac:dyDescent="0.3">
      <c r="A1507" s="272" t="s">
        <v>5150</v>
      </c>
      <c r="B1507" t="s">
        <v>5357</v>
      </c>
      <c r="C1507" t="s">
        <v>42</v>
      </c>
      <c r="E1507" t="s">
        <v>42</v>
      </c>
      <c r="F1507" t="s">
        <v>42</v>
      </c>
      <c r="G1507" t="s">
        <v>45</v>
      </c>
      <c r="H1507" t="s">
        <v>45</v>
      </c>
    </row>
    <row r="1508" spans="1:8" x14ac:dyDescent="0.3">
      <c r="A1508" s="272" t="s">
        <v>5154</v>
      </c>
      <c r="B1508" t="s">
        <v>5360</v>
      </c>
      <c r="C1508" t="s">
        <v>42</v>
      </c>
      <c r="E1508" t="s">
        <v>42</v>
      </c>
      <c r="F1508" t="s">
        <v>45</v>
      </c>
      <c r="G1508" t="s">
        <v>42</v>
      </c>
      <c r="H1508" t="s">
        <v>45</v>
      </c>
    </row>
    <row r="1509" spans="1:8" x14ac:dyDescent="0.3">
      <c r="A1509" s="272" t="s">
        <v>5157</v>
      </c>
      <c r="B1509" t="s">
        <v>5364</v>
      </c>
      <c r="C1509" t="s">
        <v>42</v>
      </c>
      <c r="E1509" t="s">
        <v>42</v>
      </c>
      <c r="F1509" t="s">
        <v>45</v>
      </c>
      <c r="G1509" t="s">
        <v>42</v>
      </c>
      <c r="H1509" t="s">
        <v>45</v>
      </c>
    </row>
    <row r="1510" spans="1:8" x14ac:dyDescent="0.3">
      <c r="A1510" s="272" t="s">
        <v>5160</v>
      </c>
      <c r="B1510" t="s">
        <v>5367</v>
      </c>
      <c r="C1510" t="s">
        <v>42</v>
      </c>
      <c r="E1510" t="s">
        <v>42</v>
      </c>
      <c r="F1510" t="s">
        <v>45</v>
      </c>
      <c r="G1510" t="s">
        <v>42</v>
      </c>
      <c r="H1510" t="s">
        <v>45</v>
      </c>
    </row>
    <row r="1511" spans="1:8" x14ac:dyDescent="0.3">
      <c r="A1511" s="272" t="s">
        <v>5163</v>
      </c>
      <c r="B1511" t="s">
        <v>5370</v>
      </c>
      <c r="C1511" t="s">
        <v>42</v>
      </c>
      <c r="E1511" t="s">
        <v>42</v>
      </c>
      <c r="F1511" t="s">
        <v>42</v>
      </c>
      <c r="G1511" t="s">
        <v>45</v>
      </c>
      <c r="H1511" t="s">
        <v>45</v>
      </c>
    </row>
    <row r="1512" spans="1:8" x14ac:dyDescent="0.3">
      <c r="A1512" s="272" t="s">
        <v>5166</v>
      </c>
      <c r="B1512" t="s">
        <v>5373</v>
      </c>
      <c r="C1512" t="s">
        <v>42</v>
      </c>
      <c r="E1512" t="s">
        <v>42</v>
      </c>
      <c r="F1512" t="s">
        <v>45</v>
      </c>
      <c r="G1512" t="s">
        <v>42</v>
      </c>
      <c r="H1512" t="s">
        <v>45</v>
      </c>
    </row>
    <row r="1513" spans="1:8" x14ac:dyDescent="0.3">
      <c r="A1513" s="272" t="s">
        <v>5169</v>
      </c>
      <c r="B1513" t="s">
        <v>5377</v>
      </c>
      <c r="C1513" t="s">
        <v>42</v>
      </c>
      <c r="E1513" t="s">
        <v>42</v>
      </c>
      <c r="F1513" t="s">
        <v>42</v>
      </c>
      <c r="G1513" t="s">
        <v>45</v>
      </c>
      <c r="H1513" t="s">
        <v>45</v>
      </c>
    </row>
    <row r="1514" spans="1:8" x14ac:dyDescent="0.3">
      <c r="A1514" s="272" t="s">
        <v>5172</v>
      </c>
      <c r="B1514" t="s">
        <v>5380</v>
      </c>
      <c r="C1514" t="s">
        <v>42</v>
      </c>
      <c r="E1514" t="s">
        <v>42</v>
      </c>
      <c r="F1514" t="s">
        <v>45</v>
      </c>
      <c r="G1514" t="s">
        <v>42</v>
      </c>
      <c r="H1514" t="s">
        <v>45</v>
      </c>
    </row>
    <row r="1515" spans="1:8" x14ac:dyDescent="0.3">
      <c r="A1515" s="272" t="s">
        <v>5175</v>
      </c>
      <c r="B1515" t="s">
        <v>5383</v>
      </c>
      <c r="D1515" t="s">
        <v>42</v>
      </c>
      <c r="E1515" t="s">
        <v>42</v>
      </c>
      <c r="F1515" t="s">
        <v>45</v>
      </c>
      <c r="G1515" t="s">
        <v>42</v>
      </c>
      <c r="H1515" t="s">
        <v>45</v>
      </c>
    </row>
    <row r="1516" spans="1:8" x14ac:dyDescent="0.3">
      <c r="A1516" s="272" t="s">
        <v>5178</v>
      </c>
      <c r="B1516" t="s">
        <v>5386</v>
      </c>
      <c r="D1516" t="s">
        <v>42</v>
      </c>
      <c r="E1516" t="s">
        <v>42</v>
      </c>
      <c r="F1516" t="s">
        <v>45</v>
      </c>
      <c r="G1516" t="s">
        <v>42</v>
      </c>
      <c r="H1516" t="s">
        <v>42</v>
      </c>
    </row>
    <row r="1517" spans="1:8" x14ac:dyDescent="0.3">
      <c r="A1517" s="272" t="s">
        <v>5181</v>
      </c>
      <c r="B1517" t="s">
        <v>5390</v>
      </c>
      <c r="D1517" t="s">
        <v>42</v>
      </c>
      <c r="E1517" t="s">
        <v>42</v>
      </c>
      <c r="F1517" t="s">
        <v>45</v>
      </c>
      <c r="G1517" t="s">
        <v>42</v>
      </c>
      <c r="H1517" t="s">
        <v>42</v>
      </c>
    </row>
    <row r="1518" spans="1:8" x14ac:dyDescent="0.3">
      <c r="A1518" s="272" t="s">
        <v>5184</v>
      </c>
      <c r="B1518" t="s">
        <v>5393</v>
      </c>
      <c r="C1518" t="s">
        <v>42</v>
      </c>
      <c r="E1518" t="s">
        <v>42</v>
      </c>
      <c r="F1518" t="s">
        <v>42</v>
      </c>
      <c r="G1518" t="s">
        <v>45</v>
      </c>
      <c r="H1518" t="s">
        <v>45</v>
      </c>
    </row>
    <row r="1519" spans="1:8" x14ac:dyDescent="0.3">
      <c r="A1519" s="272" t="s">
        <v>5187</v>
      </c>
      <c r="B1519" t="s">
        <v>2969</v>
      </c>
      <c r="D1519" t="s">
        <v>42</v>
      </c>
      <c r="F1519" t="s">
        <v>42</v>
      </c>
    </row>
    <row r="1520" spans="1:8" x14ac:dyDescent="0.3">
      <c r="A1520" s="272" t="s">
        <v>5191</v>
      </c>
      <c r="B1520" t="s">
        <v>2975</v>
      </c>
      <c r="D1520" t="s">
        <v>42</v>
      </c>
      <c r="F1520" t="s">
        <v>42</v>
      </c>
    </row>
    <row r="1521" spans="1:8" x14ac:dyDescent="0.3">
      <c r="A1521" s="272" t="s">
        <v>5195</v>
      </c>
      <c r="B1521" t="s">
        <v>2979</v>
      </c>
      <c r="D1521" t="s">
        <v>42</v>
      </c>
      <c r="F1521" t="s">
        <v>42</v>
      </c>
    </row>
    <row r="1522" spans="1:8" x14ac:dyDescent="0.3">
      <c r="A1522" s="272" t="s">
        <v>5199</v>
      </c>
      <c r="B1522" t="s">
        <v>3077</v>
      </c>
      <c r="D1522" t="s">
        <v>42</v>
      </c>
      <c r="F1522" t="s">
        <v>42</v>
      </c>
    </row>
    <row r="1523" spans="1:8" x14ac:dyDescent="0.3">
      <c r="A1523" s="272" t="s">
        <v>5203</v>
      </c>
      <c r="B1523" t="s">
        <v>3081</v>
      </c>
      <c r="D1523" t="s">
        <v>42</v>
      </c>
      <c r="F1523" t="s">
        <v>42</v>
      </c>
    </row>
    <row r="1524" spans="1:8" x14ac:dyDescent="0.3">
      <c r="A1524" s="272" t="s">
        <v>5206</v>
      </c>
      <c r="B1524" t="s">
        <v>5396</v>
      </c>
      <c r="C1524" t="s">
        <v>42</v>
      </c>
      <c r="E1524" t="s">
        <v>45</v>
      </c>
      <c r="F1524" t="s">
        <v>45</v>
      </c>
      <c r="G1524" t="s">
        <v>45</v>
      </c>
      <c r="H1524" t="s">
        <v>45</v>
      </c>
    </row>
    <row r="1525" spans="1:8" x14ac:dyDescent="0.3">
      <c r="A1525" s="272" t="s">
        <v>5209</v>
      </c>
      <c r="B1525" t="s">
        <v>5401</v>
      </c>
      <c r="D1525" t="s">
        <v>42</v>
      </c>
      <c r="E1525" t="s">
        <v>42</v>
      </c>
      <c r="F1525" t="s">
        <v>45</v>
      </c>
      <c r="G1525" t="s">
        <v>42</v>
      </c>
    </row>
    <row r="1526" spans="1:8" x14ac:dyDescent="0.3">
      <c r="A1526" s="272" t="s">
        <v>5213</v>
      </c>
      <c r="B1526" t="s">
        <v>5404</v>
      </c>
      <c r="D1526" t="s">
        <v>42</v>
      </c>
      <c r="E1526" t="s">
        <v>42</v>
      </c>
      <c r="F1526" t="s">
        <v>45</v>
      </c>
      <c r="G1526" t="s">
        <v>42</v>
      </c>
      <c r="H1526" t="s">
        <v>45</v>
      </c>
    </row>
  </sheetData>
  <phoneticPr fontId="25" type="noConversion"/>
  <conditionalFormatting sqref="B1:B1048576">
    <cfRule type="duplicateValues" dxfId="3"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C710E-D95B-42AB-B1DE-F1618FE5C6C9}">
  <dimension ref="A1:H1581"/>
  <sheetViews>
    <sheetView topLeftCell="A693" workbookViewId="0">
      <selection activeCell="F14" sqref="F14"/>
    </sheetView>
  </sheetViews>
  <sheetFormatPr defaultRowHeight="14.4" x14ac:dyDescent="0.3"/>
  <sheetData>
    <row r="1" spans="1:8" x14ac:dyDescent="0.3">
      <c r="A1" t="s">
        <v>1</v>
      </c>
      <c r="B1" t="s">
        <v>5</v>
      </c>
      <c r="C1" t="s">
        <v>6</v>
      </c>
      <c r="D1" t="s">
        <v>8</v>
      </c>
      <c r="E1" t="s">
        <v>9</v>
      </c>
      <c r="G1" t="s">
        <v>10</v>
      </c>
      <c r="H1" t="s">
        <v>12</v>
      </c>
    </row>
    <row r="2" spans="1:8" x14ac:dyDescent="0.3">
      <c r="E2" t="s">
        <v>18</v>
      </c>
      <c r="F2" t="s">
        <v>19</v>
      </c>
      <c r="G2" s="298">
        <f>COUNTIF(G4:G1556,"x")</f>
        <v>350</v>
      </c>
      <c r="H2">
        <v>136</v>
      </c>
    </row>
    <row r="3" spans="1:8" x14ac:dyDescent="0.3">
      <c r="A3" t="s">
        <v>21</v>
      </c>
      <c r="B3" t="s">
        <v>25</v>
      </c>
      <c r="C3" t="s">
        <v>26</v>
      </c>
      <c r="D3" t="s">
        <v>31</v>
      </c>
      <c r="E3" t="s">
        <v>32</v>
      </c>
      <c r="F3" t="s">
        <v>33</v>
      </c>
      <c r="G3" t="s">
        <v>34</v>
      </c>
      <c r="H3" t="s">
        <v>36</v>
      </c>
    </row>
    <row r="4" spans="1:8" x14ac:dyDescent="0.3">
      <c r="A4" t="s">
        <v>38</v>
      </c>
      <c r="B4" t="s">
        <v>42</v>
      </c>
      <c r="D4" t="s">
        <v>42</v>
      </c>
      <c r="E4" t="s">
        <v>45</v>
      </c>
      <c r="F4" t="s">
        <v>42</v>
      </c>
      <c r="G4" t="s">
        <v>45</v>
      </c>
    </row>
    <row r="5" spans="1:8" x14ac:dyDescent="0.3">
      <c r="A5" t="s">
        <v>46</v>
      </c>
      <c r="B5" t="s">
        <v>42</v>
      </c>
      <c r="D5" t="s">
        <v>42</v>
      </c>
      <c r="E5" t="s">
        <v>45</v>
      </c>
      <c r="F5" t="s">
        <v>42</v>
      </c>
      <c r="G5" t="s">
        <v>45</v>
      </c>
    </row>
    <row r="6" spans="1:8" x14ac:dyDescent="0.3">
      <c r="A6" t="s">
        <v>49</v>
      </c>
      <c r="B6" t="s">
        <v>42</v>
      </c>
      <c r="D6" t="s">
        <v>42</v>
      </c>
      <c r="E6" t="s">
        <v>45</v>
      </c>
      <c r="F6" t="s">
        <v>42</v>
      </c>
      <c r="G6" t="s">
        <v>45</v>
      </c>
    </row>
    <row r="7" spans="1:8" x14ac:dyDescent="0.3">
      <c r="A7" t="s">
        <v>51</v>
      </c>
      <c r="B7" t="s">
        <v>42</v>
      </c>
      <c r="D7" t="s">
        <v>42</v>
      </c>
      <c r="E7" t="s">
        <v>42</v>
      </c>
      <c r="F7" t="s">
        <v>45</v>
      </c>
      <c r="G7" t="s">
        <v>45</v>
      </c>
    </row>
    <row r="8" spans="1:8" x14ac:dyDescent="0.3">
      <c r="A8" t="s">
        <v>54</v>
      </c>
      <c r="B8" t="s">
        <v>42</v>
      </c>
      <c r="D8" t="s">
        <v>42</v>
      </c>
      <c r="E8" t="s">
        <v>42</v>
      </c>
      <c r="F8" t="s">
        <v>45</v>
      </c>
      <c r="G8" t="s">
        <v>45</v>
      </c>
    </row>
    <row r="9" spans="1:8" x14ac:dyDescent="0.3">
      <c r="A9" t="s">
        <v>56</v>
      </c>
      <c r="B9" t="s">
        <v>42</v>
      </c>
      <c r="C9" t="s">
        <v>42</v>
      </c>
      <c r="D9" t="s">
        <v>42</v>
      </c>
      <c r="E9" t="s">
        <v>42</v>
      </c>
      <c r="F9" t="s">
        <v>45</v>
      </c>
      <c r="G9" t="s">
        <v>45</v>
      </c>
    </row>
    <row r="10" spans="1:8" x14ac:dyDescent="0.3">
      <c r="A10" t="s">
        <v>60</v>
      </c>
      <c r="B10" t="s">
        <v>42</v>
      </c>
      <c r="C10" t="s">
        <v>42</v>
      </c>
      <c r="D10" t="s">
        <v>42</v>
      </c>
      <c r="E10" t="s">
        <v>42</v>
      </c>
      <c r="F10" t="s">
        <v>45</v>
      </c>
      <c r="G10" t="s">
        <v>63</v>
      </c>
    </row>
    <row r="11" spans="1:8" x14ac:dyDescent="0.3">
      <c r="A11" t="s">
        <v>64</v>
      </c>
      <c r="B11" t="s">
        <v>42</v>
      </c>
      <c r="D11" t="s">
        <v>42</v>
      </c>
      <c r="E11" t="s">
        <v>45</v>
      </c>
      <c r="F11" t="s">
        <v>42</v>
      </c>
      <c r="G11" t="s">
        <v>45</v>
      </c>
    </row>
    <row r="12" spans="1:8" x14ac:dyDescent="0.3">
      <c r="A12" t="s">
        <v>66</v>
      </c>
      <c r="B12" t="s">
        <v>42</v>
      </c>
      <c r="D12" t="s">
        <v>42</v>
      </c>
      <c r="E12" t="s">
        <v>45</v>
      </c>
      <c r="F12" t="s">
        <v>42</v>
      </c>
      <c r="G12" t="s">
        <v>45</v>
      </c>
    </row>
    <row r="13" spans="1:8" x14ac:dyDescent="0.3">
      <c r="A13" t="s">
        <v>68</v>
      </c>
      <c r="B13" t="s">
        <v>42</v>
      </c>
      <c r="D13" t="s">
        <v>42</v>
      </c>
      <c r="E13" t="s">
        <v>45</v>
      </c>
      <c r="F13" t="s">
        <v>42</v>
      </c>
      <c r="G13" t="s">
        <v>45</v>
      </c>
    </row>
    <row r="14" spans="1:8" x14ac:dyDescent="0.3">
      <c r="A14" t="s">
        <v>70</v>
      </c>
      <c r="B14" t="s">
        <v>42</v>
      </c>
      <c r="D14" t="s">
        <v>45</v>
      </c>
      <c r="E14" t="s">
        <v>42</v>
      </c>
      <c r="F14" t="s">
        <v>45</v>
      </c>
      <c r="G14" t="s">
        <v>45</v>
      </c>
    </row>
    <row r="15" spans="1:8" x14ac:dyDescent="0.3">
      <c r="A15" t="s">
        <v>76</v>
      </c>
      <c r="B15" t="s">
        <v>42</v>
      </c>
      <c r="D15" t="s">
        <v>45</v>
      </c>
      <c r="E15" t="s">
        <v>42</v>
      </c>
      <c r="F15" t="s">
        <v>45</v>
      </c>
      <c r="G15" t="s">
        <v>45</v>
      </c>
    </row>
    <row r="16" spans="1:8" x14ac:dyDescent="0.3">
      <c r="A16" t="s">
        <v>78</v>
      </c>
      <c r="B16" t="s">
        <v>42</v>
      </c>
      <c r="D16" t="s">
        <v>42</v>
      </c>
      <c r="E16" t="s">
        <v>42</v>
      </c>
      <c r="F16" t="s">
        <v>45</v>
      </c>
      <c r="G16" t="s">
        <v>45</v>
      </c>
    </row>
    <row r="17" spans="1:7" x14ac:dyDescent="0.3">
      <c r="A17" t="s">
        <v>83</v>
      </c>
      <c r="B17" t="s">
        <v>42</v>
      </c>
      <c r="D17" t="s">
        <v>42</v>
      </c>
      <c r="E17" t="s">
        <v>45</v>
      </c>
      <c r="F17" t="s">
        <v>42</v>
      </c>
      <c r="G17" t="s">
        <v>45</v>
      </c>
    </row>
    <row r="18" spans="1:7" x14ac:dyDescent="0.3">
      <c r="A18" t="s">
        <v>86</v>
      </c>
      <c r="B18" t="s">
        <v>42</v>
      </c>
      <c r="D18" t="s">
        <v>42</v>
      </c>
      <c r="E18" t="s">
        <v>42</v>
      </c>
      <c r="F18" t="s">
        <v>45</v>
      </c>
      <c r="G18" t="s">
        <v>45</v>
      </c>
    </row>
    <row r="19" spans="1:7" x14ac:dyDescent="0.3">
      <c r="A19" t="s">
        <v>88</v>
      </c>
      <c r="B19" t="s">
        <v>42</v>
      </c>
      <c r="D19" t="s">
        <v>42</v>
      </c>
      <c r="E19" t="s">
        <v>42</v>
      </c>
      <c r="F19" t="s">
        <v>45</v>
      </c>
      <c r="G19">
        <v>0</v>
      </c>
    </row>
    <row r="20" spans="1:7" x14ac:dyDescent="0.3">
      <c r="A20" t="s">
        <v>91</v>
      </c>
      <c r="B20" t="s">
        <v>42</v>
      </c>
      <c r="D20" t="s">
        <v>42</v>
      </c>
      <c r="E20" t="s">
        <v>45</v>
      </c>
      <c r="F20" t="s">
        <v>42</v>
      </c>
      <c r="G20" t="s">
        <v>45</v>
      </c>
    </row>
    <row r="21" spans="1:7" x14ac:dyDescent="0.3">
      <c r="A21" t="s">
        <v>93</v>
      </c>
      <c r="B21" t="s">
        <v>42</v>
      </c>
      <c r="D21" t="s">
        <v>42</v>
      </c>
      <c r="E21" t="s">
        <v>42</v>
      </c>
      <c r="F21" t="s">
        <v>45</v>
      </c>
      <c r="G21" t="s">
        <v>45</v>
      </c>
    </row>
    <row r="22" spans="1:7" x14ac:dyDescent="0.3">
      <c r="A22" t="s">
        <v>97</v>
      </c>
      <c r="B22" t="s">
        <v>42</v>
      </c>
      <c r="D22" t="s">
        <v>42</v>
      </c>
      <c r="E22" t="s">
        <v>45</v>
      </c>
      <c r="F22" t="s">
        <v>42</v>
      </c>
      <c r="G22" t="s">
        <v>42</v>
      </c>
    </row>
    <row r="23" spans="1:7" x14ac:dyDescent="0.3">
      <c r="A23" t="s">
        <v>103</v>
      </c>
      <c r="B23" t="s">
        <v>42</v>
      </c>
      <c r="D23" t="s">
        <v>45</v>
      </c>
      <c r="E23" t="s">
        <v>45</v>
      </c>
      <c r="F23" t="s">
        <v>45</v>
      </c>
      <c r="G23" t="s">
        <v>45</v>
      </c>
    </row>
    <row r="24" spans="1:7" x14ac:dyDescent="0.3">
      <c r="A24" t="s">
        <v>106</v>
      </c>
      <c r="B24" t="s">
        <v>42</v>
      </c>
      <c r="D24" t="s">
        <v>45</v>
      </c>
      <c r="E24" t="s">
        <v>45</v>
      </c>
      <c r="F24" t="s">
        <v>45</v>
      </c>
      <c r="G24" t="s">
        <v>45</v>
      </c>
    </row>
    <row r="25" spans="1:7" x14ac:dyDescent="0.3">
      <c r="A25" t="s">
        <v>109</v>
      </c>
      <c r="B25" t="s">
        <v>42</v>
      </c>
      <c r="D25" t="s">
        <v>42</v>
      </c>
      <c r="E25" t="s">
        <v>42</v>
      </c>
      <c r="F25" t="s">
        <v>45</v>
      </c>
      <c r="G25" t="s">
        <v>45</v>
      </c>
    </row>
    <row r="26" spans="1:7" x14ac:dyDescent="0.3">
      <c r="A26" t="s">
        <v>114</v>
      </c>
      <c r="B26" t="s">
        <v>42</v>
      </c>
      <c r="D26" t="s">
        <v>42</v>
      </c>
      <c r="E26" t="s">
        <v>42</v>
      </c>
      <c r="F26" t="s">
        <v>45</v>
      </c>
      <c r="G26" t="s">
        <v>45</v>
      </c>
    </row>
    <row r="27" spans="1:7" x14ac:dyDescent="0.3">
      <c r="A27" t="s">
        <v>117</v>
      </c>
      <c r="B27" t="s">
        <v>42</v>
      </c>
      <c r="D27" t="s">
        <v>42</v>
      </c>
      <c r="E27" t="s">
        <v>45</v>
      </c>
      <c r="F27" t="s">
        <v>42</v>
      </c>
      <c r="G27" t="s">
        <v>45</v>
      </c>
    </row>
    <row r="28" spans="1:7" x14ac:dyDescent="0.3">
      <c r="A28" t="s">
        <v>121</v>
      </c>
      <c r="B28" t="s">
        <v>42</v>
      </c>
      <c r="D28" t="s">
        <v>42</v>
      </c>
      <c r="E28" t="s">
        <v>45</v>
      </c>
      <c r="F28" t="s">
        <v>42</v>
      </c>
      <c r="G28" t="s">
        <v>45</v>
      </c>
    </row>
    <row r="29" spans="1:7" x14ac:dyDescent="0.3">
      <c r="A29" t="s">
        <v>124</v>
      </c>
      <c r="B29" t="s">
        <v>42</v>
      </c>
      <c r="D29" t="s">
        <v>42</v>
      </c>
      <c r="E29" t="s">
        <v>42</v>
      </c>
      <c r="F29" t="s">
        <v>45</v>
      </c>
      <c r="G29" t="s">
        <v>45</v>
      </c>
    </row>
    <row r="30" spans="1:7" x14ac:dyDescent="0.3">
      <c r="A30" t="s">
        <v>127</v>
      </c>
      <c r="B30" t="s">
        <v>42</v>
      </c>
      <c r="D30" t="s">
        <v>42</v>
      </c>
      <c r="E30" t="s">
        <v>45</v>
      </c>
      <c r="F30" t="s">
        <v>42</v>
      </c>
      <c r="G30" t="s">
        <v>45</v>
      </c>
    </row>
    <row r="31" spans="1:7" x14ac:dyDescent="0.3">
      <c r="A31" t="s">
        <v>130</v>
      </c>
      <c r="B31" t="s">
        <v>42</v>
      </c>
      <c r="D31" t="s">
        <v>45</v>
      </c>
      <c r="E31" t="s">
        <v>45</v>
      </c>
      <c r="F31" t="s">
        <v>45</v>
      </c>
      <c r="G31" t="s">
        <v>45</v>
      </c>
    </row>
    <row r="32" spans="1:7" x14ac:dyDescent="0.3">
      <c r="A32" t="s">
        <v>135</v>
      </c>
      <c r="B32" t="s">
        <v>42</v>
      </c>
      <c r="D32" t="s">
        <v>42</v>
      </c>
      <c r="E32" t="s">
        <v>42</v>
      </c>
      <c r="F32" t="s">
        <v>45</v>
      </c>
      <c r="G32" t="s">
        <v>45</v>
      </c>
    </row>
    <row r="33" spans="1:7" x14ac:dyDescent="0.3">
      <c r="A33" t="s">
        <v>139</v>
      </c>
      <c r="B33" t="s">
        <v>42</v>
      </c>
      <c r="D33" t="s">
        <v>42</v>
      </c>
      <c r="E33" t="s">
        <v>45</v>
      </c>
      <c r="F33" t="s">
        <v>42</v>
      </c>
      <c r="G33" t="s">
        <v>42</v>
      </c>
    </row>
    <row r="34" spans="1:7" x14ac:dyDescent="0.3">
      <c r="A34" t="s">
        <v>145</v>
      </c>
      <c r="B34" t="s">
        <v>42</v>
      </c>
      <c r="D34" t="s">
        <v>42</v>
      </c>
      <c r="E34" t="s">
        <v>45</v>
      </c>
      <c r="F34" t="s">
        <v>42</v>
      </c>
      <c r="G34" t="s">
        <v>45</v>
      </c>
    </row>
    <row r="35" spans="1:7" x14ac:dyDescent="0.3">
      <c r="A35" t="s">
        <v>150</v>
      </c>
      <c r="B35" t="s">
        <v>42</v>
      </c>
      <c r="D35" t="s">
        <v>42</v>
      </c>
      <c r="E35" t="s">
        <v>45</v>
      </c>
      <c r="F35" t="s">
        <v>42</v>
      </c>
      <c r="G35">
        <v>0</v>
      </c>
    </row>
    <row r="36" spans="1:7" x14ac:dyDescent="0.3">
      <c r="A36" t="s">
        <v>157</v>
      </c>
      <c r="B36" t="s">
        <v>42</v>
      </c>
      <c r="D36" t="s">
        <v>42</v>
      </c>
      <c r="E36" t="s">
        <v>45</v>
      </c>
      <c r="F36" t="s">
        <v>42</v>
      </c>
      <c r="G36">
        <v>0</v>
      </c>
    </row>
    <row r="37" spans="1:7" x14ac:dyDescent="0.3">
      <c r="A37" t="s">
        <v>160</v>
      </c>
      <c r="B37" t="s">
        <v>42</v>
      </c>
      <c r="D37" t="s">
        <v>42</v>
      </c>
      <c r="E37" t="s">
        <v>45</v>
      </c>
      <c r="F37" t="s">
        <v>42</v>
      </c>
      <c r="G37">
        <v>0</v>
      </c>
    </row>
    <row r="38" spans="1:7" x14ac:dyDescent="0.3">
      <c r="A38" t="s">
        <v>163</v>
      </c>
      <c r="B38" t="s">
        <v>42</v>
      </c>
      <c r="D38" t="s">
        <v>42</v>
      </c>
      <c r="E38" t="s">
        <v>45</v>
      </c>
      <c r="F38" t="s">
        <v>42</v>
      </c>
      <c r="G38">
        <v>0</v>
      </c>
    </row>
    <row r="39" spans="1:7" x14ac:dyDescent="0.3">
      <c r="A39" t="s">
        <v>166</v>
      </c>
      <c r="B39" t="s">
        <v>42</v>
      </c>
      <c r="D39" t="s">
        <v>42</v>
      </c>
      <c r="E39" t="s">
        <v>42</v>
      </c>
      <c r="F39" t="s">
        <v>45</v>
      </c>
      <c r="G39">
        <v>0</v>
      </c>
    </row>
    <row r="40" spans="1:7" x14ac:dyDescent="0.3">
      <c r="A40" t="s">
        <v>170</v>
      </c>
      <c r="B40" t="s">
        <v>42</v>
      </c>
      <c r="D40" t="s">
        <v>42</v>
      </c>
      <c r="E40" t="s">
        <v>42</v>
      </c>
      <c r="F40" t="s">
        <v>45</v>
      </c>
      <c r="G40">
        <v>0</v>
      </c>
    </row>
    <row r="41" spans="1:7" x14ac:dyDescent="0.3">
      <c r="A41" t="s">
        <v>173</v>
      </c>
      <c r="B41" t="s">
        <v>42</v>
      </c>
      <c r="D41" t="s">
        <v>42</v>
      </c>
      <c r="E41" t="s">
        <v>42</v>
      </c>
      <c r="F41" t="s">
        <v>45</v>
      </c>
      <c r="G41">
        <v>0</v>
      </c>
    </row>
    <row r="42" spans="1:7" x14ac:dyDescent="0.3">
      <c r="A42" t="s">
        <v>176</v>
      </c>
      <c r="B42" t="s">
        <v>42</v>
      </c>
      <c r="D42" t="s">
        <v>42</v>
      </c>
      <c r="E42" t="s">
        <v>42</v>
      </c>
      <c r="F42" t="s">
        <v>45</v>
      </c>
      <c r="G42">
        <v>0</v>
      </c>
    </row>
    <row r="43" spans="1:7" x14ac:dyDescent="0.3">
      <c r="A43" t="s">
        <v>179</v>
      </c>
      <c r="B43" t="s">
        <v>42</v>
      </c>
      <c r="D43" t="s">
        <v>42</v>
      </c>
      <c r="E43" t="s">
        <v>45</v>
      </c>
      <c r="F43" t="s">
        <v>42</v>
      </c>
      <c r="G43">
        <v>0</v>
      </c>
    </row>
    <row r="44" spans="1:7" x14ac:dyDescent="0.3">
      <c r="A44" t="s">
        <v>182</v>
      </c>
      <c r="B44" t="s">
        <v>42</v>
      </c>
      <c r="D44" t="s">
        <v>42</v>
      </c>
      <c r="E44" t="s">
        <v>45</v>
      </c>
      <c r="F44" t="s">
        <v>42</v>
      </c>
      <c r="G44" t="s">
        <v>45</v>
      </c>
    </row>
    <row r="45" spans="1:7" x14ac:dyDescent="0.3">
      <c r="A45" t="s">
        <v>187</v>
      </c>
      <c r="B45" t="s">
        <v>42</v>
      </c>
      <c r="D45" t="s">
        <v>42</v>
      </c>
      <c r="E45" t="s">
        <v>45</v>
      </c>
      <c r="F45" t="s">
        <v>42</v>
      </c>
      <c r="G45" t="s">
        <v>45</v>
      </c>
    </row>
    <row r="46" spans="1:7" x14ac:dyDescent="0.3">
      <c r="A46" t="s">
        <v>190</v>
      </c>
      <c r="B46" t="s">
        <v>42</v>
      </c>
      <c r="D46" t="s">
        <v>42</v>
      </c>
      <c r="E46" t="s">
        <v>45</v>
      </c>
      <c r="F46" t="s">
        <v>42</v>
      </c>
      <c r="G46">
        <v>0</v>
      </c>
    </row>
    <row r="47" spans="1:7" x14ac:dyDescent="0.3">
      <c r="A47" t="s">
        <v>194</v>
      </c>
      <c r="B47" t="s">
        <v>42</v>
      </c>
      <c r="D47" t="s">
        <v>42</v>
      </c>
      <c r="E47" t="s">
        <v>45</v>
      </c>
      <c r="F47" t="s">
        <v>42</v>
      </c>
      <c r="G47">
        <v>0</v>
      </c>
    </row>
    <row r="48" spans="1:7" x14ac:dyDescent="0.3">
      <c r="A48" t="s">
        <v>197</v>
      </c>
      <c r="B48" t="s">
        <v>42</v>
      </c>
      <c r="D48" t="s">
        <v>42</v>
      </c>
      <c r="E48" t="s">
        <v>42</v>
      </c>
      <c r="F48" t="s">
        <v>45</v>
      </c>
      <c r="G48" t="s">
        <v>42</v>
      </c>
    </row>
    <row r="49" spans="1:7" x14ac:dyDescent="0.3">
      <c r="A49" t="s">
        <v>202</v>
      </c>
      <c r="B49" t="s">
        <v>42</v>
      </c>
      <c r="D49" t="s">
        <v>42</v>
      </c>
      <c r="E49" t="s">
        <v>42</v>
      </c>
      <c r="F49" t="s">
        <v>45</v>
      </c>
      <c r="G49" t="s">
        <v>45</v>
      </c>
    </row>
    <row r="50" spans="1:7" x14ac:dyDescent="0.3">
      <c r="A50" t="s">
        <v>205</v>
      </c>
      <c r="B50" t="s">
        <v>42</v>
      </c>
      <c r="D50" t="s">
        <v>42</v>
      </c>
      <c r="E50" t="s">
        <v>45</v>
      </c>
      <c r="F50" t="s">
        <v>42</v>
      </c>
      <c r="G50" t="s">
        <v>45</v>
      </c>
    </row>
    <row r="51" spans="1:7" x14ac:dyDescent="0.3">
      <c r="A51" t="s">
        <v>212</v>
      </c>
      <c r="B51" t="s">
        <v>42</v>
      </c>
      <c r="D51" t="s">
        <v>42</v>
      </c>
      <c r="E51" t="s">
        <v>45</v>
      </c>
      <c r="F51" t="s">
        <v>42</v>
      </c>
      <c r="G51" t="s">
        <v>45</v>
      </c>
    </row>
    <row r="52" spans="1:7" x14ac:dyDescent="0.3">
      <c r="A52" t="s">
        <v>216</v>
      </c>
      <c r="B52" t="s">
        <v>42</v>
      </c>
      <c r="D52" t="s">
        <v>42</v>
      </c>
      <c r="E52" t="s">
        <v>45</v>
      </c>
      <c r="F52" t="s">
        <v>42</v>
      </c>
      <c r="G52" t="s">
        <v>45</v>
      </c>
    </row>
    <row r="53" spans="1:7" x14ac:dyDescent="0.3">
      <c r="A53" t="s">
        <v>219</v>
      </c>
      <c r="B53" t="s">
        <v>42</v>
      </c>
      <c r="D53" t="s">
        <v>45</v>
      </c>
      <c r="E53" t="s">
        <v>45</v>
      </c>
      <c r="F53" t="s">
        <v>42</v>
      </c>
      <c r="G53" t="s">
        <v>45</v>
      </c>
    </row>
    <row r="54" spans="1:7" x14ac:dyDescent="0.3">
      <c r="A54" t="s">
        <v>223</v>
      </c>
      <c r="B54" t="s">
        <v>42</v>
      </c>
      <c r="D54" t="s">
        <v>45</v>
      </c>
      <c r="E54" t="s">
        <v>45</v>
      </c>
      <c r="F54" t="s">
        <v>42</v>
      </c>
      <c r="G54" t="s">
        <v>45</v>
      </c>
    </row>
    <row r="55" spans="1:7" x14ac:dyDescent="0.3">
      <c r="A55" t="s">
        <v>226</v>
      </c>
      <c r="B55" t="s">
        <v>42</v>
      </c>
      <c r="D55" t="s">
        <v>45</v>
      </c>
      <c r="E55" t="s">
        <v>45</v>
      </c>
      <c r="F55" t="s">
        <v>42</v>
      </c>
      <c r="G55" t="s">
        <v>45</v>
      </c>
    </row>
    <row r="56" spans="1:7" x14ac:dyDescent="0.3">
      <c r="A56" t="s">
        <v>229</v>
      </c>
      <c r="B56" t="s">
        <v>42</v>
      </c>
      <c r="D56" t="s">
        <v>45</v>
      </c>
      <c r="E56" t="s">
        <v>45</v>
      </c>
      <c r="F56" t="s">
        <v>42</v>
      </c>
      <c r="G56" t="s">
        <v>45</v>
      </c>
    </row>
    <row r="57" spans="1:7" x14ac:dyDescent="0.3">
      <c r="A57" t="s">
        <v>232</v>
      </c>
      <c r="B57" t="s">
        <v>42</v>
      </c>
      <c r="D57" t="s">
        <v>45</v>
      </c>
      <c r="E57" t="s">
        <v>45</v>
      </c>
      <c r="F57" t="s">
        <v>42</v>
      </c>
      <c r="G57" t="s">
        <v>45</v>
      </c>
    </row>
    <row r="58" spans="1:7" x14ac:dyDescent="0.3">
      <c r="A58" t="s">
        <v>235</v>
      </c>
      <c r="B58" t="s">
        <v>42</v>
      </c>
      <c r="D58" t="s">
        <v>45</v>
      </c>
      <c r="E58" t="s">
        <v>45</v>
      </c>
      <c r="F58" t="s">
        <v>42</v>
      </c>
      <c r="G58" t="s">
        <v>45</v>
      </c>
    </row>
    <row r="59" spans="1:7" x14ac:dyDescent="0.3">
      <c r="A59" t="s">
        <v>238</v>
      </c>
      <c r="B59" t="s">
        <v>42</v>
      </c>
      <c r="D59" t="s">
        <v>45</v>
      </c>
      <c r="E59" t="s">
        <v>45</v>
      </c>
      <c r="F59" t="s">
        <v>42</v>
      </c>
      <c r="G59" t="s">
        <v>45</v>
      </c>
    </row>
    <row r="60" spans="1:7" x14ac:dyDescent="0.3">
      <c r="A60" t="s">
        <v>241</v>
      </c>
      <c r="B60" t="s">
        <v>42</v>
      </c>
      <c r="D60" t="s">
        <v>45</v>
      </c>
      <c r="E60" t="s">
        <v>45</v>
      </c>
      <c r="F60" t="s">
        <v>42</v>
      </c>
      <c r="G60" t="s">
        <v>45</v>
      </c>
    </row>
    <row r="61" spans="1:7" x14ac:dyDescent="0.3">
      <c r="A61" t="s">
        <v>244</v>
      </c>
      <c r="B61" t="s">
        <v>42</v>
      </c>
      <c r="D61" t="s">
        <v>45</v>
      </c>
      <c r="E61" t="s">
        <v>45</v>
      </c>
      <c r="F61" t="s">
        <v>42</v>
      </c>
      <c r="G61" t="s">
        <v>45</v>
      </c>
    </row>
    <row r="62" spans="1:7" x14ac:dyDescent="0.3">
      <c r="A62" t="s">
        <v>247</v>
      </c>
      <c r="B62" t="s">
        <v>42</v>
      </c>
      <c r="D62" t="s">
        <v>42</v>
      </c>
      <c r="E62" t="s">
        <v>45</v>
      </c>
      <c r="F62" t="s">
        <v>42</v>
      </c>
      <c r="G62" t="s">
        <v>45</v>
      </c>
    </row>
    <row r="63" spans="1:7" x14ac:dyDescent="0.3">
      <c r="A63" t="s">
        <v>250</v>
      </c>
      <c r="B63" t="s">
        <v>42</v>
      </c>
      <c r="D63" t="s">
        <v>42</v>
      </c>
      <c r="E63" t="s">
        <v>45</v>
      </c>
      <c r="F63" t="s">
        <v>42</v>
      </c>
      <c r="G63" t="s">
        <v>45</v>
      </c>
    </row>
    <row r="64" spans="1:7" x14ac:dyDescent="0.3">
      <c r="A64" t="s">
        <v>253</v>
      </c>
      <c r="B64" t="s">
        <v>42</v>
      </c>
      <c r="D64" t="s">
        <v>42</v>
      </c>
      <c r="E64" t="s">
        <v>45</v>
      </c>
      <c r="F64" t="s">
        <v>42</v>
      </c>
      <c r="G64" t="s">
        <v>45</v>
      </c>
    </row>
    <row r="65" spans="1:7" x14ac:dyDescent="0.3">
      <c r="A65" t="s">
        <v>256</v>
      </c>
      <c r="B65" t="s">
        <v>42</v>
      </c>
      <c r="D65" t="s">
        <v>45</v>
      </c>
      <c r="E65" t="s">
        <v>45</v>
      </c>
      <c r="F65" t="s">
        <v>42</v>
      </c>
      <c r="G65" t="s">
        <v>45</v>
      </c>
    </row>
    <row r="66" spans="1:7" x14ac:dyDescent="0.3">
      <c r="A66" t="s">
        <v>259</v>
      </c>
      <c r="B66" t="s">
        <v>42</v>
      </c>
      <c r="D66" t="s">
        <v>42</v>
      </c>
      <c r="E66" t="s">
        <v>45</v>
      </c>
      <c r="F66" t="s">
        <v>42</v>
      </c>
      <c r="G66" t="s">
        <v>45</v>
      </c>
    </row>
    <row r="67" spans="1:7" x14ac:dyDescent="0.3">
      <c r="A67" t="s">
        <v>262</v>
      </c>
      <c r="B67" t="s">
        <v>42</v>
      </c>
      <c r="D67" t="s">
        <v>42</v>
      </c>
      <c r="E67" t="s">
        <v>45</v>
      </c>
      <c r="F67" t="s">
        <v>42</v>
      </c>
      <c r="G67" t="s">
        <v>45</v>
      </c>
    </row>
    <row r="68" spans="1:7" x14ac:dyDescent="0.3">
      <c r="A68" t="s">
        <v>265</v>
      </c>
      <c r="B68" t="s">
        <v>42</v>
      </c>
      <c r="D68" t="s">
        <v>45</v>
      </c>
      <c r="E68" t="s">
        <v>45</v>
      </c>
      <c r="F68" t="s">
        <v>42</v>
      </c>
      <c r="G68" t="s">
        <v>45</v>
      </c>
    </row>
    <row r="69" spans="1:7" x14ac:dyDescent="0.3">
      <c r="A69" t="s">
        <v>268</v>
      </c>
      <c r="B69" t="s">
        <v>42</v>
      </c>
      <c r="D69" t="s">
        <v>45</v>
      </c>
      <c r="E69" t="s">
        <v>45</v>
      </c>
      <c r="F69" t="s">
        <v>42</v>
      </c>
      <c r="G69" t="s">
        <v>45</v>
      </c>
    </row>
    <row r="70" spans="1:7" x14ac:dyDescent="0.3">
      <c r="A70" t="s">
        <v>271</v>
      </c>
      <c r="B70" t="s">
        <v>42</v>
      </c>
      <c r="D70" t="s">
        <v>45</v>
      </c>
      <c r="E70" t="s">
        <v>45</v>
      </c>
      <c r="F70" t="s">
        <v>42</v>
      </c>
      <c r="G70" t="s">
        <v>45</v>
      </c>
    </row>
    <row r="71" spans="1:7" x14ac:dyDescent="0.3">
      <c r="A71" t="s">
        <v>274</v>
      </c>
      <c r="B71" t="s">
        <v>42</v>
      </c>
      <c r="D71" t="s">
        <v>42</v>
      </c>
      <c r="E71" t="s">
        <v>45</v>
      </c>
      <c r="F71" t="s">
        <v>42</v>
      </c>
      <c r="G71">
        <v>0</v>
      </c>
    </row>
    <row r="72" spans="1:7" x14ac:dyDescent="0.3">
      <c r="A72" t="s">
        <v>277</v>
      </c>
      <c r="B72" t="s">
        <v>42</v>
      </c>
      <c r="D72" t="s">
        <v>45</v>
      </c>
      <c r="E72" t="s">
        <v>45</v>
      </c>
      <c r="F72" t="s">
        <v>42</v>
      </c>
      <c r="G72" t="s">
        <v>45</v>
      </c>
    </row>
    <row r="73" spans="1:7" x14ac:dyDescent="0.3">
      <c r="A73" t="s">
        <v>280</v>
      </c>
      <c r="B73" t="s">
        <v>42</v>
      </c>
      <c r="D73" t="s">
        <v>45</v>
      </c>
      <c r="E73" t="s">
        <v>45</v>
      </c>
      <c r="F73" t="s">
        <v>42</v>
      </c>
      <c r="G73" t="s">
        <v>45</v>
      </c>
    </row>
    <row r="74" spans="1:7" x14ac:dyDescent="0.3">
      <c r="A74" t="s">
        <v>283</v>
      </c>
      <c r="B74" t="s">
        <v>42</v>
      </c>
      <c r="D74" t="s">
        <v>45</v>
      </c>
      <c r="E74" t="s">
        <v>45</v>
      </c>
      <c r="F74" t="s">
        <v>42</v>
      </c>
      <c r="G74" t="s">
        <v>45</v>
      </c>
    </row>
    <row r="75" spans="1:7" x14ac:dyDescent="0.3">
      <c r="A75" t="s">
        <v>286</v>
      </c>
      <c r="B75" t="s">
        <v>42</v>
      </c>
      <c r="D75" t="s">
        <v>42</v>
      </c>
      <c r="E75" t="s">
        <v>45</v>
      </c>
      <c r="F75" t="s">
        <v>42</v>
      </c>
      <c r="G75">
        <v>0</v>
      </c>
    </row>
    <row r="76" spans="1:7" x14ac:dyDescent="0.3">
      <c r="A76" t="s">
        <v>289</v>
      </c>
      <c r="B76" t="s">
        <v>42</v>
      </c>
      <c r="D76" t="s">
        <v>45</v>
      </c>
      <c r="E76" t="s">
        <v>45</v>
      </c>
      <c r="F76" t="s">
        <v>42</v>
      </c>
      <c r="G76" t="s">
        <v>45</v>
      </c>
    </row>
    <row r="77" spans="1:7" x14ac:dyDescent="0.3">
      <c r="A77" t="s">
        <v>292</v>
      </c>
      <c r="B77" t="s">
        <v>42</v>
      </c>
      <c r="D77" t="s">
        <v>45</v>
      </c>
      <c r="E77" t="s">
        <v>45</v>
      </c>
      <c r="F77" t="s">
        <v>42</v>
      </c>
      <c r="G77" t="s">
        <v>45</v>
      </c>
    </row>
    <row r="78" spans="1:7" x14ac:dyDescent="0.3">
      <c r="A78" t="s">
        <v>295</v>
      </c>
      <c r="B78" t="s">
        <v>42</v>
      </c>
      <c r="D78" t="s">
        <v>45</v>
      </c>
      <c r="E78" t="s">
        <v>45</v>
      </c>
      <c r="F78" t="s">
        <v>42</v>
      </c>
      <c r="G78" t="s">
        <v>45</v>
      </c>
    </row>
    <row r="79" spans="1:7" x14ac:dyDescent="0.3">
      <c r="A79" t="s">
        <v>298</v>
      </c>
      <c r="B79" t="s">
        <v>42</v>
      </c>
      <c r="D79" t="s">
        <v>45</v>
      </c>
      <c r="E79" t="s">
        <v>45</v>
      </c>
      <c r="F79" t="s">
        <v>42</v>
      </c>
      <c r="G79" t="s">
        <v>45</v>
      </c>
    </row>
    <row r="80" spans="1:7" x14ac:dyDescent="0.3">
      <c r="A80" t="s">
        <v>301</v>
      </c>
      <c r="B80" t="s">
        <v>42</v>
      </c>
      <c r="D80" t="s">
        <v>45</v>
      </c>
      <c r="E80" t="s">
        <v>45</v>
      </c>
      <c r="F80" t="s">
        <v>42</v>
      </c>
      <c r="G80" t="s">
        <v>45</v>
      </c>
    </row>
    <row r="81" spans="1:7" x14ac:dyDescent="0.3">
      <c r="A81" t="s">
        <v>304</v>
      </c>
      <c r="B81" t="s">
        <v>42</v>
      </c>
      <c r="D81" t="s">
        <v>45</v>
      </c>
      <c r="E81" t="s">
        <v>45</v>
      </c>
      <c r="F81" t="s">
        <v>42</v>
      </c>
      <c r="G81" t="s">
        <v>45</v>
      </c>
    </row>
    <row r="82" spans="1:7" x14ac:dyDescent="0.3">
      <c r="A82" t="s">
        <v>307</v>
      </c>
      <c r="B82" t="s">
        <v>42</v>
      </c>
      <c r="D82" t="s">
        <v>45</v>
      </c>
      <c r="E82" t="s">
        <v>45</v>
      </c>
      <c r="F82" t="s">
        <v>42</v>
      </c>
      <c r="G82" t="s">
        <v>45</v>
      </c>
    </row>
    <row r="83" spans="1:7" x14ac:dyDescent="0.3">
      <c r="A83" t="s">
        <v>310</v>
      </c>
      <c r="B83" t="s">
        <v>42</v>
      </c>
      <c r="D83" t="s">
        <v>45</v>
      </c>
      <c r="E83" t="s">
        <v>45</v>
      </c>
      <c r="F83" t="s">
        <v>42</v>
      </c>
      <c r="G83" t="s">
        <v>45</v>
      </c>
    </row>
    <row r="84" spans="1:7" x14ac:dyDescent="0.3">
      <c r="A84" t="s">
        <v>313</v>
      </c>
      <c r="B84" t="s">
        <v>42</v>
      </c>
      <c r="D84" t="s">
        <v>45</v>
      </c>
      <c r="E84" t="s">
        <v>45</v>
      </c>
      <c r="F84" t="s">
        <v>42</v>
      </c>
      <c r="G84" t="s">
        <v>45</v>
      </c>
    </row>
    <row r="85" spans="1:7" x14ac:dyDescent="0.3">
      <c r="A85" t="s">
        <v>316</v>
      </c>
      <c r="B85" t="s">
        <v>42</v>
      </c>
      <c r="D85" t="s">
        <v>42</v>
      </c>
      <c r="E85" t="s">
        <v>45</v>
      </c>
      <c r="F85" t="s">
        <v>42</v>
      </c>
      <c r="G85" t="s">
        <v>45</v>
      </c>
    </row>
    <row r="86" spans="1:7" x14ac:dyDescent="0.3">
      <c r="A86" t="s">
        <v>319</v>
      </c>
      <c r="B86" t="s">
        <v>42</v>
      </c>
      <c r="D86" t="s">
        <v>42</v>
      </c>
      <c r="E86" t="s">
        <v>45</v>
      </c>
      <c r="F86" t="s">
        <v>42</v>
      </c>
      <c r="G86">
        <v>0</v>
      </c>
    </row>
    <row r="87" spans="1:7" x14ac:dyDescent="0.3">
      <c r="A87" t="s">
        <v>322</v>
      </c>
      <c r="B87" t="s">
        <v>42</v>
      </c>
      <c r="D87" t="s">
        <v>45</v>
      </c>
      <c r="E87" t="s">
        <v>45</v>
      </c>
      <c r="F87" t="s">
        <v>42</v>
      </c>
      <c r="G87" t="s">
        <v>45</v>
      </c>
    </row>
    <row r="88" spans="1:7" x14ac:dyDescent="0.3">
      <c r="A88" t="s">
        <v>325</v>
      </c>
      <c r="B88" t="s">
        <v>42</v>
      </c>
      <c r="D88" t="s">
        <v>45</v>
      </c>
      <c r="E88" t="s">
        <v>45</v>
      </c>
      <c r="F88" t="s">
        <v>42</v>
      </c>
      <c r="G88" t="s">
        <v>45</v>
      </c>
    </row>
    <row r="89" spans="1:7" x14ac:dyDescent="0.3">
      <c r="A89" t="s">
        <v>328</v>
      </c>
      <c r="B89" t="s">
        <v>42</v>
      </c>
      <c r="D89" t="s">
        <v>45</v>
      </c>
      <c r="E89" t="s">
        <v>45</v>
      </c>
      <c r="F89" t="s">
        <v>42</v>
      </c>
      <c r="G89" t="s">
        <v>45</v>
      </c>
    </row>
    <row r="90" spans="1:7" x14ac:dyDescent="0.3">
      <c r="A90" t="s">
        <v>331</v>
      </c>
      <c r="B90" t="s">
        <v>42</v>
      </c>
      <c r="D90" t="s">
        <v>45</v>
      </c>
      <c r="E90" t="s">
        <v>45</v>
      </c>
      <c r="F90" t="s">
        <v>42</v>
      </c>
      <c r="G90" t="s">
        <v>45</v>
      </c>
    </row>
    <row r="91" spans="1:7" x14ac:dyDescent="0.3">
      <c r="A91" t="s">
        <v>334</v>
      </c>
      <c r="C91" t="s">
        <v>42</v>
      </c>
      <c r="D91" t="s">
        <v>45</v>
      </c>
      <c r="E91" t="s">
        <v>45</v>
      </c>
      <c r="F91" t="s">
        <v>42</v>
      </c>
      <c r="G91" t="s">
        <v>45</v>
      </c>
    </row>
    <row r="92" spans="1:7" x14ac:dyDescent="0.3">
      <c r="A92" t="s">
        <v>337</v>
      </c>
      <c r="C92" t="s">
        <v>42</v>
      </c>
      <c r="D92" t="s">
        <v>45</v>
      </c>
      <c r="E92" t="s">
        <v>45</v>
      </c>
      <c r="F92" t="s">
        <v>42</v>
      </c>
      <c r="G92" t="s">
        <v>42</v>
      </c>
    </row>
    <row r="93" spans="1:7" x14ac:dyDescent="0.3">
      <c r="A93" t="s">
        <v>340</v>
      </c>
      <c r="C93" t="s">
        <v>42</v>
      </c>
      <c r="D93" t="s">
        <v>45</v>
      </c>
      <c r="E93" t="s">
        <v>45</v>
      </c>
      <c r="F93" t="s">
        <v>42</v>
      </c>
      <c r="G93" t="s">
        <v>42</v>
      </c>
    </row>
    <row r="94" spans="1:7" x14ac:dyDescent="0.3">
      <c r="A94" t="s">
        <v>343</v>
      </c>
      <c r="B94" t="s">
        <v>42</v>
      </c>
      <c r="D94" t="s">
        <v>42</v>
      </c>
      <c r="E94" t="s">
        <v>45</v>
      </c>
      <c r="F94" t="s">
        <v>42</v>
      </c>
      <c r="G94" t="s">
        <v>45</v>
      </c>
    </row>
    <row r="95" spans="1:7" x14ac:dyDescent="0.3">
      <c r="A95" t="s">
        <v>346</v>
      </c>
      <c r="C95" t="s">
        <v>42</v>
      </c>
      <c r="D95" t="s">
        <v>42</v>
      </c>
      <c r="E95" t="s">
        <v>42</v>
      </c>
      <c r="F95" t="s">
        <v>45</v>
      </c>
      <c r="G95">
        <v>0</v>
      </c>
    </row>
    <row r="96" spans="1:7" x14ac:dyDescent="0.3">
      <c r="A96" t="s">
        <v>350</v>
      </c>
      <c r="B96" t="s">
        <v>42</v>
      </c>
      <c r="D96" t="s">
        <v>42</v>
      </c>
      <c r="E96" t="s">
        <v>42</v>
      </c>
      <c r="F96" t="s">
        <v>45</v>
      </c>
      <c r="G96" t="s">
        <v>45</v>
      </c>
    </row>
    <row r="97" spans="1:7" x14ac:dyDescent="0.3">
      <c r="A97" t="s">
        <v>353</v>
      </c>
      <c r="B97" t="s">
        <v>42</v>
      </c>
      <c r="D97" t="s">
        <v>42</v>
      </c>
      <c r="E97" t="s">
        <v>42</v>
      </c>
      <c r="F97" t="s">
        <v>45</v>
      </c>
      <c r="G97" t="s">
        <v>45</v>
      </c>
    </row>
    <row r="98" spans="1:7" x14ac:dyDescent="0.3">
      <c r="A98" t="s">
        <v>356</v>
      </c>
      <c r="B98" t="s">
        <v>42</v>
      </c>
      <c r="D98" t="s">
        <v>42</v>
      </c>
      <c r="E98" t="s">
        <v>45</v>
      </c>
      <c r="F98" t="s">
        <v>42</v>
      </c>
      <c r="G98" t="s">
        <v>45</v>
      </c>
    </row>
    <row r="99" spans="1:7" x14ac:dyDescent="0.3">
      <c r="A99" t="s">
        <v>359</v>
      </c>
      <c r="B99" t="s">
        <v>42</v>
      </c>
      <c r="D99" t="s">
        <v>42</v>
      </c>
      <c r="E99" t="s">
        <v>45</v>
      </c>
      <c r="F99" t="s">
        <v>42</v>
      </c>
      <c r="G99" t="s">
        <v>45</v>
      </c>
    </row>
    <row r="100" spans="1:7" x14ac:dyDescent="0.3">
      <c r="A100" t="s">
        <v>362</v>
      </c>
      <c r="B100" t="s">
        <v>42</v>
      </c>
      <c r="D100" t="s">
        <v>42</v>
      </c>
      <c r="E100" t="s">
        <v>45</v>
      </c>
      <c r="F100" t="s">
        <v>42</v>
      </c>
      <c r="G100" t="s">
        <v>45</v>
      </c>
    </row>
    <row r="101" spans="1:7" x14ac:dyDescent="0.3">
      <c r="A101" t="s">
        <v>365</v>
      </c>
      <c r="B101" t="s">
        <v>42</v>
      </c>
      <c r="D101" t="s">
        <v>42</v>
      </c>
      <c r="E101" t="s">
        <v>42</v>
      </c>
      <c r="F101" t="s">
        <v>45</v>
      </c>
      <c r="G101" t="s">
        <v>45</v>
      </c>
    </row>
    <row r="102" spans="1:7" x14ac:dyDescent="0.3">
      <c r="A102" t="s">
        <v>368</v>
      </c>
      <c r="B102" t="s">
        <v>42</v>
      </c>
      <c r="D102" t="s">
        <v>42</v>
      </c>
      <c r="E102" t="s">
        <v>45</v>
      </c>
      <c r="F102" t="s">
        <v>42</v>
      </c>
      <c r="G102" t="s">
        <v>45</v>
      </c>
    </row>
    <row r="103" spans="1:7" x14ac:dyDescent="0.3">
      <c r="A103" t="s">
        <v>372</v>
      </c>
      <c r="C103" t="s">
        <v>42</v>
      </c>
      <c r="D103" t="s">
        <v>42</v>
      </c>
      <c r="E103" t="s">
        <v>42</v>
      </c>
      <c r="F103" t="s">
        <v>45</v>
      </c>
      <c r="G103" t="s">
        <v>42</v>
      </c>
    </row>
    <row r="104" spans="1:7" x14ac:dyDescent="0.3">
      <c r="A104" t="s">
        <v>375</v>
      </c>
      <c r="C104" t="s">
        <v>42</v>
      </c>
      <c r="D104" t="s">
        <v>42</v>
      </c>
      <c r="E104" t="s">
        <v>42</v>
      </c>
      <c r="F104" t="s">
        <v>45</v>
      </c>
      <c r="G104" t="s">
        <v>42</v>
      </c>
    </row>
    <row r="105" spans="1:7" x14ac:dyDescent="0.3">
      <c r="A105" t="s">
        <v>378</v>
      </c>
      <c r="C105" t="s">
        <v>42</v>
      </c>
      <c r="D105" t="s">
        <v>42</v>
      </c>
      <c r="E105" t="s">
        <v>42</v>
      </c>
      <c r="F105" t="s">
        <v>45</v>
      </c>
      <c r="G105">
        <v>0</v>
      </c>
    </row>
    <row r="106" spans="1:7" x14ac:dyDescent="0.3">
      <c r="A106" t="s">
        <v>381</v>
      </c>
      <c r="C106" t="s">
        <v>42</v>
      </c>
      <c r="D106" t="s">
        <v>42</v>
      </c>
      <c r="E106" t="s">
        <v>42</v>
      </c>
      <c r="F106" t="s">
        <v>45</v>
      </c>
      <c r="G106">
        <v>0</v>
      </c>
    </row>
    <row r="107" spans="1:7" x14ac:dyDescent="0.3">
      <c r="A107" t="s">
        <v>384</v>
      </c>
      <c r="B107" t="s">
        <v>42</v>
      </c>
      <c r="D107" t="s">
        <v>42</v>
      </c>
      <c r="E107" t="s">
        <v>42</v>
      </c>
      <c r="F107" t="s">
        <v>45</v>
      </c>
      <c r="G107" t="s">
        <v>42</v>
      </c>
    </row>
    <row r="108" spans="1:7" x14ac:dyDescent="0.3">
      <c r="A108" t="s">
        <v>387</v>
      </c>
      <c r="B108" t="s">
        <v>42</v>
      </c>
      <c r="D108" t="s">
        <v>42</v>
      </c>
      <c r="E108" t="s">
        <v>42</v>
      </c>
      <c r="F108" t="s">
        <v>45</v>
      </c>
      <c r="G108" t="s">
        <v>45</v>
      </c>
    </row>
    <row r="109" spans="1:7" x14ac:dyDescent="0.3">
      <c r="A109" t="s">
        <v>391</v>
      </c>
      <c r="B109" t="s">
        <v>42</v>
      </c>
      <c r="D109" t="s">
        <v>42</v>
      </c>
      <c r="E109" t="s">
        <v>42</v>
      </c>
      <c r="F109" t="s">
        <v>45</v>
      </c>
      <c r="G109" t="s">
        <v>45</v>
      </c>
    </row>
    <row r="110" spans="1:7" x14ac:dyDescent="0.3">
      <c r="A110" t="s">
        <v>394</v>
      </c>
      <c r="B110" t="s">
        <v>42</v>
      </c>
      <c r="D110" t="s">
        <v>42</v>
      </c>
      <c r="E110" t="s">
        <v>42</v>
      </c>
      <c r="F110" t="s">
        <v>45</v>
      </c>
      <c r="G110" t="s">
        <v>45</v>
      </c>
    </row>
    <row r="111" spans="1:7" x14ac:dyDescent="0.3">
      <c r="A111" t="s">
        <v>397</v>
      </c>
      <c r="B111" t="s">
        <v>42</v>
      </c>
      <c r="D111" t="s">
        <v>42</v>
      </c>
      <c r="E111" t="s">
        <v>42</v>
      </c>
      <c r="F111" t="s">
        <v>45</v>
      </c>
      <c r="G111" t="s">
        <v>45</v>
      </c>
    </row>
    <row r="112" spans="1:7" x14ac:dyDescent="0.3">
      <c r="A112" t="s">
        <v>400</v>
      </c>
      <c r="B112" t="s">
        <v>42</v>
      </c>
      <c r="D112" t="s">
        <v>42</v>
      </c>
      <c r="E112" t="s">
        <v>42</v>
      </c>
      <c r="F112" t="s">
        <v>45</v>
      </c>
      <c r="G112">
        <v>0</v>
      </c>
    </row>
    <row r="113" spans="1:7" x14ac:dyDescent="0.3">
      <c r="A113" t="s">
        <v>403</v>
      </c>
      <c r="B113" t="s">
        <v>42</v>
      </c>
      <c r="D113" t="s">
        <v>42</v>
      </c>
      <c r="E113" t="s">
        <v>42</v>
      </c>
      <c r="F113" t="s">
        <v>45</v>
      </c>
      <c r="G113" t="s">
        <v>45</v>
      </c>
    </row>
    <row r="114" spans="1:7" x14ac:dyDescent="0.3">
      <c r="A114" t="s">
        <v>406</v>
      </c>
      <c r="B114" t="s">
        <v>42</v>
      </c>
      <c r="D114" t="s">
        <v>42</v>
      </c>
      <c r="E114" t="s">
        <v>42</v>
      </c>
      <c r="F114" t="s">
        <v>45</v>
      </c>
      <c r="G114" t="s">
        <v>45</v>
      </c>
    </row>
    <row r="115" spans="1:7" x14ac:dyDescent="0.3">
      <c r="A115" t="s">
        <v>409</v>
      </c>
      <c r="B115" t="s">
        <v>42</v>
      </c>
      <c r="D115" t="s">
        <v>42</v>
      </c>
      <c r="E115" t="s">
        <v>42</v>
      </c>
      <c r="F115" t="s">
        <v>45</v>
      </c>
      <c r="G115" t="s">
        <v>45</v>
      </c>
    </row>
    <row r="116" spans="1:7" x14ac:dyDescent="0.3">
      <c r="A116" t="s">
        <v>412</v>
      </c>
      <c r="C116" t="s">
        <v>42</v>
      </c>
      <c r="D116" t="s">
        <v>42</v>
      </c>
      <c r="E116" t="s">
        <v>42</v>
      </c>
      <c r="F116" t="s">
        <v>45</v>
      </c>
      <c r="G116">
        <v>0</v>
      </c>
    </row>
    <row r="117" spans="1:7" x14ac:dyDescent="0.3">
      <c r="A117" t="s">
        <v>416</v>
      </c>
      <c r="B117" t="s">
        <v>42</v>
      </c>
      <c r="D117" t="s">
        <v>42</v>
      </c>
      <c r="E117" t="s">
        <v>42</v>
      </c>
      <c r="F117" t="s">
        <v>45</v>
      </c>
      <c r="G117">
        <v>0</v>
      </c>
    </row>
    <row r="118" spans="1:7" x14ac:dyDescent="0.3">
      <c r="A118" t="s">
        <v>419</v>
      </c>
      <c r="B118" t="s">
        <v>42</v>
      </c>
      <c r="D118" t="s">
        <v>42</v>
      </c>
      <c r="E118" t="s">
        <v>42</v>
      </c>
      <c r="F118" t="s">
        <v>45</v>
      </c>
      <c r="G118">
        <v>0</v>
      </c>
    </row>
    <row r="119" spans="1:7" x14ac:dyDescent="0.3">
      <c r="A119" t="s">
        <v>422</v>
      </c>
      <c r="B119" t="s">
        <v>42</v>
      </c>
      <c r="D119" t="s">
        <v>42</v>
      </c>
      <c r="E119" t="s">
        <v>45</v>
      </c>
      <c r="F119" t="s">
        <v>42</v>
      </c>
      <c r="G119" t="s">
        <v>42</v>
      </c>
    </row>
    <row r="120" spans="1:7" x14ac:dyDescent="0.3">
      <c r="A120" t="s">
        <v>425</v>
      </c>
      <c r="B120" t="s">
        <v>42</v>
      </c>
      <c r="D120" t="s">
        <v>42</v>
      </c>
      <c r="E120" t="s">
        <v>45</v>
      </c>
      <c r="F120" t="s">
        <v>42</v>
      </c>
      <c r="G120" t="s">
        <v>42</v>
      </c>
    </row>
    <row r="121" spans="1:7" x14ac:dyDescent="0.3">
      <c r="A121" t="s">
        <v>428</v>
      </c>
      <c r="B121" t="s">
        <v>42</v>
      </c>
      <c r="D121" t="s">
        <v>42</v>
      </c>
      <c r="E121" t="s">
        <v>45</v>
      </c>
      <c r="F121" t="s">
        <v>42</v>
      </c>
      <c r="G121" t="s">
        <v>42</v>
      </c>
    </row>
    <row r="122" spans="1:7" x14ac:dyDescent="0.3">
      <c r="A122" t="s">
        <v>431</v>
      </c>
      <c r="B122" t="s">
        <v>42</v>
      </c>
      <c r="D122" t="s">
        <v>42</v>
      </c>
      <c r="E122" t="s">
        <v>42</v>
      </c>
      <c r="F122" t="s">
        <v>45</v>
      </c>
      <c r="G122" t="s">
        <v>45</v>
      </c>
    </row>
    <row r="123" spans="1:7" x14ac:dyDescent="0.3">
      <c r="A123" t="s">
        <v>435</v>
      </c>
      <c r="B123" t="s">
        <v>42</v>
      </c>
      <c r="D123" t="s">
        <v>42</v>
      </c>
      <c r="E123" t="s">
        <v>42</v>
      </c>
      <c r="F123" t="s">
        <v>45</v>
      </c>
      <c r="G123" t="s">
        <v>42</v>
      </c>
    </row>
    <row r="124" spans="1:7" x14ac:dyDescent="0.3">
      <c r="A124" t="s">
        <v>439</v>
      </c>
      <c r="B124" t="s">
        <v>42</v>
      </c>
      <c r="D124" t="s">
        <v>42</v>
      </c>
      <c r="E124" t="s">
        <v>45</v>
      </c>
      <c r="F124" t="s">
        <v>42</v>
      </c>
      <c r="G124" t="s">
        <v>45</v>
      </c>
    </row>
    <row r="125" spans="1:7" x14ac:dyDescent="0.3">
      <c r="A125" t="s">
        <v>442</v>
      </c>
      <c r="B125" t="s">
        <v>42</v>
      </c>
      <c r="D125" t="s">
        <v>42</v>
      </c>
      <c r="E125" t="s">
        <v>42</v>
      </c>
      <c r="F125" t="s">
        <v>45</v>
      </c>
      <c r="G125">
        <v>0</v>
      </c>
    </row>
    <row r="126" spans="1:7" x14ac:dyDescent="0.3">
      <c r="A126" t="s">
        <v>445</v>
      </c>
      <c r="B126" t="s">
        <v>42</v>
      </c>
      <c r="D126" t="s">
        <v>42</v>
      </c>
      <c r="E126" t="s">
        <v>45</v>
      </c>
      <c r="F126" t="s">
        <v>42</v>
      </c>
      <c r="G126">
        <v>0</v>
      </c>
    </row>
    <row r="127" spans="1:7" x14ac:dyDescent="0.3">
      <c r="A127" t="s">
        <v>448</v>
      </c>
      <c r="B127" t="s">
        <v>42</v>
      </c>
      <c r="D127" t="s">
        <v>42</v>
      </c>
      <c r="E127" t="s">
        <v>42</v>
      </c>
      <c r="F127" t="s">
        <v>45</v>
      </c>
      <c r="G127">
        <v>0</v>
      </c>
    </row>
    <row r="128" spans="1:7" x14ac:dyDescent="0.3">
      <c r="A128" t="s">
        <v>452</v>
      </c>
      <c r="B128" t="s">
        <v>42</v>
      </c>
      <c r="D128" t="s">
        <v>42</v>
      </c>
      <c r="E128" t="s">
        <v>42</v>
      </c>
      <c r="F128" t="s">
        <v>45</v>
      </c>
      <c r="G128" t="s">
        <v>45</v>
      </c>
    </row>
    <row r="129" spans="1:7" x14ac:dyDescent="0.3">
      <c r="A129" t="s">
        <v>455</v>
      </c>
      <c r="D129" t="s">
        <v>42</v>
      </c>
      <c r="E129" t="s">
        <v>45</v>
      </c>
      <c r="F129" t="s">
        <v>42</v>
      </c>
      <c r="G129">
        <v>0</v>
      </c>
    </row>
    <row r="130" spans="1:7" x14ac:dyDescent="0.3">
      <c r="A130" t="s">
        <v>462</v>
      </c>
      <c r="C130" t="s">
        <v>42</v>
      </c>
      <c r="D130" t="s">
        <v>42</v>
      </c>
      <c r="E130" t="s">
        <v>45</v>
      </c>
      <c r="F130" t="s">
        <v>42</v>
      </c>
      <c r="G130">
        <v>0</v>
      </c>
    </row>
    <row r="131" spans="1:7" x14ac:dyDescent="0.3">
      <c r="A131" t="s">
        <v>465</v>
      </c>
      <c r="B131" t="s">
        <v>42</v>
      </c>
      <c r="D131" t="s">
        <v>42</v>
      </c>
      <c r="E131" t="s">
        <v>42</v>
      </c>
      <c r="F131" t="s">
        <v>45</v>
      </c>
      <c r="G131" t="s">
        <v>45</v>
      </c>
    </row>
    <row r="132" spans="1:7" x14ac:dyDescent="0.3">
      <c r="A132" t="s">
        <v>469</v>
      </c>
      <c r="B132" t="s">
        <v>42</v>
      </c>
      <c r="D132" t="s">
        <v>45</v>
      </c>
      <c r="E132" t="s">
        <v>45</v>
      </c>
      <c r="F132" t="s">
        <v>42</v>
      </c>
      <c r="G132" t="s">
        <v>45</v>
      </c>
    </row>
    <row r="133" spans="1:7" x14ac:dyDescent="0.3">
      <c r="A133" t="s">
        <v>473</v>
      </c>
      <c r="B133" t="s">
        <v>42</v>
      </c>
      <c r="D133" t="s">
        <v>45</v>
      </c>
      <c r="E133" t="s">
        <v>45</v>
      </c>
      <c r="F133" t="s">
        <v>42</v>
      </c>
      <c r="G133" t="s">
        <v>45</v>
      </c>
    </row>
    <row r="134" spans="1:7" x14ac:dyDescent="0.3">
      <c r="A134" t="s">
        <v>476</v>
      </c>
      <c r="B134" t="s">
        <v>42</v>
      </c>
      <c r="D134" t="s">
        <v>45</v>
      </c>
      <c r="E134" t="s">
        <v>45</v>
      </c>
      <c r="F134" t="s">
        <v>42</v>
      </c>
      <c r="G134" t="s">
        <v>45</v>
      </c>
    </row>
    <row r="135" spans="1:7" x14ac:dyDescent="0.3">
      <c r="A135" t="s">
        <v>479</v>
      </c>
      <c r="B135" t="s">
        <v>42</v>
      </c>
      <c r="D135" t="s">
        <v>45</v>
      </c>
      <c r="E135" t="s">
        <v>42</v>
      </c>
      <c r="F135" t="s">
        <v>45</v>
      </c>
      <c r="G135" t="s">
        <v>45</v>
      </c>
    </row>
    <row r="136" spans="1:7" x14ac:dyDescent="0.3">
      <c r="A136" t="s">
        <v>482</v>
      </c>
      <c r="B136" t="s">
        <v>42</v>
      </c>
      <c r="D136" t="s">
        <v>42</v>
      </c>
      <c r="E136" t="s">
        <v>45</v>
      </c>
      <c r="F136" t="s">
        <v>42</v>
      </c>
      <c r="G136">
        <v>0</v>
      </c>
    </row>
    <row r="137" spans="1:7" x14ac:dyDescent="0.3">
      <c r="A137" t="s">
        <v>486</v>
      </c>
      <c r="B137" t="s">
        <v>42</v>
      </c>
      <c r="D137" t="s">
        <v>42</v>
      </c>
      <c r="E137" t="s">
        <v>45</v>
      </c>
      <c r="F137" t="s">
        <v>42</v>
      </c>
      <c r="G137">
        <v>0</v>
      </c>
    </row>
    <row r="138" spans="1:7" x14ac:dyDescent="0.3">
      <c r="A138" t="s">
        <v>489</v>
      </c>
      <c r="B138" t="s">
        <v>42</v>
      </c>
      <c r="D138" t="s">
        <v>45</v>
      </c>
      <c r="E138" t="s">
        <v>45</v>
      </c>
      <c r="F138" t="s">
        <v>42</v>
      </c>
      <c r="G138" t="s">
        <v>45</v>
      </c>
    </row>
    <row r="139" spans="1:7" x14ac:dyDescent="0.3">
      <c r="A139" t="s">
        <v>493</v>
      </c>
      <c r="B139" t="s">
        <v>42</v>
      </c>
      <c r="D139" t="s">
        <v>45</v>
      </c>
      <c r="E139" t="s">
        <v>45</v>
      </c>
      <c r="F139" t="s">
        <v>42</v>
      </c>
      <c r="G139" t="s">
        <v>45</v>
      </c>
    </row>
    <row r="140" spans="1:7" x14ac:dyDescent="0.3">
      <c r="A140" t="s">
        <v>496</v>
      </c>
      <c r="B140" t="s">
        <v>42</v>
      </c>
      <c r="D140" t="s">
        <v>45</v>
      </c>
      <c r="E140" t="s">
        <v>45</v>
      </c>
      <c r="F140" t="s">
        <v>42</v>
      </c>
      <c r="G140" t="s">
        <v>45</v>
      </c>
    </row>
    <row r="141" spans="1:7" x14ac:dyDescent="0.3">
      <c r="A141" t="s">
        <v>499</v>
      </c>
      <c r="B141" t="s">
        <v>42</v>
      </c>
      <c r="D141" t="s">
        <v>45</v>
      </c>
      <c r="E141" t="s">
        <v>45</v>
      </c>
      <c r="F141" t="s">
        <v>42</v>
      </c>
      <c r="G141" t="s">
        <v>45</v>
      </c>
    </row>
    <row r="142" spans="1:7" x14ac:dyDescent="0.3">
      <c r="A142" t="s">
        <v>502</v>
      </c>
      <c r="B142" t="s">
        <v>42</v>
      </c>
      <c r="D142" t="s">
        <v>45</v>
      </c>
      <c r="E142" t="s">
        <v>45</v>
      </c>
      <c r="F142" t="s">
        <v>42</v>
      </c>
      <c r="G142" t="s">
        <v>45</v>
      </c>
    </row>
    <row r="143" spans="1:7" x14ac:dyDescent="0.3">
      <c r="A143" t="s">
        <v>505</v>
      </c>
      <c r="B143" t="s">
        <v>42</v>
      </c>
      <c r="D143" t="s">
        <v>45</v>
      </c>
      <c r="E143" t="s">
        <v>45</v>
      </c>
      <c r="F143" t="s">
        <v>42</v>
      </c>
      <c r="G143" t="s">
        <v>45</v>
      </c>
    </row>
    <row r="144" spans="1:7" x14ac:dyDescent="0.3">
      <c r="A144" t="s">
        <v>508</v>
      </c>
      <c r="B144" t="s">
        <v>42</v>
      </c>
      <c r="D144" t="s">
        <v>45</v>
      </c>
      <c r="E144" t="s">
        <v>45</v>
      </c>
      <c r="F144" t="s">
        <v>42</v>
      </c>
      <c r="G144" t="s">
        <v>45</v>
      </c>
    </row>
    <row r="145" spans="1:7" x14ac:dyDescent="0.3">
      <c r="A145" t="s">
        <v>512</v>
      </c>
      <c r="B145" t="s">
        <v>42</v>
      </c>
      <c r="D145" t="s">
        <v>45</v>
      </c>
      <c r="E145" t="s">
        <v>45</v>
      </c>
      <c r="F145" t="s">
        <v>42</v>
      </c>
      <c r="G145" t="s">
        <v>45</v>
      </c>
    </row>
    <row r="146" spans="1:7" x14ac:dyDescent="0.3">
      <c r="A146" t="s">
        <v>516</v>
      </c>
      <c r="B146" t="s">
        <v>42</v>
      </c>
      <c r="D146" t="s">
        <v>45</v>
      </c>
      <c r="E146" t="s">
        <v>45</v>
      </c>
      <c r="F146" t="s">
        <v>42</v>
      </c>
      <c r="G146" t="s">
        <v>45</v>
      </c>
    </row>
    <row r="147" spans="1:7" x14ac:dyDescent="0.3">
      <c r="A147" t="s">
        <v>519</v>
      </c>
      <c r="B147" t="s">
        <v>42</v>
      </c>
      <c r="D147" t="s">
        <v>42</v>
      </c>
      <c r="E147" t="s">
        <v>45</v>
      </c>
      <c r="F147" t="s">
        <v>42</v>
      </c>
      <c r="G147">
        <v>0</v>
      </c>
    </row>
    <row r="148" spans="1:7" x14ac:dyDescent="0.3">
      <c r="A148" t="s">
        <v>522</v>
      </c>
      <c r="B148" t="s">
        <v>42</v>
      </c>
      <c r="D148" t="s">
        <v>45</v>
      </c>
      <c r="E148" t="s">
        <v>45</v>
      </c>
      <c r="F148" t="s">
        <v>42</v>
      </c>
      <c r="G148" t="s">
        <v>45</v>
      </c>
    </row>
    <row r="149" spans="1:7" x14ac:dyDescent="0.3">
      <c r="A149" t="s">
        <v>525</v>
      </c>
      <c r="B149" t="s">
        <v>42</v>
      </c>
      <c r="D149" t="s">
        <v>45</v>
      </c>
      <c r="E149" t="s">
        <v>45</v>
      </c>
      <c r="F149" t="s">
        <v>42</v>
      </c>
      <c r="G149" t="s">
        <v>45</v>
      </c>
    </row>
    <row r="150" spans="1:7" x14ac:dyDescent="0.3">
      <c r="A150" t="s">
        <v>528</v>
      </c>
      <c r="B150" t="s">
        <v>42</v>
      </c>
      <c r="D150" t="s">
        <v>45</v>
      </c>
      <c r="E150" t="s">
        <v>45</v>
      </c>
      <c r="F150" t="s">
        <v>42</v>
      </c>
      <c r="G150" t="s">
        <v>45</v>
      </c>
    </row>
    <row r="151" spans="1:7" x14ac:dyDescent="0.3">
      <c r="A151" t="s">
        <v>531</v>
      </c>
      <c r="B151" t="s">
        <v>42</v>
      </c>
      <c r="D151" t="s">
        <v>45</v>
      </c>
      <c r="E151" t="s">
        <v>45</v>
      </c>
      <c r="F151" t="s">
        <v>42</v>
      </c>
      <c r="G151" t="s">
        <v>45</v>
      </c>
    </row>
    <row r="152" spans="1:7" x14ac:dyDescent="0.3">
      <c r="A152" t="s">
        <v>534</v>
      </c>
      <c r="B152" t="s">
        <v>42</v>
      </c>
      <c r="D152" t="s">
        <v>45</v>
      </c>
      <c r="E152" t="s">
        <v>45</v>
      </c>
      <c r="F152" t="s">
        <v>42</v>
      </c>
      <c r="G152" t="s">
        <v>45</v>
      </c>
    </row>
    <row r="153" spans="1:7" x14ac:dyDescent="0.3">
      <c r="A153" t="s">
        <v>537</v>
      </c>
      <c r="B153" t="s">
        <v>42</v>
      </c>
      <c r="D153" t="s">
        <v>45</v>
      </c>
      <c r="E153" t="s">
        <v>45</v>
      </c>
      <c r="F153" t="s">
        <v>42</v>
      </c>
      <c r="G153" t="s">
        <v>45</v>
      </c>
    </row>
    <row r="154" spans="1:7" x14ac:dyDescent="0.3">
      <c r="A154" t="s">
        <v>540</v>
      </c>
      <c r="B154" t="s">
        <v>42</v>
      </c>
      <c r="D154" t="s">
        <v>45</v>
      </c>
      <c r="E154" t="s">
        <v>45</v>
      </c>
      <c r="F154" t="s">
        <v>42</v>
      </c>
      <c r="G154" t="s">
        <v>45</v>
      </c>
    </row>
    <row r="155" spans="1:7" x14ac:dyDescent="0.3">
      <c r="A155" t="s">
        <v>543</v>
      </c>
      <c r="B155" t="s">
        <v>42</v>
      </c>
      <c r="D155" t="s">
        <v>42</v>
      </c>
      <c r="E155" t="s">
        <v>45</v>
      </c>
      <c r="F155" t="s">
        <v>42</v>
      </c>
      <c r="G155">
        <v>0</v>
      </c>
    </row>
    <row r="156" spans="1:7" x14ac:dyDescent="0.3">
      <c r="A156" t="s">
        <v>546</v>
      </c>
      <c r="B156" t="s">
        <v>42</v>
      </c>
      <c r="D156" t="s">
        <v>42</v>
      </c>
      <c r="E156" t="s">
        <v>45</v>
      </c>
      <c r="F156" t="s">
        <v>42</v>
      </c>
      <c r="G156">
        <v>0</v>
      </c>
    </row>
    <row r="157" spans="1:7" x14ac:dyDescent="0.3">
      <c r="A157" t="s">
        <v>549</v>
      </c>
      <c r="B157" t="s">
        <v>42</v>
      </c>
      <c r="D157" t="s">
        <v>42</v>
      </c>
      <c r="E157" t="s">
        <v>45</v>
      </c>
      <c r="F157" t="s">
        <v>42</v>
      </c>
      <c r="G157" t="s">
        <v>45</v>
      </c>
    </row>
    <row r="158" spans="1:7" x14ac:dyDescent="0.3">
      <c r="A158" t="s">
        <v>552</v>
      </c>
      <c r="B158" t="s">
        <v>42</v>
      </c>
      <c r="D158" t="s">
        <v>42</v>
      </c>
      <c r="E158" t="s">
        <v>42</v>
      </c>
      <c r="F158" t="s">
        <v>45</v>
      </c>
      <c r="G158" t="s">
        <v>45</v>
      </c>
    </row>
    <row r="159" spans="1:7" x14ac:dyDescent="0.3">
      <c r="A159" t="s">
        <v>556</v>
      </c>
      <c r="B159" t="s">
        <v>42</v>
      </c>
      <c r="D159" t="s">
        <v>42</v>
      </c>
      <c r="E159" t="s">
        <v>42</v>
      </c>
      <c r="F159" t="s">
        <v>45</v>
      </c>
      <c r="G159" t="s">
        <v>45</v>
      </c>
    </row>
    <row r="160" spans="1:7" x14ac:dyDescent="0.3">
      <c r="A160" t="s">
        <v>559</v>
      </c>
      <c r="B160" t="s">
        <v>42</v>
      </c>
      <c r="D160" t="s">
        <v>42</v>
      </c>
      <c r="E160" t="s">
        <v>42</v>
      </c>
      <c r="F160" t="s">
        <v>45</v>
      </c>
      <c r="G160" t="s">
        <v>45</v>
      </c>
    </row>
    <row r="161" spans="1:7" x14ac:dyDescent="0.3">
      <c r="A161" t="s">
        <v>562</v>
      </c>
      <c r="B161" t="s">
        <v>42</v>
      </c>
      <c r="D161" t="s">
        <v>42</v>
      </c>
      <c r="E161" t="s">
        <v>42</v>
      </c>
      <c r="F161" t="s">
        <v>45</v>
      </c>
      <c r="G161" t="s">
        <v>45</v>
      </c>
    </row>
    <row r="162" spans="1:7" x14ac:dyDescent="0.3">
      <c r="A162" t="s">
        <v>565</v>
      </c>
      <c r="B162" t="s">
        <v>42</v>
      </c>
      <c r="D162" t="s">
        <v>42</v>
      </c>
      <c r="E162" t="s">
        <v>42</v>
      </c>
      <c r="F162" t="s">
        <v>45</v>
      </c>
      <c r="G162" t="s">
        <v>45</v>
      </c>
    </row>
    <row r="163" spans="1:7" x14ac:dyDescent="0.3">
      <c r="A163" t="s">
        <v>568</v>
      </c>
      <c r="B163" t="s">
        <v>42</v>
      </c>
      <c r="D163" t="s">
        <v>42</v>
      </c>
      <c r="E163" t="s">
        <v>42</v>
      </c>
      <c r="F163" t="s">
        <v>45</v>
      </c>
      <c r="G163" t="s">
        <v>45</v>
      </c>
    </row>
    <row r="164" spans="1:7" x14ac:dyDescent="0.3">
      <c r="A164" t="s">
        <v>571</v>
      </c>
      <c r="B164" t="s">
        <v>42</v>
      </c>
      <c r="D164" t="s">
        <v>42</v>
      </c>
      <c r="E164" t="s">
        <v>42</v>
      </c>
      <c r="F164" t="s">
        <v>45</v>
      </c>
      <c r="G164" t="s">
        <v>45</v>
      </c>
    </row>
    <row r="165" spans="1:7" x14ac:dyDescent="0.3">
      <c r="A165" t="s">
        <v>574</v>
      </c>
      <c r="B165" t="s">
        <v>42</v>
      </c>
      <c r="D165" t="s">
        <v>42</v>
      </c>
      <c r="E165" t="s">
        <v>42</v>
      </c>
      <c r="F165" t="s">
        <v>45</v>
      </c>
      <c r="G165" t="s">
        <v>45</v>
      </c>
    </row>
    <row r="166" spans="1:7" x14ac:dyDescent="0.3">
      <c r="A166" t="s">
        <v>577</v>
      </c>
      <c r="B166" t="s">
        <v>42</v>
      </c>
      <c r="D166" t="s">
        <v>42</v>
      </c>
      <c r="E166" t="s">
        <v>42</v>
      </c>
      <c r="F166" t="s">
        <v>45</v>
      </c>
      <c r="G166" t="s">
        <v>45</v>
      </c>
    </row>
    <row r="167" spans="1:7" x14ac:dyDescent="0.3">
      <c r="A167" t="s">
        <v>580</v>
      </c>
      <c r="B167" t="s">
        <v>42</v>
      </c>
      <c r="D167" t="s">
        <v>42</v>
      </c>
      <c r="E167" t="s">
        <v>42</v>
      </c>
      <c r="F167" t="s">
        <v>45</v>
      </c>
      <c r="G167" t="s">
        <v>45</v>
      </c>
    </row>
    <row r="168" spans="1:7" x14ac:dyDescent="0.3">
      <c r="A168" t="s">
        <v>583</v>
      </c>
      <c r="B168" t="s">
        <v>42</v>
      </c>
      <c r="D168" t="s">
        <v>42</v>
      </c>
      <c r="E168" t="s">
        <v>42</v>
      </c>
      <c r="F168" t="s">
        <v>45</v>
      </c>
      <c r="G168" t="s">
        <v>45</v>
      </c>
    </row>
    <row r="169" spans="1:7" x14ac:dyDescent="0.3">
      <c r="A169" t="s">
        <v>586</v>
      </c>
      <c r="B169" t="s">
        <v>42</v>
      </c>
      <c r="D169" t="s">
        <v>42</v>
      </c>
      <c r="E169" t="s">
        <v>45</v>
      </c>
      <c r="F169" t="s">
        <v>42</v>
      </c>
      <c r="G169" t="s">
        <v>45</v>
      </c>
    </row>
    <row r="170" spans="1:7" x14ac:dyDescent="0.3">
      <c r="A170" t="s">
        <v>590</v>
      </c>
      <c r="B170" t="s">
        <v>42</v>
      </c>
      <c r="D170" t="s">
        <v>42</v>
      </c>
      <c r="E170" t="s">
        <v>45</v>
      </c>
      <c r="F170" t="s">
        <v>42</v>
      </c>
      <c r="G170" t="s">
        <v>45</v>
      </c>
    </row>
    <row r="171" spans="1:7" x14ac:dyDescent="0.3">
      <c r="A171" t="s">
        <v>593</v>
      </c>
      <c r="B171" t="s">
        <v>42</v>
      </c>
      <c r="D171" t="s">
        <v>42</v>
      </c>
      <c r="E171" t="s">
        <v>42</v>
      </c>
      <c r="F171" t="s">
        <v>45</v>
      </c>
      <c r="G171">
        <v>0</v>
      </c>
    </row>
    <row r="172" spans="1:7" x14ac:dyDescent="0.3">
      <c r="A172" t="s">
        <v>596</v>
      </c>
      <c r="B172" t="s">
        <v>42</v>
      </c>
      <c r="D172" t="s">
        <v>42</v>
      </c>
      <c r="E172" t="s">
        <v>45</v>
      </c>
      <c r="F172" t="s">
        <v>42</v>
      </c>
      <c r="G172" t="s">
        <v>45</v>
      </c>
    </row>
    <row r="173" spans="1:7" x14ac:dyDescent="0.3">
      <c r="A173" t="s">
        <v>599</v>
      </c>
      <c r="B173" t="s">
        <v>42</v>
      </c>
      <c r="D173" t="s">
        <v>42</v>
      </c>
      <c r="E173" t="s">
        <v>45</v>
      </c>
      <c r="F173" t="s">
        <v>42</v>
      </c>
      <c r="G173">
        <v>0</v>
      </c>
    </row>
    <row r="174" spans="1:7" x14ac:dyDescent="0.3">
      <c r="A174" t="s">
        <v>603</v>
      </c>
      <c r="B174" t="s">
        <v>42</v>
      </c>
      <c r="D174" t="s">
        <v>42</v>
      </c>
      <c r="E174" t="s">
        <v>45</v>
      </c>
      <c r="F174" t="s">
        <v>42</v>
      </c>
      <c r="G174">
        <v>0</v>
      </c>
    </row>
    <row r="175" spans="1:7" x14ac:dyDescent="0.3">
      <c r="A175" t="s">
        <v>607</v>
      </c>
      <c r="B175" t="s">
        <v>42</v>
      </c>
      <c r="D175" t="s">
        <v>42</v>
      </c>
      <c r="E175" t="s">
        <v>45</v>
      </c>
      <c r="F175" t="s">
        <v>42</v>
      </c>
      <c r="G175">
        <v>0</v>
      </c>
    </row>
    <row r="176" spans="1:7" x14ac:dyDescent="0.3">
      <c r="A176" t="s">
        <v>610</v>
      </c>
      <c r="B176" t="s">
        <v>42</v>
      </c>
      <c r="D176" t="s">
        <v>42</v>
      </c>
      <c r="E176" t="s">
        <v>45</v>
      </c>
      <c r="F176" t="s">
        <v>42</v>
      </c>
      <c r="G176">
        <v>0</v>
      </c>
    </row>
    <row r="177" spans="1:7" x14ac:dyDescent="0.3">
      <c r="A177" t="s">
        <v>613</v>
      </c>
      <c r="B177" t="s">
        <v>42</v>
      </c>
      <c r="D177" t="s">
        <v>42</v>
      </c>
      <c r="E177" t="s">
        <v>45</v>
      </c>
      <c r="F177" t="s">
        <v>42</v>
      </c>
      <c r="G177">
        <v>0</v>
      </c>
    </row>
    <row r="178" spans="1:7" x14ac:dyDescent="0.3">
      <c r="A178" t="s">
        <v>616</v>
      </c>
      <c r="B178" t="s">
        <v>42</v>
      </c>
      <c r="D178" t="s">
        <v>42</v>
      </c>
      <c r="E178" t="s">
        <v>42</v>
      </c>
      <c r="F178" t="s">
        <v>45</v>
      </c>
      <c r="G178" t="s">
        <v>45</v>
      </c>
    </row>
    <row r="179" spans="1:7" x14ac:dyDescent="0.3">
      <c r="A179" t="s">
        <v>621</v>
      </c>
      <c r="B179" t="s">
        <v>42</v>
      </c>
      <c r="D179" t="s">
        <v>45</v>
      </c>
      <c r="E179" t="s">
        <v>45</v>
      </c>
      <c r="F179" t="s">
        <v>42</v>
      </c>
      <c r="G179" t="s">
        <v>45</v>
      </c>
    </row>
    <row r="180" spans="1:7" x14ac:dyDescent="0.3">
      <c r="A180" t="s">
        <v>624</v>
      </c>
      <c r="B180" t="s">
        <v>42</v>
      </c>
      <c r="D180" t="s">
        <v>45</v>
      </c>
      <c r="E180" t="s">
        <v>42</v>
      </c>
      <c r="F180" t="s">
        <v>45</v>
      </c>
      <c r="G180" t="s">
        <v>45</v>
      </c>
    </row>
    <row r="181" spans="1:7" x14ac:dyDescent="0.3">
      <c r="A181" t="s">
        <v>627</v>
      </c>
      <c r="B181" t="s">
        <v>42</v>
      </c>
      <c r="D181" t="s">
        <v>42</v>
      </c>
      <c r="E181" t="s">
        <v>42</v>
      </c>
      <c r="F181" t="s">
        <v>45</v>
      </c>
      <c r="G181" t="s">
        <v>45</v>
      </c>
    </row>
    <row r="182" spans="1:7" x14ac:dyDescent="0.3">
      <c r="A182" t="s">
        <v>630</v>
      </c>
      <c r="B182" t="s">
        <v>42</v>
      </c>
      <c r="D182" t="s">
        <v>42</v>
      </c>
      <c r="E182" t="s">
        <v>42</v>
      </c>
      <c r="F182" t="s">
        <v>45</v>
      </c>
      <c r="G182" t="s">
        <v>45</v>
      </c>
    </row>
    <row r="183" spans="1:7" x14ac:dyDescent="0.3">
      <c r="A183" t="s">
        <v>633</v>
      </c>
      <c r="B183" t="s">
        <v>42</v>
      </c>
      <c r="D183" t="s">
        <v>42</v>
      </c>
      <c r="E183" t="s">
        <v>42</v>
      </c>
      <c r="F183" t="s">
        <v>45</v>
      </c>
      <c r="G183" t="s">
        <v>45</v>
      </c>
    </row>
    <row r="184" spans="1:7" x14ac:dyDescent="0.3">
      <c r="A184" t="s">
        <v>636</v>
      </c>
      <c r="B184" t="s">
        <v>42</v>
      </c>
      <c r="D184" t="s">
        <v>42</v>
      </c>
      <c r="E184" t="s">
        <v>42</v>
      </c>
      <c r="F184" t="s">
        <v>45</v>
      </c>
      <c r="G184" t="s">
        <v>45</v>
      </c>
    </row>
    <row r="185" spans="1:7" x14ac:dyDescent="0.3">
      <c r="A185" t="s">
        <v>639</v>
      </c>
      <c r="B185" t="s">
        <v>42</v>
      </c>
      <c r="D185" t="s">
        <v>45</v>
      </c>
      <c r="E185" t="s">
        <v>42</v>
      </c>
      <c r="F185" t="s">
        <v>45</v>
      </c>
      <c r="G185" t="s">
        <v>45</v>
      </c>
    </row>
    <row r="186" spans="1:7" x14ac:dyDescent="0.3">
      <c r="A186" t="s">
        <v>642</v>
      </c>
      <c r="B186" t="s">
        <v>42</v>
      </c>
      <c r="D186" t="s">
        <v>45</v>
      </c>
      <c r="E186" t="s">
        <v>42</v>
      </c>
      <c r="F186" t="s">
        <v>45</v>
      </c>
      <c r="G186" t="s">
        <v>45</v>
      </c>
    </row>
    <row r="187" spans="1:7" x14ac:dyDescent="0.3">
      <c r="A187" t="s">
        <v>646</v>
      </c>
      <c r="B187" t="s">
        <v>42</v>
      </c>
      <c r="D187" t="s">
        <v>45</v>
      </c>
      <c r="E187" t="s">
        <v>42</v>
      </c>
      <c r="F187" t="s">
        <v>45</v>
      </c>
      <c r="G187" t="s">
        <v>45</v>
      </c>
    </row>
    <row r="188" spans="1:7" x14ac:dyDescent="0.3">
      <c r="A188" t="s">
        <v>649</v>
      </c>
      <c r="B188" t="s">
        <v>42</v>
      </c>
      <c r="D188" t="s">
        <v>42</v>
      </c>
      <c r="E188" t="s">
        <v>42</v>
      </c>
      <c r="F188" t="s">
        <v>45</v>
      </c>
      <c r="G188" t="s">
        <v>45</v>
      </c>
    </row>
    <row r="189" spans="1:7" x14ac:dyDescent="0.3">
      <c r="A189" t="s">
        <v>652</v>
      </c>
      <c r="B189" t="s">
        <v>42</v>
      </c>
      <c r="D189" t="s">
        <v>45</v>
      </c>
      <c r="E189" t="s">
        <v>45</v>
      </c>
      <c r="F189" t="s">
        <v>42</v>
      </c>
      <c r="G189" t="s">
        <v>45</v>
      </c>
    </row>
    <row r="190" spans="1:7" x14ac:dyDescent="0.3">
      <c r="A190" t="s">
        <v>655</v>
      </c>
      <c r="B190" t="s">
        <v>42</v>
      </c>
      <c r="D190" t="s">
        <v>42</v>
      </c>
      <c r="E190" t="s">
        <v>42</v>
      </c>
      <c r="F190" t="s">
        <v>45</v>
      </c>
      <c r="G190" t="s">
        <v>45</v>
      </c>
    </row>
    <row r="191" spans="1:7" x14ac:dyDescent="0.3">
      <c r="A191" t="s">
        <v>658</v>
      </c>
      <c r="B191" t="s">
        <v>42</v>
      </c>
      <c r="D191" t="s">
        <v>42</v>
      </c>
      <c r="E191" t="s">
        <v>45</v>
      </c>
      <c r="F191" t="s">
        <v>42</v>
      </c>
      <c r="G191" t="s">
        <v>45</v>
      </c>
    </row>
    <row r="192" spans="1:7" x14ac:dyDescent="0.3">
      <c r="A192" t="s">
        <v>661</v>
      </c>
      <c r="B192" t="s">
        <v>42</v>
      </c>
      <c r="D192" t="s">
        <v>42</v>
      </c>
      <c r="E192" t="s">
        <v>45</v>
      </c>
      <c r="F192" t="s">
        <v>42</v>
      </c>
      <c r="G192" t="s">
        <v>45</v>
      </c>
    </row>
    <row r="193" spans="1:7" x14ac:dyDescent="0.3">
      <c r="A193" t="s">
        <v>664</v>
      </c>
      <c r="B193" t="s">
        <v>42</v>
      </c>
      <c r="D193" t="s">
        <v>42</v>
      </c>
      <c r="E193" t="s">
        <v>45</v>
      </c>
      <c r="F193" t="s">
        <v>42</v>
      </c>
      <c r="G193" t="s">
        <v>45</v>
      </c>
    </row>
    <row r="194" spans="1:7" x14ac:dyDescent="0.3">
      <c r="A194" t="s">
        <v>667</v>
      </c>
      <c r="B194" t="s">
        <v>42</v>
      </c>
      <c r="D194" t="s">
        <v>42</v>
      </c>
      <c r="E194" t="s">
        <v>42</v>
      </c>
      <c r="F194" t="s">
        <v>45</v>
      </c>
      <c r="G194">
        <v>0</v>
      </c>
    </row>
    <row r="195" spans="1:7" x14ac:dyDescent="0.3">
      <c r="A195" t="s">
        <v>672</v>
      </c>
      <c r="B195" t="s">
        <v>42</v>
      </c>
      <c r="D195" t="s">
        <v>42</v>
      </c>
      <c r="E195" t="s">
        <v>42</v>
      </c>
      <c r="F195" t="s">
        <v>45</v>
      </c>
      <c r="G195">
        <v>0</v>
      </c>
    </row>
    <row r="196" spans="1:7" x14ac:dyDescent="0.3">
      <c r="A196" t="s">
        <v>675</v>
      </c>
      <c r="B196" t="s">
        <v>42</v>
      </c>
      <c r="D196" t="s">
        <v>42</v>
      </c>
      <c r="E196" t="s">
        <v>42</v>
      </c>
      <c r="F196" t="s">
        <v>45</v>
      </c>
      <c r="G196">
        <v>0</v>
      </c>
    </row>
    <row r="197" spans="1:7" x14ac:dyDescent="0.3">
      <c r="A197" t="s">
        <v>678</v>
      </c>
      <c r="B197" t="s">
        <v>42</v>
      </c>
      <c r="D197" t="s">
        <v>42</v>
      </c>
      <c r="E197" t="s">
        <v>42</v>
      </c>
      <c r="F197" t="s">
        <v>45</v>
      </c>
      <c r="G197" t="s">
        <v>45</v>
      </c>
    </row>
    <row r="198" spans="1:7" x14ac:dyDescent="0.3">
      <c r="A198" t="s">
        <v>681</v>
      </c>
      <c r="B198" t="s">
        <v>42</v>
      </c>
      <c r="D198" t="s">
        <v>45</v>
      </c>
      <c r="E198" t="s">
        <v>45</v>
      </c>
      <c r="F198" t="s">
        <v>45</v>
      </c>
      <c r="G198" t="s">
        <v>45</v>
      </c>
    </row>
    <row r="199" spans="1:7" x14ac:dyDescent="0.3">
      <c r="A199" t="s">
        <v>685</v>
      </c>
      <c r="B199" t="s">
        <v>42</v>
      </c>
      <c r="D199" t="s">
        <v>42</v>
      </c>
      <c r="E199" t="s">
        <v>42</v>
      </c>
      <c r="F199" t="s">
        <v>45</v>
      </c>
      <c r="G199">
        <v>0</v>
      </c>
    </row>
    <row r="200" spans="1:7" x14ac:dyDescent="0.3">
      <c r="A200" t="s">
        <v>688</v>
      </c>
      <c r="B200" t="s">
        <v>42</v>
      </c>
      <c r="D200" t="s">
        <v>42</v>
      </c>
      <c r="E200" t="s">
        <v>42</v>
      </c>
      <c r="F200" t="s">
        <v>45</v>
      </c>
      <c r="G200" t="s">
        <v>45</v>
      </c>
    </row>
    <row r="201" spans="1:7" x14ac:dyDescent="0.3">
      <c r="A201" t="s">
        <v>691</v>
      </c>
      <c r="B201" t="s">
        <v>42</v>
      </c>
      <c r="D201" t="s">
        <v>45</v>
      </c>
      <c r="E201" t="s">
        <v>45</v>
      </c>
      <c r="F201" t="s">
        <v>45</v>
      </c>
      <c r="G201" t="s">
        <v>45</v>
      </c>
    </row>
    <row r="202" spans="1:7" x14ac:dyDescent="0.3">
      <c r="A202" t="s">
        <v>694</v>
      </c>
      <c r="B202" t="s">
        <v>42</v>
      </c>
      <c r="D202" t="s">
        <v>45</v>
      </c>
      <c r="E202" t="s">
        <v>45</v>
      </c>
      <c r="F202" t="s">
        <v>42</v>
      </c>
      <c r="G202" t="s">
        <v>45</v>
      </c>
    </row>
    <row r="203" spans="1:7" x14ac:dyDescent="0.3">
      <c r="A203" t="s">
        <v>698</v>
      </c>
      <c r="B203" t="s">
        <v>42</v>
      </c>
      <c r="D203" t="s">
        <v>45</v>
      </c>
      <c r="E203" t="s">
        <v>45</v>
      </c>
      <c r="F203" t="s">
        <v>42</v>
      </c>
      <c r="G203" t="s">
        <v>45</v>
      </c>
    </row>
    <row r="204" spans="1:7" x14ac:dyDescent="0.3">
      <c r="A204" t="s">
        <v>701</v>
      </c>
      <c r="B204" t="s">
        <v>42</v>
      </c>
      <c r="D204" t="s">
        <v>45</v>
      </c>
      <c r="E204" t="s">
        <v>45</v>
      </c>
      <c r="F204" t="s">
        <v>42</v>
      </c>
      <c r="G204" t="s">
        <v>45</v>
      </c>
    </row>
    <row r="205" spans="1:7" x14ac:dyDescent="0.3">
      <c r="A205" t="s">
        <v>705</v>
      </c>
      <c r="B205" t="s">
        <v>42</v>
      </c>
      <c r="D205" t="s">
        <v>45</v>
      </c>
      <c r="E205" t="s">
        <v>45</v>
      </c>
      <c r="F205" t="s">
        <v>42</v>
      </c>
      <c r="G205" t="s">
        <v>45</v>
      </c>
    </row>
    <row r="206" spans="1:7" x14ac:dyDescent="0.3">
      <c r="A206" t="s">
        <v>708</v>
      </c>
      <c r="B206" t="s">
        <v>42</v>
      </c>
      <c r="D206" t="s">
        <v>45</v>
      </c>
      <c r="E206" t="s">
        <v>45</v>
      </c>
      <c r="F206" t="s">
        <v>42</v>
      </c>
      <c r="G206" t="s">
        <v>45</v>
      </c>
    </row>
    <row r="207" spans="1:7" x14ac:dyDescent="0.3">
      <c r="A207" t="s">
        <v>711</v>
      </c>
      <c r="B207" t="s">
        <v>42</v>
      </c>
      <c r="D207" t="s">
        <v>42</v>
      </c>
      <c r="E207" t="s">
        <v>45</v>
      </c>
      <c r="F207" t="s">
        <v>42</v>
      </c>
      <c r="G207" t="s">
        <v>45</v>
      </c>
    </row>
    <row r="208" spans="1:7" x14ac:dyDescent="0.3">
      <c r="A208" t="s">
        <v>716</v>
      </c>
      <c r="B208" t="s">
        <v>42</v>
      </c>
      <c r="D208" t="s">
        <v>42</v>
      </c>
      <c r="E208" t="s">
        <v>45</v>
      </c>
      <c r="F208" t="s">
        <v>42</v>
      </c>
      <c r="G208" t="s">
        <v>45</v>
      </c>
    </row>
    <row r="209" spans="1:7" x14ac:dyDescent="0.3">
      <c r="A209" t="s">
        <v>719</v>
      </c>
      <c r="B209" t="s">
        <v>42</v>
      </c>
      <c r="D209" t="s">
        <v>42</v>
      </c>
      <c r="E209" t="s">
        <v>45</v>
      </c>
      <c r="F209" t="s">
        <v>42</v>
      </c>
      <c r="G209" t="s">
        <v>45</v>
      </c>
    </row>
    <row r="210" spans="1:7" x14ac:dyDescent="0.3">
      <c r="A210" t="s">
        <v>722</v>
      </c>
      <c r="B210" t="s">
        <v>42</v>
      </c>
      <c r="D210" t="s">
        <v>42</v>
      </c>
      <c r="E210" t="s">
        <v>45</v>
      </c>
      <c r="F210" t="s">
        <v>42</v>
      </c>
      <c r="G210" t="s">
        <v>45</v>
      </c>
    </row>
    <row r="211" spans="1:7" x14ac:dyDescent="0.3">
      <c r="A211" t="s">
        <v>725</v>
      </c>
      <c r="B211" t="s">
        <v>42</v>
      </c>
      <c r="D211" t="s">
        <v>42</v>
      </c>
      <c r="E211" t="s">
        <v>45</v>
      </c>
      <c r="F211" t="s">
        <v>42</v>
      </c>
      <c r="G211" t="s">
        <v>42</v>
      </c>
    </row>
    <row r="212" spans="1:7" x14ac:dyDescent="0.3">
      <c r="A212" t="s">
        <v>728</v>
      </c>
      <c r="B212" t="s">
        <v>42</v>
      </c>
      <c r="D212" t="s">
        <v>42</v>
      </c>
      <c r="E212" t="s">
        <v>45</v>
      </c>
      <c r="F212" t="s">
        <v>42</v>
      </c>
      <c r="G212" t="s">
        <v>42</v>
      </c>
    </row>
    <row r="213" spans="1:7" x14ac:dyDescent="0.3">
      <c r="A213" t="s">
        <v>732</v>
      </c>
      <c r="B213" t="s">
        <v>42</v>
      </c>
      <c r="D213" t="s">
        <v>42</v>
      </c>
      <c r="E213" t="s">
        <v>45</v>
      </c>
      <c r="F213" t="s">
        <v>42</v>
      </c>
      <c r="G213" t="s">
        <v>45</v>
      </c>
    </row>
    <row r="214" spans="1:7" x14ac:dyDescent="0.3">
      <c r="A214" t="s">
        <v>735</v>
      </c>
      <c r="B214" t="s">
        <v>42</v>
      </c>
      <c r="D214" t="s">
        <v>42</v>
      </c>
      <c r="E214" t="s">
        <v>45</v>
      </c>
      <c r="F214" t="s">
        <v>42</v>
      </c>
      <c r="G214" t="s">
        <v>42</v>
      </c>
    </row>
    <row r="215" spans="1:7" x14ac:dyDescent="0.3">
      <c r="A215" t="s">
        <v>738</v>
      </c>
      <c r="B215" t="s">
        <v>42</v>
      </c>
      <c r="D215" t="s">
        <v>42</v>
      </c>
      <c r="E215" t="s">
        <v>45</v>
      </c>
      <c r="F215" t="s">
        <v>42</v>
      </c>
      <c r="G215" t="s">
        <v>45</v>
      </c>
    </row>
    <row r="216" spans="1:7" x14ac:dyDescent="0.3">
      <c r="A216" t="s">
        <v>741</v>
      </c>
      <c r="B216" t="s">
        <v>42</v>
      </c>
      <c r="D216" t="s">
        <v>42</v>
      </c>
      <c r="E216" t="s">
        <v>45</v>
      </c>
      <c r="F216" t="s">
        <v>42</v>
      </c>
      <c r="G216" t="s">
        <v>45</v>
      </c>
    </row>
    <row r="217" spans="1:7" x14ac:dyDescent="0.3">
      <c r="A217" t="s">
        <v>744</v>
      </c>
      <c r="B217" t="s">
        <v>42</v>
      </c>
      <c r="D217" t="s">
        <v>42</v>
      </c>
      <c r="E217" t="s">
        <v>45</v>
      </c>
      <c r="F217" t="s">
        <v>42</v>
      </c>
      <c r="G217" t="s">
        <v>45</v>
      </c>
    </row>
    <row r="218" spans="1:7" x14ac:dyDescent="0.3">
      <c r="A218" t="s">
        <v>747</v>
      </c>
      <c r="B218" t="s">
        <v>42</v>
      </c>
      <c r="D218" t="s">
        <v>42</v>
      </c>
      <c r="E218" t="s">
        <v>45</v>
      </c>
      <c r="F218" t="s">
        <v>42</v>
      </c>
      <c r="G218" t="s">
        <v>45</v>
      </c>
    </row>
    <row r="219" spans="1:7" x14ac:dyDescent="0.3">
      <c r="A219" t="s">
        <v>750</v>
      </c>
      <c r="B219" t="s">
        <v>42</v>
      </c>
      <c r="D219" t="s">
        <v>42</v>
      </c>
      <c r="E219" t="s">
        <v>45</v>
      </c>
      <c r="F219" t="s">
        <v>42</v>
      </c>
      <c r="G219" t="s">
        <v>45</v>
      </c>
    </row>
    <row r="220" spans="1:7" x14ac:dyDescent="0.3">
      <c r="A220" t="s">
        <v>753</v>
      </c>
      <c r="B220" t="s">
        <v>42</v>
      </c>
      <c r="D220" t="s">
        <v>42</v>
      </c>
      <c r="E220" t="s">
        <v>45</v>
      </c>
      <c r="F220" t="s">
        <v>42</v>
      </c>
      <c r="G220" t="s">
        <v>45</v>
      </c>
    </row>
    <row r="221" spans="1:7" x14ac:dyDescent="0.3">
      <c r="A221" t="s">
        <v>756</v>
      </c>
      <c r="B221" t="s">
        <v>42</v>
      </c>
      <c r="D221" t="s">
        <v>42</v>
      </c>
      <c r="E221" t="s">
        <v>45</v>
      </c>
      <c r="F221" t="s">
        <v>42</v>
      </c>
      <c r="G221" t="s">
        <v>45</v>
      </c>
    </row>
    <row r="222" spans="1:7" x14ac:dyDescent="0.3">
      <c r="A222" t="s">
        <v>762</v>
      </c>
      <c r="C222" t="s">
        <v>42</v>
      </c>
      <c r="D222" t="s">
        <v>42</v>
      </c>
      <c r="E222" t="s">
        <v>45</v>
      </c>
      <c r="F222" t="s">
        <v>42</v>
      </c>
      <c r="G222" t="s">
        <v>764</v>
      </c>
    </row>
    <row r="223" spans="1:7" x14ac:dyDescent="0.3">
      <c r="A223" t="s">
        <v>766</v>
      </c>
      <c r="C223" t="s">
        <v>42</v>
      </c>
      <c r="D223" t="s">
        <v>42</v>
      </c>
      <c r="E223" t="s">
        <v>45</v>
      </c>
      <c r="F223" t="s">
        <v>42</v>
      </c>
      <c r="G223" t="s">
        <v>42</v>
      </c>
    </row>
    <row r="224" spans="1:7" x14ac:dyDescent="0.3">
      <c r="A224" t="s">
        <v>770</v>
      </c>
      <c r="C224" t="s">
        <v>42</v>
      </c>
      <c r="D224" t="s">
        <v>42</v>
      </c>
      <c r="E224" t="s">
        <v>45</v>
      </c>
      <c r="F224" t="s">
        <v>42</v>
      </c>
      <c r="G224" t="s">
        <v>45</v>
      </c>
    </row>
    <row r="225" spans="1:7" x14ac:dyDescent="0.3">
      <c r="A225" t="s">
        <v>773</v>
      </c>
      <c r="C225" t="s">
        <v>42</v>
      </c>
      <c r="D225" t="s">
        <v>42</v>
      </c>
      <c r="E225" t="s">
        <v>45</v>
      </c>
      <c r="F225" t="s">
        <v>42</v>
      </c>
      <c r="G225" t="s">
        <v>45</v>
      </c>
    </row>
    <row r="226" spans="1:7" x14ac:dyDescent="0.3">
      <c r="A226" t="s">
        <v>776</v>
      </c>
      <c r="C226" t="s">
        <v>42</v>
      </c>
      <c r="D226" t="s">
        <v>42</v>
      </c>
      <c r="E226" t="s">
        <v>45</v>
      </c>
      <c r="F226" t="s">
        <v>42</v>
      </c>
      <c r="G226" t="s">
        <v>42</v>
      </c>
    </row>
    <row r="227" spans="1:7" x14ac:dyDescent="0.3">
      <c r="A227" t="s">
        <v>779</v>
      </c>
      <c r="C227" t="s">
        <v>42</v>
      </c>
      <c r="D227" t="s">
        <v>42</v>
      </c>
      <c r="E227" t="s">
        <v>45</v>
      </c>
      <c r="F227" t="s">
        <v>42</v>
      </c>
      <c r="G227" t="s">
        <v>42</v>
      </c>
    </row>
    <row r="228" spans="1:7" x14ac:dyDescent="0.3">
      <c r="A228" t="s">
        <v>782</v>
      </c>
      <c r="C228" t="s">
        <v>42</v>
      </c>
      <c r="D228" t="s">
        <v>42</v>
      </c>
      <c r="E228" t="s">
        <v>45</v>
      </c>
      <c r="F228" t="s">
        <v>42</v>
      </c>
      <c r="G228" t="s">
        <v>42</v>
      </c>
    </row>
    <row r="229" spans="1:7" x14ac:dyDescent="0.3">
      <c r="A229" t="s">
        <v>785</v>
      </c>
      <c r="C229" t="s">
        <v>42</v>
      </c>
      <c r="D229" t="s">
        <v>42</v>
      </c>
      <c r="E229" t="s">
        <v>45</v>
      </c>
      <c r="F229" t="s">
        <v>42</v>
      </c>
      <c r="G229" t="s">
        <v>42</v>
      </c>
    </row>
    <row r="230" spans="1:7" x14ac:dyDescent="0.3">
      <c r="A230" t="s">
        <v>788</v>
      </c>
      <c r="C230" t="s">
        <v>42</v>
      </c>
      <c r="D230" t="s">
        <v>42</v>
      </c>
      <c r="E230" t="s">
        <v>45</v>
      </c>
      <c r="F230" t="s">
        <v>42</v>
      </c>
      <c r="G230" t="s">
        <v>42</v>
      </c>
    </row>
    <row r="231" spans="1:7" x14ac:dyDescent="0.3">
      <c r="A231" t="s">
        <v>791</v>
      </c>
      <c r="C231" t="s">
        <v>42</v>
      </c>
      <c r="D231" t="s">
        <v>42</v>
      </c>
      <c r="E231" t="s">
        <v>45</v>
      </c>
      <c r="F231" t="s">
        <v>42</v>
      </c>
      <c r="G231" t="s">
        <v>42</v>
      </c>
    </row>
    <row r="232" spans="1:7" x14ac:dyDescent="0.3">
      <c r="A232" t="s">
        <v>795</v>
      </c>
      <c r="B232" t="s">
        <v>42</v>
      </c>
      <c r="D232" t="s">
        <v>42</v>
      </c>
      <c r="E232" t="s">
        <v>45</v>
      </c>
      <c r="F232" t="s">
        <v>42</v>
      </c>
      <c r="G232" t="s">
        <v>45</v>
      </c>
    </row>
    <row r="233" spans="1:7" x14ac:dyDescent="0.3">
      <c r="A233" t="s">
        <v>799</v>
      </c>
      <c r="B233" t="s">
        <v>42</v>
      </c>
      <c r="D233" t="s">
        <v>42</v>
      </c>
      <c r="E233" t="s">
        <v>45</v>
      </c>
      <c r="F233" t="s">
        <v>42</v>
      </c>
      <c r="G233" t="s">
        <v>45</v>
      </c>
    </row>
    <row r="234" spans="1:7" x14ac:dyDescent="0.3">
      <c r="A234" t="s">
        <v>802</v>
      </c>
      <c r="B234" t="s">
        <v>42</v>
      </c>
      <c r="D234" t="s">
        <v>42</v>
      </c>
      <c r="E234" t="s">
        <v>45</v>
      </c>
      <c r="F234" t="s">
        <v>42</v>
      </c>
      <c r="G234" t="s">
        <v>45</v>
      </c>
    </row>
    <row r="235" spans="1:7" x14ac:dyDescent="0.3">
      <c r="A235" t="s">
        <v>805</v>
      </c>
      <c r="B235" t="s">
        <v>42</v>
      </c>
      <c r="D235" t="s">
        <v>42</v>
      </c>
      <c r="E235" t="s">
        <v>45</v>
      </c>
      <c r="F235" t="s">
        <v>42</v>
      </c>
      <c r="G235" t="s">
        <v>45</v>
      </c>
    </row>
    <row r="236" spans="1:7" x14ac:dyDescent="0.3">
      <c r="A236" t="s">
        <v>808</v>
      </c>
      <c r="B236" t="s">
        <v>42</v>
      </c>
      <c r="D236" t="s">
        <v>42</v>
      </c>
      <c r="E236" t="s">
        <v>45</v>
      </c>
      <c r="F236" t="s">
        <v>42</v>
      </c>
      <c r="G236" t="s">
        <v>45</v>
      </c>
    </row>
    <row r="237" spans="1:7" x14ac:dyDescent="0.3">
      <c r="A237" t="s">
        <v>812</v>
      </c>
      <c r="B237" t="s">
        <v>42</v>
      </c>
      <c r="D237" t="s">
        <v>42</v>
      </c>
      <c r="E237" t="s">
        <v>45</v>
      </c>
      <c r="F237" t="s">
        <v>42</v>
      </c>
      <c r="G237" t="s">
        <v>45</v>
      </c>
    </row>
    <row r="238" spans="1:7" x14ac:dyDescent="0.3">
      <c r="A238" t="s">
        <v>815</v>
      </c>
      <c r="B238" t="s">
        <v>42</v>
      </c>
      <c r="D238" t="s">
        <v>42</v>
      </c>
      <c r="E238" t="s">
        <v>45</v>
      </c>
      <c r="F238" t="s">
        <v>42</v>
      </c>
      <c r="G238" t="s">
        <v>45</v>
      </c>
    </row>
    <row r="239" spans="1:7" x14ac:dyDescent="0.3">
      <c r="A239" t="s">
        <v>819</v>
      </c>
      <c r="B239" t="s">
        <v>42</v>
      </c>
      <c r="D239" t="s">
        <v>42</v>
      </c>
      <c r="E239" t="s">
        <v>45</v>
      </c>
      <c r="F239" t="s">
        <v>42</v>
      </c>
      <c r="G239" t="s">
        <v>45</v>
      </c>
    </row>
    <row r="240" spans="1:7" x14ac:dyDescent="0.3">
      <c r="A240" t="s">
        <v>822</v>
      </c>
      <c r="B240" t="s">
        <v>42</v>
      </c>
      <c r="D240" t="s">
        <v>42</v>
      </c>
      <c r="E240" t="s">
        <v>45</v>
      </c>
      <c r="F240" t="s">
        <v>42</v>
      </c>
      <c r="G240" t="s">
        <v>45</v>
      </c>
    </row>
    <row r="241" spans="1:7" x14ac:dyDescent="0.3">
      <c r="A241" t="s">
        <v>825</v>
      </c>
      <c r="B241" t="s">
        <v>42</v>
      </c>
      <c r="D241" t="s">
        <v>42</v>
      </c>
      <c r="E241" t="s">
        <v>45</v>
      </c>
      <c r="F241" t="s">
        <v>42</v>
      </c>
      <c r="G241" t="s">
        <v>45</v>
      </c>
    </row>
    <row r="242" spans="1:7" x14ac:dyDescent="0.3">
      <c r="A242" t="s">
        <v>830</v>
      </c>
      <c r="B242" t="s">
        <v>42</v>
      </c>
      <c r="D242" t="s">
        <v>42</v>
      </c>
      <c r="E242" t="s">
        <v>45</v>
      </c>
      <c r="F242" t="s">
        <v>42</v>
      </c>
      <c r="G242" t="s">
        <v>45</v>
      </c>
    </row>
    <row r="243" spans="1:7" x14ac:dyDescent="0.3">
      <c r="A243" t="s">
        <v>833</v>
      </c>
      <c r="B243" t="s">
        <v>42</v>
      </c>
      <c r="D243" t="s">
        <v>42</v>
      </c>
      <c r="E243" t="s">
        <v>45</v>
      </c>
      <c r="F243" t="s">
        <v>42</v>
      </c>
      <c r="G243" t="s">
        <v>42</v>
      </c>
    </row>
    <row r="244" spans="1:7" x14ac:dyDescent="0.3">
      <c r="A244" t="s">
        <v>836</v>
      </c>
      <c r="B244" t="s">
        <v>42</v>
      </c>
      <c r="D244" t="s">
        <v>42</v>
      </c>
      <c r="E244" t="s">
        <v>45</v>
      </c>
      <c r="F244" t="s">
        <v>42</v>
      </c>
      <c r="G244" t="s">
        <v>42</v>
      </c>
    </row>
    <row r="245" spans="1:7" x14ac:dyDescent="0.3">
      <c r="A245" t="s">
        <v>839</v>
      </c>
      <c r="B245" t="s">
        <v>42</v>
      </c>
      <c r="D245" t="s">
        <v>42</v>
      </c>
      <c r="E245" t="s">
        <v>45</v>
      </c>
      <c r="F245" t="s">
        <v>42</v>
      </c>
      <c r="G245" t="s">
        <v>45</v>
      </c>
    </row>
    <row r="246" spans="1:7" x14ac:dyDescent="0.3">
      <c r="A246" t="s">
        <v>842</v>
      </c>
      <c r="B246" t="s">
        <v>42</v>
      </c>
      <c r="D246" t="s">
        <v>42</v>
      </c>
      <c r="E246" t="s">
        <v>45</v>
      </c>
      <c r="F246" t="s">
        <v>42</v>
      </c>
      <c r="G246" t="s">
        <v>42</v>
      </c>
    </row>
    <row r="247" spans="1:7" x14ac:dyDescent="0.3">
      <c r="A247" t="s">
        <v>845</v>
      </c>
      <c r="B247" t="s">
        <v>42</v>
      </c>
      <c r="D247" t="s">
        <v>42</v>
      </c>
      <c r="E247" t="s">
        <v>45</v>
      </c>
      <c r="F247" t="s">
        <v>42</v>
      </c>
      <c r="G247" t="s">
        <v>45</v>
      </c>
    </row>
    <row r="248" spans="1:7" x14ac:dyDescent="0.3">
      <c r="A248" t="s">
        <v>848</v>
      </c>
      <c r="B248" t="s">
        <v>42</v>
      </c>
      <c r="D248" t="s">
        <v>42</v>
      </c>
      <c r="E248" t="s">
        <v>45</v>
      </c>
      <c r="F248" t="s">
        <v>42</v>
      </c>
      <c r="G248" t="s">
        <v>45</v>
      </c>
    </row>
    <row r="249" spans="1:7" x14ac:dyDescent="0.3">
      <c r="A249" t="s">
        <v>851</v>
      </c>
      <c r="B249" t="s">
        <v>42</v>
      </c>
      <c r="D249" t="s">
        <v>42</v>
      </c>
      <c r="E249" t="s">
        <v>45</v>
      </c>
      <c r="F249" t="s">
        <v>42</v>
      </c>
      <c r="G249" t="s">
        <v>45</v>
      </c>
    </row>
    <row r="250" spans="1:7" x14ac:dyDescent="0.3">
      <c r="A250" t="s">
        <v>854</v>
      </c>
      <c r="B250" t="s">
        <v>42</v>
      </c>
      <c r="D250" t="s">
        <v>42</v>
      </c>
      <c r="E250" t="s">
        <v>45</v>
      </c>
      <c r="F250" t="s">
        <v>42</v>
      </c>
      <c r="G250" t="s">
        <v>45</v>
      </c>
    </row>
    <row r="251" spans="1:7" x14ac:dyDescent="0.3">
      <c r="A251" t="s">
        <v>857</v>
      </c>
      <c r="B251" t="s">
        <v>42</v>
      </c>
      <c r="D251" t="s">
        <v>45</v>
      </c>
      <c r="E251" t="s">
        <v>45</v>
      </c>
      <c r="F251" t="s">
        <v>45</v>
      </c>
      <c r="G251" t="s">
        <v>45</v>
      </c>
    </row>
    <row r="252" spans="1:7" x14ac:dyDescent="0.3">
      <c r="A252" t="s">
        <v>860</v>
      </c>
      <c r="B252" t="s">
        <v>42</v>
      </c>
      <c r="D252" t="s">
        <v>42</v>
      </c>
      <c r="E252" t="s">
        <v>45</v>
      </c>
      <c r="F252" t="s">
        <v>42</v>
      </c>
      <c r="G252" t="s">
        <v>42</v>
      </c>
    </row>
    <row r="253" spans="1:7" x14ac:dyDescent="0.3">
      <c r="A253" t="s">
        <v>863</v>
      </c>
      <c r="B253" t="s">
        <v>42</v>
      </c>
      <c r="D253" t="s">
        <v>42</v>
      </c>
      <c r="E253" t="s">
        <v>45</v>
      </c>
      <c r="F253" t="s">
        <v>42</v>
      </c>
      <c r="G253" t="s">
        <v>45</v>
      </c>
    </row>
    <row r="254" spans="1:7" x14ac:dyDescent="0.3">
      <c r="A254" t="s">
        <v>866</v>
      </c>
      <c r="B254" t="s">
        <v>42</v>
      </c>
      <c r="D254" t="s">
        <v>45</v>
      </c>
      <c r="E254" t="s">
        <v>45</v>
      </c>
      <c r="F254" t="s">
        <v>45</v>
      </c>
      <c r="G254" t="s">
        <v>45</v>
      </c>
    </row>
    <row r="255" spans="1:7" x14ac:dyDescent="0.3">
      <c r="A255" t="s">
        <v>870</v>
      </c>
      <c r="C255" t="s">
        <v>42</v>
      </c>
      <c r="D255" t="s">
        <v>45</v>
      </c>
      <c r="E255" t="s">
        <v>45</v>
      </c>
      <c r="F255" t="s">
        <v>42</v>
      </c>
      <c r="G255" t="s">
        <v>42</v>
      </c>
    </row>
    <row r="256" spans="1:7" x14ac:dyDescent="0.3">
      <c r="A256" t="s">
        <v>874</v>
      </c>
      <c r="C256" t="s">
        <v>42</v>
      </c>
      <c r="D256" t="s">
        <v>42</v>
      </c>
      <c r="E256" t="s">
        <v>45</v>
      </c>
      <c r="F256" t="s">
        <v>42</v>
      </c>
      <c r="G256" t="s">
        <v>42</v>
      </c>
    </row>
    <row r="257" spans="1:7" x14ac:dyDescent="0.3">
      <c r="A257" t="s">
        <v>879</v>
      </c>
      <c r="C257" t="s">
        <v>42</v>
      </c>
      <c r="D257" t="s">
        <v>42</v>
      </c>
      <c r="E257" t="s">
        <v>45</v>
      </c>
      <c r="F257" t="s">
        <v>42</v>
      </c>
      <c r="G257" t="s">
        <v>42</v>
      </c>
    </row>
    <row r="258" spans="1:7" x14ac:dyDescent="0.3">
      <c r="A258" t="s">
        <v>883</v>
      </c>
      <c r="B258" t="s">
        <v>42</v>
      </c>
      <c r="D258" t="s">
        <v>42</v>
      </c>
      <c r="E258" t="s">
        <v>45</v>
      </c>
      <c r="F258" t="s">
        <v>42</v>
      </c>
      <c r="G258" t="s">
        <v>42</v>
      </c>
    </row>
    <row r="259" spans="1:7" x14ac:dyDescent="0.3">
      <c r="A259" t="s">
        <v>886</v>
      </c>
      <c r="B259" t="s">
        <v>42</v>
      </c>
      <c r="D259" t="s">
        <v>42</v>
      </c>
      <c r="E259" t="s">
        <v>45</v>
      </c>
      <c r="F259" t="s">
        <v>42</v>
      </c>
      <c r="G259" t="s">
        <v>42</v>
      </c>
    </row>
    <row r="260" spans="1:7" x14ac:dyDescent="0.3">
      <c r="A260" t="s">
        <v>890</v>
      </c>
      <c r="B260" t="s">
        <v>42</v>
      </c>
      <c r="D260" t="s">
        <v>42</v>
      </c>
      <c r="E260" t="s">
        <v>45</v>
      </c>
      <c r="F260" t="s">
        <v>42</v>
      </c>
      <c r="G260" t="s">
        <v>45</v>
      </c>
    </row>
    <row r="261" spans="1:7" x14ac:dyDescent="0.3">
      <c r="A261" t="s">
        <v>894</v>
      </c>
      <c r="B261" t="s">
        <v>42</v>
      </c>
      <c r="D261" t="s">
        <v>42</v>
      </c>
      <c r="E261" t="s">
        <v>45</v>
      </c>
      <c r="F261" t="s">
        <v>42</v>
      </c>
      <c r="G261" t="s">
        <v>45</v>
      </c>
    </row>
    <row r="262" spans="1:7" x14ac:dyDescent="0.3">
      <c r="A262" t="s">
        <v>897</v>
      </c>
      <c r="C262" t="s">
        <v>42</v>
      </c>
      <c r="D262" t="s">
        <v>42</v>
      </c>
      <c r="E262" t="s">
        <v>45</v>
      </c>
      <c r="F262" t="s">
        <v>42</v>
      </c>
      <c r="G262" t="s">
        <v>45</v>
      </c>
    </row>
    <row r="263" spans="1:7" x14ac:dyDescent="0.3">
      <c r="A263" t="s">
        <v>900</v>
      </c>
      <c r="C263" t="s">
        <v>42</v>
      </c>
      <c r="D263" t="s">
        <v>42</v>
      </c>
      <c r="E263" t="s">
        <v>45</v>
      </c>
      <c r="F263" t="s">
        <v>42</v>
      </c>
      <c r="G263" t="s">
        <v>45</v>
      </c>
    </row>
    <row r="264" spans="1:7" x14ac:dyDescent="0.3">
      <c r="A264" t="s">
        <v>903</v>
      </c>
      <c r="B264" t="s">
        <v>42</v>
      </c>
      <c r="D264" t="s">
        <v>42</v>
      </c>
      <c r="E264" t="s">
        <v>45</v>
      </c>
      <c r="F264" t="s">
        <v>42</v>
      </c>
      <c r="G264" t="s">
        <v>45</v>
      </c>
    </row>
    <row r="265" spans="1:7" x14ac:dyDescent="0.3">
      <c r="A265" t="s">
        <v>906</v>
      </c>
      <c r="C265" t="s">
        <v>42</v>
      </c>
      <c r="D265" t="s">
        <v>42</v>
      </c>
      <c r="E265" t="s">
        <v>45</v>
      </c>
      <c r="F265" t="s">
        <v>42</v>
      </c>
      <c r="G265" t="s">
        <v>42</v>
      </c>
    </row>
    <row r="266" spans="1:7" x14ac:dyDescent="0.3">
      <c r="A266" t="s">
        <v>910</v>
      </c>
      <c r="C266" t="s">
        <v>42</v>
      </c>
      <c r="D266" t="s">
        <v>42</v>
      </c>
      <c r="E266" t="s">
        <v>45</v>
      </c>
      <c r="F266" t="s">
        <v>42</v>
      </c>
      <c r="G266" t="s">
        <v>45</v>
      </c>
    </row>
    <row r="267" spans="1:7" x14ac:dyDescent="0.3">
      <c r="A267" t="s">
        <v>913</v>
      </c>
      <c r="C267" t="s">
        <v>42</v>
      </c>
      <c r="D267" t="s">
        <v>42</v>
      </c>
      <c r="E267" t="s">
        <v>45</v>
      </c>
      <c r="F267" t="s">
        <v>42</v>
      </c>
      <c r="G267" t="s">
        <v>42</v>
      </c>
    </row>
    <row r="268" spans="1:7" x14ac:dyDescent="0.3">
      <c r="A268" t="s">
        <v>916</v>
      </c>
      <c r="C268" t="s">
        <v>42</v>
      </c>
      <c r="D268" t="s">
        <v>45</v>
      </c>
      <c r="E268" t="s">
        <v>42</v>
      </c>
      <c r="F268" t="s">
        <v>45</v>
      </c>
      <c r="G268" t="s">
        <v>45</v>
      </c>
    </row>
    <row r="269" spans="1:7" x14ac:dyDescent="0.3">
      <c r="A269" t="s">
        <v>920</v>
      </c>
      <c r="C269" t="s">
        <v>42</v>
      </c>
      <c r="D269" t="s">
        <v>42</v>
      </c>
      <c r="E269" t="s">
        <v>45</v>
      </c>
      <c r="F269" t="s">
        <v>42</v>
      </c>
      <c r="G269" t="s">
        <v>42</v>
      </c>
    </row>
    <row r="270" spans="1:7" x14ac:dyDescent="0.3">
      <c r="A270" t="s">
        <v>923</v>
      </c>
      <c r="C270" t="s">
        <v>42</v>
      </c>
      <c r="D270" t="s">
        <v>42</v>
      </c>
      <c r="E270" t="s">
        <v>45</v>
      </c>
      <c r="F270" t="s">
        <v>42</v>
      </c>
      <c r="G270" t="s">
        <v>42</v>
      </c>
    </row>
    <row r="271" spans="1:7" x14ac:dyDescent="0.3">
      <c r="A271" t="s">
        <v>926</v>
      </c>
      <c r="B271" t="s">
        <v>42</v>
      </c>
      <c r="D271" t="s">
        <v>42</v>
      </c>
      <c r="E271" t="s">
        <v>45</v>
      </c>
      <c r="F271" t="s">
        <v>42</v>
      </c>
      <c r="G271" t="s">
        <v>45</v>
      </c>
    </row>
    <row r="272" spans="1:7" x14ac:dyDescent="0.3">
      <c r="A272" t="s">
        <v>930</v>
      </c>
      <c r="B272" t="s">
        <v>42</v>
      </c>
      <c r="D272" t="s">
        <v>42</v>
      </c>
      <c r="E272" t="s">
        <v>45</v>
      </c>
      <c r="F272" t="s">
        <v>42</v>
      </c>
      <c r="G272" t="s">
        <v>45</v>
      </c>
    </row>
    <row r="273" spans="1:7" x14ac:dyDescent="0.3">
      <c r="A273" t="s">
        <v>933</v>
      </c>
      <c r="C273" t="s">
        <v>42</v>
      </c>
      <c r="D273" t="s">
        <v>42</v>
      </c>
      <c r="E273" t="s">
        <v>45</v>
      </c>
      <c r="F273" t="s">
        <v>42</v>
      </c>
      <c r="G273" t="s">
        <v>42</v>
      </c>
    </row>
    <row r="274" spans="1:7" x14ac:dyDescent="0.3">
      <c r="A274" t="s">
        <v>936</v>
      </c>
      <c r="C274" t="s">
        <v>42</v>
      </c>
      <c r="D274" t="s">
        <v>42</v>
      </c>
      <c r="E274" t="s">
        <v>45</v>
      </c>
      <c r="F274" t="s">
        <v>42</v>
      </c>
      <c r="G274" t="s">
        <v>45</v>
      </c>
    </row>
    <row r="275" spans="1:7" x14ac:dyDescent="0.3">
      <c r="A275" t="s">
        <v>939</v>
      </c>
      <c r="C275" t="s">
        <v>42</v>
      </c>
      <c r="D275" t="s">
        <v>42</v>
      </c>
      <c r="E275" t="s">
        <v>45</v>
      </c>
      <c r="F275" t="s">
        <v>42</v>
      </c>
      <c r="G275" t="s">
        <v>45</v>
      </c>
    </row>
    <row r="276" spans="1:7" x14ac:dyDescent="0.3">
      <c r="A276" t="s">
        <v>942</v>
      </c>
      <c r="C276" t="s">
        <v>42</v>
      </c>
      <c r="D276" t="s">
        <v>42</v>
      </c>
      <c r="E276" t="s">
        <v>45</v>
      </c>
      <c r="F276" t="s">
        <v>42</v>
      </c>
      <c r="G276" t="s">
        <v>42</v>
      </c>
    </row>
    <row r="277" spans="1:7" x14ac:dyDescent="0.3">
      <c r="A277" t="s">
        <v>945</v>
      </c>
      <c r="C277" t="s">
        <v>42</v>
      </c>
      <c r="D277" t="s">
        <v>42</v>
      </c>
      <c r="E277" t="s">
        <v>45</v>
      </c>
      <c r="F277" t="s">
        <v>42</v>
      </c>
      <c r="G277" t="s">
        <v>42</v>
      </c>
    </row>
    <row r="278" spans="1:7" x14ac:dyDescent="0.3">
      <c r="A278" t="s">
        <v>948</v>
      </c>
      <c r="B278" t="s">
        <v>42</v>
      </c>
      <c r="C278" t="s">
        <v>42</v>
      </c>
      <c r="D278" t="s">
        <v>42</v>
      </c>
      <c r="E278" t="s">
        <v>45</v>
      </c>
      <c r="F278" t="s">
        <v>42</v>
      </c>
      <c r="G278" t="s">
        <v>45</v>
      </c>
    </row>
    <row r="279" spans="1:7" x14ac:dyDescent="0.3">
      <c r="A279" t="s">
        <v>953</v>
      </c>
      <c r="B279" t="s">
        <v>42</v>
      </c>
      <c r="C279" t="s">
        <v>42</v>
      </c>
      <c r="D279" t="s">
        <v>42</v>
      </c>
      <c r="E279" t="s">
        <v>45</v>
      </c>
      <c r="F279" t="s">
        <v>42</v>
      </c>
      <c r="G279" t="s">
        <v>45</v>
      </c>
    </row>
    <row r="280" spans="1:7" x14ac:dyDescent="0.3">
      <c r="A280" t="s">
        <v>956</v>
      </c>
      <c r="B280" t="s">
        <v>42</v>
      </c>
      <c r="D280" t="s">
        <v>42</v>
      </c>
      <c r="E280" t="s">
        <v>42</v>
      </c>
      <c r="F280" t="s">
        <v>45</v>
      </c>
      <c r="G280" t="s">
        <v>45</v>
      </c>
    </row>
    <row r="281" spans="1:7" x14ac:dyDescent="0.3">
      <c r="A281" t="s">
        <v>959</v>
      </c>
      <c r="C281" t="s">
        <v>42</v>
      </c>
      <c r="D281" t="s">
        <v>45</v>
      </c>
      <c r="E281" t="s">
        <v>42</v>
      </c>
      <c r="F281" t="s">
        <v>45</v>
      </c>
      <c r="G281" t="s">
        <v>45</v>
      </c>
    </row>
    <row r="282" spans="1:7" x14ac:dyDescent="0.3">
      <c r="A282" t="s">
        <v>963</v>
      </c>
      <c r="C282" t="s">
        <v>42</v>
      </c>
      <c r="D282" t="s">
        <v>45</v>
      </c>
      <c r="E282" t="s">
        <v>42</v>
      </c>
      <c r="F282" t="s">
        <v>45</v>
      </c>
      <c r="G282" t="s">
        <v>45</v>
      </c>
    </row>
    <row r="283" spans="1:7" x14ac:dyDescent="0.3">
      <c r="A283" t="s">
        <v>968</v>
      </c>
      <c r="C283" t="s">
        <v>42</v>
      </c>
      <c r="D283" t="s">
        <v>42</v>
      </c>
      <c r="E283" t="s">
        <v>45</v>
      </c>
      <c r="F283" t="s">
        <v>42</v>
      </c>
      <c r="G283" t="s">
        <v>42</v>
      </c>
    </row>
    <row r="284" spans="1:7" x14ac:dyDescent="0.3">
      <c r="A284" t="s">
        <v>972</v>
      </c>
      <c r="C284" t="s">
        <v>42</v>
      </c>
      <c r="D284" t="s">
        <v>42</v>
      </c>
      <c r="E284" t="s">
        <v>45</v>
      </c>
      <c r="F284" t="s">
        <v>42</v>
      </c>
      <c r="G284" t="s">
        <v>42</v>
      </c>
    </row>
    <row r="285" spans="1:7" x14ac:dyDescent="0.3">
      <c r="A285" t="s">
        <v>975</v>
      </c>
      <c r="C285" t="s">
        <v>42</v>
      </c>
      <c r="D285" t="s">
        <v>45</v>
      </c>
      <c r="E285" t="s">
        <v>42</v>
      </c>
      <c r="F285" t="s">
        <v>45</v>
      </c>
      <c r="G285" t="s">
        <v>45</v>
      </c>
    </row>
    <row r="286" spans="1:7" x14ac:dyDescent="0.3">
      <c r="A286" t="s">
        <v>979</v>
      </c>
      <c r="C286" t="s">
        <v>42</v>
      </c>
      <c r="D286" t="s">
        <v>42</v>
      </c>
      <c r="E286" t="s">
        <v>42</v>
      </c>
      <c r="F286" t="s">
        <v>45</v>
      </c>
      <c r="G286" t="s">
        <v>45</v>
      </c>
    </row>
    <row r="287" spans="1:7" x14ac:dyDescent="0.3">
      <c r="A287" t="s">
        <v>982</v>
      </c>
      <c r="B287" t="s">
        <v>42</v>
      </c>
      <c r="D287" t="s">
        <v>45</v>
      </c>
      <c r="E287" t="s">
        <v>42</v>
      </c>
      <c r="F287" t="s">
        <v>45</v>
      </c>
      <c r="G287" t="s">
        <v>45</v>
      </c>
    </row>
    <row r="288" spans="1:7" x14ac:dyDescent="0.3">
      <c r="A288" t="s">
        <v>987</v>
      </c>
      <c r="C288" t="s">
        <v>42</v>
      </c>
      <c r="D288" t="s">
        <v>45</v>
      </c>
      <c r="E288" t="s">
        <v>45</v>
      </c>
      <c r="F288" t="s">
        <v>42</v>
      </c>
      <c r="G288" t="s">
        <v>45</v>
      </c>
    </row>
    <row r="289" spans="1:7" x14ac:dyDescent="0.3">
      <c r="A289" t="s">
        <v>992</v>
      </c>
      <c r="C289" t="s">
        <v>42</v>
      </c>
      <c r="D289" t="s">
        <v>45</v>
      </c>
      <c r="E289" t="s">
        <v>45</v>
      </c>
      <c r="F289" t="s">
        <v>42</v>
      </c>
      <c r="G289" t="s">
        <v>45</v>
      </c>
    </row>
    <row r="290" spans="1:7" x14ac:dyDescent="0.3">
      <c r="A290" t="s">
        <v>997</v>
      </c>
      <c r="B290" t="s">
        <v>42</v>
      </c>
      <c r="D290" t="s">
        <v>45</v>
      </c>
      <c r="E290" t="s">
        <v>45</v>
      </c>
      <c r="F290" t="s">
        <v>45</v>
      </c>
      <c r="G290" t="s">
        <v>45</v>
      </c>
    </row>
    <row r="291" spans="1:7" x14ac:dyDescent="0.3">
      <c r="A291" t="s">
        <v>1001</v>
      </c>
      <c r="B291" t="s">
        <v>42</v>
      </c>
      <c r="D291" t="s">
        <v>45</v>
      </c>
      <c r="E291" t="s">
        <v>45</v>
      </c>
      <c r="F291" t="s">
        <v>45</v>
      </c>
      <c r="G291" t="s">
        <v>45</v>
      </c>
    </row>
    <row r="292" spans="1:7" x14ac:dyDescent="0.3">
      <c r="A292" t="s">
        <v>1004</v>
      </c>
      <c r="B292" t="s">
        <v>42</v>
      </c>
      <c r="D292" t="s">
        <v>45</v>
      </c>
      <c r="E292" t="s">
        <v>45</v>
      </c>
      <c r="F292" t="s">
        <v>45</v>
      </c>
      <c r="G292" t="s">
        <v>45</v>
      </c>
    </row>
    <row r="293" spans="1:7" x14ac:dyDescent="0.3">
      <c r="A293" t="s">
        <v>1007</v>
      </c>
      <c r="B293" t="s">
        <v>42</v>
      </c>
      <c r="D293" t="s">
        <v>45</v>
      </c>
      <c r="E293" t="s">
        <v>45</v>
      </c>
      <c r="F293" t="s">
        <v>42</v>
      </c>
      <c r="G293" t="s">
        <v>45</v>
      </c>
    </row>
    <row r="294" spans="1:7" x14ac:dyDescent="0.3">
      <c r="A294" t="s">
        <v>1012</v>
      </c>
      <c r="B294" t="s">
        <v>42</v>
      </c>
      <c r="D294" t="s">
        <v>45</v>
      </c>
      <c r="E294" t="s">
        <v>45</v>
      </c>
      <c r="F294" t="s">
        <v>42</v>
      </c>
      <c r="G294" t="s">
        <v>45</v>
      </c>
    </row>
    <row r="295" spans="1:7" x14ac:dyDescent="0.3">
      <c r="A295" t="s">
        <v>1015</v>
      </c>
      <c r="B295" t="s">
        <v>42</v>
      </c>
      <c r="D295" t="s">
        <v>45</v>
      </c>
      <c r="E295" t="s">
        <v>42</v>
      </c>
      <c r="F295" t="s">
        <v>45</v>
      </c>
      <c r="G295" t="s">
        <v>45</v>
      </c>
    </row>
    <row r="296" spans="1:7" x14ac:dyDescent="0.3">
      <c r="A296" t="s">
        <v>1018</v>
      </c>
      <c r="D296" t="s">
        <v>42</v>
      </c>
      <c r="E296" t="s">
        <v>42</v>
      </c>
      <c r="F296" t="s">
        <v>45</v>
      </c>
      <c r="G296" t="s">
        <v>45</v>
      </c>
    </row>
    <row r="297" spans="1:7" x14ac:dyDescent="0.3">
      <c r="A297" t="s">
        <v>1021</v>
      </c>
      <c r="B297" t="s">
        <v>42</v>
      </c>
      <c r="D297" t="s">
        <v>45</v>
      </c>
      <c r="E297" t="s">
        <v>42</v>
      </c>
      <c r="F297" t="s">
        <v>45</v>
      </c>
      <c r="G297" t="s">
        <v>45</v>
      </c>
    </row>
    <row r="298" spans="1:7" x14ac:dyDescent="0.3">
      <c r="A298" t="s">
        <v>1024</v>
      </c>
      <c r="B298" t="s">
        <v>42</v>
      </c>
      <c r="D298" t="s">
        <v>42</v>
      </c>
      <c r="E298" t="s">
        <v>42</v>
      </c>
      <c r="F298" t="s">
        <v>45</v>
      </c>
      <c r="G298" t="s">
        <v>42</v>
      </c>
    </row>
    <row r="299" spans="1:7" x14ac:dyDescent="0.3">
      <c r="A299" t="s">
        <v>1027</v>
      </c>
      <c r="B299" t="s">
        <v>42</v>
      </c>
      <c r="D299" t="s">
        <v>42</v>
      </c>
      <c r="E299" t="s">
        <v>45</v>
      </c>
      <c r="F299" t="s">
        <v>42</v>
      </c>
      <c r="G299" t="s">
        <v>42</v>
      </c>
    </row>
    <row r="300" spans="1:7" x14ac:dyDescent="0.3">
      <c r="A300" t="s">
        <v>1030</v>
      </c>
      <c r="B300" t="s">
        <v>42</v>
      </c>
      <c r="D300" t="s">
        <v>42</v>
      </c>
      <c r="E300" t="s">
        <v>42</v>
      </c>
      <c r="F300" t="s">
        <v>45</v>
      </c>
      <c r="G300" t="s">
        <v>42</v>
      </c>
    </row>
    <row r="301" spans="1:7" x14ac:dyDescent="0.3">
      <c r="A301" t="s">
        <v>1033</v>
      </c>
      <c r="B301" t="s">
        <v>42</v>
      </c>
      <c r="D301" t="s">
        <v>42</v>
      </c>
      <c r="E301" t="s">
        <v>42</v>
      </c>
      <c r="F301" t="s">
        <v>45</v>
      </c>
      <c r="G301" t="s">
        <v>42</v>
      </c>
    </row>
    <row r="302" spans="1:7" x14ac:dyDescent="0.3">
      <c r="A302" t="s">
        <v>1036</v>
      </c>
      <c r="B302" t="s">
        <v>42</v>
      </c>
      <c r="D302" t="s">
        <v>42</v>
      </c>
      <c r="E302" t="s">
        <v>42</v>
      </c>
      <c r="F302" t="s">
        <v>45</v>
      </c>
      <c r="G302" t="s">
        <v>42</v>
      </c>
    </row>
    <row r="303" spans="1:7" x14ac:dyDescent="0.3">
      <c r="A303" t="s">
        <v>1040</v>
      </c>
      <c r="B303" t="s">
        <v>42</v>
      </c>
      <c r="D303" t="s">
        <v>45</v>
      </c>
      <c r="E303" t="s">
        <v>45</v>
      </c>
      <c r="F303" t="s">
        <v>42</v>
      </c>
      <c r="G303" t="s">
        <v>45</v>
      </c>
    </row>
    <row r="304" spans="1:7" x14ac:dyDescent="0.3">
      <c r="A304" t="s">
        <v>1043</v>
      </c>
      <c r="B304" t="s">
        <v>42</v>
      </c>
      <c r="D304" t="s">
        <v>42</v>
      </c>
      <c r="E304" t="s">
        <v>45</v>
      </c>
      <c r="F304" t="s">
        <v>42</v>
      </c>
      <c r="G304" t="s">
        <v>42</v>
      </c>
    </row>
    <row r="305" spans="1:7" x14ac:dyDescent="0.3">
      <c r="A305" t="s">
        <v>1046</v>
      </c>
      <c r="B305" t="s">
        <v>42</v>
      </c>
      <c r="D305" t="s">
        <v>42</v>
      </c>
      <c r="E305" t="s">
        <v>45</v>
      </c>
      <c r="F305" t="s">
        <v>42</v>
      </c>
      <c r="G305" t="s">
        <v>42</v>
      </c>
    </row>
    <row r="306" spans="1:7" x14ac:dyDescent="0.3">
      <c r="A306" t="s">
        <v>1049</v>
      </c>
      <c r="B306" t="s">
        <v>42</v>
      </c>
      <c r="D306" t="s">
        <v>45</v>
      </c>
      <c r="E306" t="s">
        <v>45</v>
      </c>
      <c r="F306" t="s">
        <v>42</v>
      </c>
      <c r="G306" t="s">
        <v>45</v>
      </c>
    </row>
    <row r="307" spans="1:7" x14ac:dyDescent="0.3">
      <c r="A307" t="s">
        <v>1052</v>
      </c>
      <c r="B307" t="s">
        <v>42</v>
      </c>
      <c r="D307" t="s">
        <v>42</v>
      </c>
      <c r="E307" t="s">
        <v>42</v>
      </c>
      <c r="F307" t="s">
        <v>45</v>
      </c>
      <c r="G307" t="s">
        <v>45</v>
      </c>
    </row>
    <row r="308" spans="1:7" x14ac:dyDescent="0.3">
      <c r="A308" t="s">
        <v>1055</v>
      </c>
      <c r="B308" t="s">
        <v>42</v>
      </c>
      <c r="D308" t="s">
        <v>42</v>
      </c>
      <c r="E308" t="s">
        <v>45</v>
      </c>
      <c r="F308" t="s">
        <v>42</v>
      </c>
      <c r="G308" t="s">
        <v>45</v>
      </c>
    </row>
    <row r="309" spans="1:7" x14ac:dyDescent="0.3">
      <c r="A309" t="s">
        <v>1060</v>
      </c>
      <c r="B309" t="s">
        <v>42</v>
      </c>
      <c r="C309" t="s">
        <v>42</v>
      </c>
      <c r="D309" t="s">
        <v>42</v>
      </c>
      <c r="E309" t="s">
        <v>45</v>
      </c>
      <c r="F309" t="s">
        <v>42</v>
      </c>
      <c r="G309" t="s">
        <v>42</v>
      </c>
    </row>
    <row r="310" spans="1:7" x14ac:dyDescent="0.3">
      <c r="A310" t="s">
        <v>1064</v>
      </c>
      <c r="B310" t="s">
        <v>42</v>
      </c>
      <c r="C310" t="s">
        <v>42</v>
      </c>
      <c r="D310" t="s">
        <v>42</v>
      </c>
      <c r="E310" t="s">
        <v>45</v>
      </c>
      <c r="F310" t="s">
        <v>42</v>
      </c>
      <c r="G310" t="s">
        <v>42</v>
      </c>
    </row>
    <row r="311" spans="1:7" x14ac:dyDescent="0.3">
      <c r="A311" t="s">
        <v>1068</v>
      </c>
      <c r="B311" t="s">
        <v>42</v>
      </c>
      <c r="C311" t="s">
        <v>42</v>
      </c>
      <c r="D311" t="s">
        <v>42</v>
      </c>
      <c r="E311" t="s">
        <v>45</v>
      </c>
      <c r="F311" t="s">
        <v>42</v>
      </c>
      <c r="G311" t="s">
        <v>45</v>
      </c>
    </row>
    <row r="312" spans="1:7" x14ac:dyDescent="0.3">
      <c r="A312" t="s">
        <v>1073</v>
      </c>
      <c r="B312" t="s">
        <v>42</v>
      </c>
      <c r="D312" t="s">
        <v>45</v>
      </c>
      <c r="E312" t="s">
        <v>45</v>
      </c>
      <c r="F312" t="s">
        <v>42</v>
      </c>
      <c r="G312" t="s">
        <v>45</v>
      </c>
    </row>
    <row r="313" spans="1:7" x14ac:dyDescent="0.3">
      <c r="A313" t="s">
        <v>1078</v>
      </c>
      <c r="B313" t="s">
        <v>42</v>
      </c>
      <c r="D313" t="s">
        <v>45</v>
      </c>
      <c r="E313" t="s">
        <v>42</v>
      </c>
      <c r="F313" t="s">
        <v>45</v>
      </c>
      <c r="G313" t="s">
        <v>45</v>
      </c>
    </row>
    <row r="314" spans="1:7" x14ac:dyDescent="0.3">
      <c r="A314" t="s">
        <v>1082</v>
      </c>
      <c r="B314" t="s">
        <v>42</v>
      </c>
      <c r="D314" t="s">
        <v>45</v>
      </c>
      <c r="E314" t="s">
        <v>45</v>
      </c>
      <c r="F314" t="s">
        <v>42</v>
      </c>
      <c r="G314" t="s">
        <v>45</v>
      </c>
    </row>
    <row r="315" spans="1:7" x14ac:dyDescent="0.3">
      <c r="A315" t="s">
        <v>1086</v>
      </c>
      <c r="B315" t="s">
        <v>42</v>
      </c>
      <c r="D315" t="s">
        <v>42</v>
      </c>
      <c r="E315" t="s">
        <v>42</v>
      </c>
      <c r="F315" t="s">
        <v>45</v>
      </c>
      <c r="G315" t="s">
        <v>45</v>
      </c>
    </row>
    <row r="316" spans="1:7" x14ac:dyDescent="0.3">
      <c r="A316" t="s">
        <v>1090</v>
      </c>
      <c r="B316" t="s">
        <v>42</v>
      </c>
      <c r="D316" t="s">
        <v>42</v>
      </c>
      <c r="E316" t="s">
        <v>42</v>
      </c>
    </row>
    <row r="317" spans="1:7" x14ac:dyDescent="0.3">
      <c r="A317" t="s">
        <v>1095</v>
      </c>
      <c r="B317" t="s">
        <v>42</v>
      </c>
      <c r="D317" t="s">
        <v>42</v>
      </c>
      <c r="F317" t="s">
        <v>42</v>
      </c>
    </row>
    <row r="318" spans="1:7" x14ac:dyDescent="0.3">
      <c r="A318" t="s">
        <v>1100</v>
      </c>
      <c r="B318" t="s">
        <v>42</v>
      </c>
      <c r="D318" t="s">
        <v>42</v>
      </c>
      <c r="F318" t="s">
        <v>42</v>
      </c>
    </row>
    <row r="319" spans="1:7" x14ac:dyDescent="0.3">
      <c r="A319" t="s">
        <v>1103</v>
      </c>
      <c r="B319" t="s">
        <v>42</v>
      </c>
      <c r="D319" t="s">
        <v>42</v>
      </c>
      <c r="F319" t="s">
        <v>42</v>
      </c>
    </row>
    <row r="320" spans="1:7" x14ac:dyDescent="0.3">
      <c r="A320" t="s">
        <v>1107</v>
      </c>
      <c r="B320" t="s">
        <v>42</v>
      </c>
      <c r="E320" t="s">
        <v>42</v>
      </c>
    </row>
    <row r="321" spans="1:7" x14ac:dyDescent="0.3">
      <c r="A321" t="s">
        <v>1110</v>
      </c>
      <c r="B321" t="s">
        <v>42</v>
      </c>
      <c r="D321" t="s">
        <v>42</v>
      </c>
      <c r="F321" t="s">
        <v>42</v>
      </c>
    </row>
    <row r="322" spans="1:7" x14ac:dyDescent="0.3">
      <c r="A322" t="s">
        <v>1115</v>
      </c>
      <c r="B322" t="s">
        <v>42</v>
      </c>
      <c r="D322" t="s">
        <v>42</v>
      </c>
      <c r="E322" t="s">
        <v>42</v>
      </c>
    </row>
    <row r="323" spans="1:7" x14ac:dyDescent="0.3">
      <c r="A323" t="s">
        <v>1120</v>
      </c>
      <c r="B323" t="s">
        <v>42</v>
      </c>
      <c r="D323" t="s">
        <v>42</v>
      </c>
      <c r="E323" t="s">
        <v>42</v>
      </c>
    </row>
    <row r="324" spans="1:7" x14ac:dyDescent="0.3">
      <c r="A324" t="s">
        <v>1124</v>
      </c>
      <c r="B324" t="s">
        <v>42</v>
      </c>
      <c r="D324" t="s">
        <v>42</v>
      </c>
      <c r="E324" t="s">
        <v>42</v>
      </c>
    </row>
    <row r="325" spans="1:7" x14ac:dyDescent="0.3">
      <c r="A325" t="s">
        <v>1127</v>
      </c>
      <c r="B325" t="s">
        <v>42</v>
      </c>
      <c r="D325" t="s">
        <v>42</v>
      </c>
      <c r="E325" t="s">
        <v>42</v>
      </c>
      <c r="G325" t="s">
        <v>42</v>
      </c>
    </row>
    <row r="326" spans="1:7" x14ac:dyDescent="0.3">
      <c r="A326" t="s">
        <v>1130</v>
      </c>
      <c r="B326" t="s">
        <v>42</v>
      </c>
      <c r="D326" t="s">
        <v>42</v>
      </c>
      <c r="E326" t="s">
        <v>42</v>
      </c>
    </row>
    <row r="327" spans="1:7" x14ac:dyDescent="0.3">
      <c r="A327" t="s">
        <v>1133</v>
      </c>
      <c r="B327" t="s">
        <v>42</v>
      </c>
      <c r="D327" t="s">
        <v>42</v>
      </c>
      <c r="E327" t="s">
        <v>42</v>
      </c>
    </row>
    <row r="328" spans="1:7" x14ac:dyDescent="0.3">
      <c r="A328" t="s">
        <v>1136</v>
      </c>
      <c r="B328" t="s">
        <v>42</v>
      </c>
      <c r="D328" t="s">
        <v>42</v>
      </c>
      <c r="E328" t="s">
        <v>42</v>
      </c>
    </row>
    <row r="329" spans="1:7" x14ac:dyDescent="0.3">
      <c r="A329" t="s">
        <v>1139</v>
      </c>
      <c r="B329" t="s">
        <v>42</v>
      </c>
      <c r="D329" t="s">
        <v>42</v>
      </c>
      <c r="E329" t="s">
        <v>42</v>
      </c>
      <c r="G329" t="s">
        <v>42</v>
      </c>
    </row>
    <row r="330" spans="1:7" x14ac:dyDescent="0.3">
      <c r="A330" t="s">
        <v>1145</v>
      </c>
      <c r="B330" t="s">
        <v>42</v>
      </c>
      <c r="D330" t="s">
        <v>42</v>
      </c>
      <c r="E330" t="s">
        <v>42</v>
      </c>
      <c r="G330" t="s">
        <v>42</v>
      </c>
    </row>
    <row r="331" spans="1:7" x14ac:dyDescent="0.3">
      <c r="A331" t="s">
        <v>1149</v>
      </c>
      <c r="B331" t="s">
        <v>42</v>
      </c>
      <c r="D331" t="s">
        <v>42</v>
      </c>
      <c r="E331" t="s">
        <v>42</v>
      </c>
      <c r="G331" t="s">
        <v>42</v>
      </c>
    </row>
    <row r="332" spans="1:7" x14ac:dyDescent="0.3">
      <c r="A332" t="s">
        <v>1152</v>
      </c>
      <c r="B332" t="s">
        <v>42</v>
      </c>
      <c r="D332" t="s">
        <v>42</v>
      </c>
      <c r="E332" t="s">
        <v>42</v>
      </c>
      <c r="G332" t="s">
        <v>42</v>
      </c>
    </row>
    <row r="333" spans="1:7" x14ac:dyDescent="0.3">
      <c r="A333" t="s">
        <v>1168</v>
      </c>
      <c r="B333" t="s">
        <v>42</v>
      </c>
      <c r="D333" t="s">
        <v>42</v>
      </c>
      <c r="F333" t="s">
        <v>42</v>
      </c>
      <c r="G333" t="s">
        <v>42</v>
      </c>
    </row>
    <row r="334" spans="1:7" x14ac:dyDescent="0.3">
      <c r="A334" t="s">
        <v>1172</v>
      </c>
      <c r="B334" t="s">
        <v>42</v>
      </c>
      <c r="D334" t="s">
        <v>42</v>
      </c>
      <c r="E334" t="s">
        <v>42</v>
      </c>
      <c r="G334" t="s">
        <v>42</v>
      </c>
    </row>
    <row r="335" spans="1:7" x14ac:dyDescent="0.3">
      <c r="A335" t="s">
        <v>1175</v>
      </c>
      <c r="B335" t="s">
        <v>42</v>
      </c>
      <c r="D335" t="s">
        <v>42</v>
      </c>
      <c r="E335" t="s">
        <v>42</v>
      </c>
      <c r="G335" t="s">
        <v>42</v>
      </c>
    </row>
    <row r="336" spans="1:7" x14ac:dyDescent="0.3">
      <c r="A336" t="s">
        <v>1178</v>
      </c>
      <c r="B336" t="s">
        <v>42</v>
      </c>
      <c r="D336" t="s">
        <v>42</v>
      </c>
      <c r="E336" t="s">
        <v>42</v>
      </c>
      <c r="G336" t="s">
        <v>42</v>
      </c>
    </row>
    <row r="337" spans="1:7" x14ac:dyDescent="0.3">
      <c r="A337" t="s">
        <v>1181</v>
      </c>
      <c r="B337" t="s">
        <v>42</v>
      </c>
      <c r="D337" t="s">
        <v>42</v>
      </c>
      <c r="E337" t="s">
        <v>42</v>
      </c>
      <c r="G337" t="s">
        <v>42</v>
      </c>
    </row>
    <row r="338" spans="1:7" x14ac:dyDescent="0.3">
      <c r="A338" t="s">
        <v>1184</v>
      </c>
      <c r="B338" t="s">
        <v>42</v>
      </c>
      <c r="E338" t="s">
        <v>42</v>
      </c>
      <c r="G338" t="s">
        <v>42</v>
      </c>
    </row>
    <row r="339" spans="1:7" x14ac:dyDescent="0.3">
      <c r="A339" t="s">
        <v>1187</v>
      </c>
      <c r="B339" t="s">
        <v>42</v>
      </c>
      <c r="D339" t="s">
        <v>42</v>
      </c>
      <c r="F339" t="s">
        <v>42</v>
      </c>
      <c r="G339" t="s">
        <v>42</v>
      </c>
    </row>
    <row r="340" spans="1:7" x14ac:dyDescent="0.3">
      <c r="A340" t="s">
        <v>1190</v>
      </c>
      <c r="B340" t="s">
        <v>42</v>
      </c>
      <c r="D340" t="s">
        <v>42</v>
      </c>
      <c r="E340" t="s">
        <v>42</v>
      </c>
      <c r="G340" t="s">
        <v>42</v>
      </c>
    </row>
    <row r="341" spans="1:7" x14ac:dyDescent="0.3">
      <c r="A341" t="s">
        <v>1193</v>
      </c>
      <c r="B341" t="s">
        <v>42</v>
      </c>
      <c r="E341" t="s">
        <v>42</v>
      </c>
      <c r="G341" t="s">
        <v>42</v>
      </c>
    </row>
    <row r="342" spans="1:7" x14ac:dyDescent="0.3">
      <c r="A342" t="s">
        <v>1196</v>
      </c>
      <c r="B342" t="s">
        <v>42</v>
      </c>
      <c r="D342" t="s">
        <v>42</v>
      </c>
      <c r="E342" t="s">
        <v>42</v>
      </c>
      <c r="G342" t="s">
        <v>42</v>
      </c>
    </row>
    <row r="343" spans="1:7" x14ac:dyDescent="0.3">
      <c r="A343" t="s">
        <v>1200</v>
      </c>
      <c r="B343" t="s">
        <v>42</v>
      </c>
      <c r="D343" t="s">
        <v>42</v>
      </c>
      <c r="E343" t="s">
        <v>42</v>
      </c>
      <c r="G343" t="s">
        <v>42</v>
      </c>
    </row>
    <row r="344" spans="1:7" x14ac:dyDescent="0.3">
      <c r="A344" t="s">
        <v>1203</v>
      </c>
      <c r="B344" t="s">
        <v>42</v>
      </c>
      <c r="D344" t="s">
        <v>42</v>
      </c>
      <c r="E344" t="s">
        <v>42</v>
      </c>
    </row>
    <row r="345" spans="1:7" x14ac:dyDescent="0.3">
      <c r="A345" t="s">
        <v>1206</v>
      </c>
      <c r="B345" t="s">
        <v>42</v>
      </c>
      <c r="D345" t="s">
        <v>42</v>
      </c>
      <c r="E345" t="s">
        <v>42</v>
      </c>
    </row>
    <row r="346" spans="1:7" x14ac:dyDescent="0.3">
      <c r="A346" t="s">
        <v>1209</v>
      </c>
      <c r="B346" t="s">
        <v>42</v>
      </c>
      <c r="D346" t="s">
        <v>42</v>
      </c>
      <c r="E346" t="s">
        <v>42</v>
      </c>
      <c r="G346" t="s">
        <v>42</v>
      </c>
    </row>
    <row r="347" spans="1:7" x14ac:dyDescent="0.3">
      <c r="A347" t="s">
        <v>1212</v>
      </c>
      <c r="B347" t="s">
        <v>42</v>
      </c>
      <c r="D347" t="s">
        <v>42</v>
      </c>
      <c r="E347" t="s">
        <v>42</v>
      </c>
    </row>
    <row r="348" spans="1:7" x14ac:dyDescent="0.3">
      <c r="A348" t="s">
        <v>1215</v>
      </c>
      <c r="B348" t="s">
        <v>42</v>
      </c>
      <c r="D348" t="s">
        <v>42</v>
      </c>
      <c r="E348" t="s">
        <v>42</v>
      </c>
      <c r="G348" t="s">
        <v>42</v>
      </c>
    </row>
    <row r="349" spans="1:7" x14ac:dyDescent="0.3">
      <c r="A349" t="s">
        <v>1218</v>
      </c>
      <c r="B349" t="s">
        <v>42</v>
      </c>
      <c r="D349" t="s">
        <v>42</v>
      </c>
      <c r="E349" t="s">
        <v>42</v>
      </c>
      <c r="G349" t="s">
        <v>42</v>
      </c>
    </row>
    <row r="350" spans="1:7" x14ac:dyDescent="0.3">
      <c r="A350" t="s">
        <v>1221</v>
      </c>
      <c r="B350" t="s">
        <v>42</v>
      </c>
      <c r="D350" t="s">
        <v>42</v>
      </c>
      <c r="E350" t="s">
        <v>42</v>
      </c>
      <c r="G350" t="s">
        <v>42</v>
      </c>
    </row>
    <row r="351" spans="1:7" x14ac:dyDescent="0.3">
      <c r="A351" t="s">
        <v>1225</v>
      </c>
      <c r="B351" t="s">
        <v>42</v>
      </c>
      <c r="D351" t="s">
        <v>42</v>
      </c>
      <c r="E351" t="s">
        <v>42</v>
      </c>
      <c r="G351" t="s">
        <v>42</v>
      </c>
    </row>
    <row r="352" spans="1:7" x14ac:dyDescent="0.3">
      <c r="A352" t="s">
        <v>1228</v>
      </c>
      <c r="B352" t="s">
        <v>42</v>
      </c>
      <c r="D352" t="s">
        <v>42</v>
      </c>
      <c r="E352" t="s">
        <v>42</v>
      </c>
      <c r="G352" t="s">
        <v>42</v>
      </c>
    </row>
    <row r="353" spans="1:7" x14ac:dyDescent="0.3">
      <c r="A353" t="s">
        <v>1231</v>
      </c>
      <c r="B353" t="s">
        <v>42</v>
      </c>
      <c r="E353" t="s">
        <v>42</v>
      </c>
      <c r="G353" t="s">
        <v>42</v>
      </c>
    </row>
    <row r="354" spans="1:7" x14ac:dyDescent="0.3">
      <c r="A354" t="s">
        <v>1234</v>
      </c>
      <c r="B354" t="s">
        <v>42</v>
      </c>
      <c r="E354" t="s">
        <v>42</v>
      </c>
      <c r="G354" t="s">
        <v>42</v>
      </c>
    </row>
    <row r="355" spans="1:7" x14ac:dyDescent="0.3">
      <c r="A355" t="s">
        <v>1237</v>
      </c>
      <c r="B355" t="s">
        <v>42</v>
      </c>
      <c r="D355" t="s">
        <v>42</v>
      </c>
      <c r="E355" t="s">
        <v>42</v>
      </c>
      <c r="G355" t="s">
        <v>42</v>
      </c>
    </row>
    <row r="356" spans="1:7" x14ac:dyDescent="0.3">
      <c r="A356" t="s">
        <v>1240</v>
      </c>
      <c r="B356" t="s">
        <v>42</v>
      </c>
      <c r="D356" t="s">
        <v>42</v>
      </c>
      <c r="E356" t="s">
        <v>42</v>
      </c>
      <c r="G356" t="s">
        <v>42</v>
      </c>
    </row>
    <row r="357" spans="1:7" x14ac:dyDescent="0.3">
      <c r="A357" t="s">
        <v>1243</v>
      </c>
      <c r="B357" t="s">
        <v>42</v>
      </c>
      <c r="D357" t="s">
        <v>42</v>
      </c>
      <c r="E357" t="s">
        <v>42</v>
      </c>
      <c r="G357" t="s">
        <v>42</v>
      </c>
    </row>
    <row r="358" spans="1:7" x14ac:dyDescent="0.3">
      <c r="A358" t="s">
        <v>1246</v>
      </c>
      <c r="B358" t="s">
        <v>42</v>
      </c>
      <c r="D358" t="s">
        <v>42</v>
      </c>
      <c r="E358" t="s">
        <v>42</v>
      </c>
      <c r="G358" t="s">
        <v>42</v>
      </c>
    </row>
    <row r="359" spans="1:7" x14ac:dyDescent="0.3">
      <c r="A359" t="s">
        <v>1249</v>
      </c>
      <c r="B359" t="s">
        <v>42</v>
      </c>
      <c r="D359" t="s">
        <v>42</v>
      </c>
      <c r="E359" t="s">
        <v>42</v>
      </c>
      <c r="G359" t="s">
        <v>42</v>
      </c>
    </row>
    <row r="360" spans="1:7" x14ac:dyDescent="0.3">
      <c r="A360" t="s">
        <v>1252</v>
      </c>
      <c r="B360" t="s">
        <v>42</v>
      </c>
      <c r="D360" t="s">
        <v>42</v>
      </c>
      <c r="E360" t="s">
        <v>42</v>
      </c>
      <c r="G360" t="s">
        <v>42</v>
      </c>
    </row>
    <row r="361" spans="1:7" x14ac:dyDescent="0.3">
      <c r="A361" t="s">
        <v>1255</v>
      </c>
      <c r="B361" t="s">
        <v>42</v>
      </c>
      <c r="D361" t="s">
        <v>42</v>
      </c>
      <c r="E361" t="s">
        <v>42</v>
      </c>
      <c r="G361" t="s">
        <v>42</v>
      </c>
    </row>
    <row r="362" spans="1:7" x14ac:dyDescent="0.3">
      <c r="A362" t="s">
        <v>1258</v>
      </c>
      <c r="B362" t="s">
        <v>42</v>
      </c>
      <c r="D362" t="s">
        <v>42</v>
      </c>
      <c r="E362" t="s">
        <v>42</v>
      </c>
      <c r="G362" t="s">
        <v>42</v>
      </c>
    </row>
    <row r="363" spans="1:7" x14ac:dyDescent="0.3">
      <c r="A363" t="s">
        <v>1262</v>
      </c>
      <c r="B363" t="s">
        <v>42</v>
      </c>
      <c r="D363" t="s">
        <v>42</v>
      </c>
      <c r="F363" t="s">
        <v>42</v>
      </c>
      <c r="G363" t="s">
        <v>42</v>
      </c>
    </row>
    <row r="364" spans="1:7" x14ac:dyDescent="0.3">
      <c r="A364" t="s">
        <v>1265</v>
      </c>
      <c r="B364" t="s">
        <v>42</v>
      </c>
      <c r="D364" t="s">
        <v>42</v>
      </c>
      <c r="F364" t="s">
        <v>42</v>
      </c>
      <c r="G364" t="s">
        <v>42</v>
      </c>
    </row>
    <row r="365" spans="1:7" x14ac:dyDescent="0.3">
      <c r="A365" t="s">
        <v>1269</v>
      </c>
      <c r="B365" t="s">
        <v>42</v>
      </c>
      <c r="D365" t="s">
        <v>42</v>
      </c>
      <c r="F365" t="s">
        <v>42</v>
      </c>
      <c r="G365" t="s">
        <v>42</v>
      </c>
    </row>
    <row r="366" spans="1:7" x14ac:dyDescent="0.3">
      <c r="A366" t="s">
        <v>1272</v>
      </c>
      <c r="B366" t="s">
        <v>42</v>
      </c>
      <c r="D366" t="s">
        <v>42</v>
      </c>
      <c r="F366" t="s">
        <v>42</v>
      </c>
      <c r="G366" t="s">
        <v>42</v>
      </c>
    </row>
    <row r="367" spans="1:7" x14ac:dyDescent="0.3">
      <c r="A367" t="s">
        <v>1276</v>
      </c>
      <c r="B367" t="s">
        <v>42</v>
      </c>
      <c r="D367" t="s">
        <v>42</v>
      </c>
      <c r="F367" t="s">
        <v>42</v>
      </c>
      <c r="G367" t="s">
        <v>42</v>
      </c>
    </row>
    <row r="368" spans="1:7" x14ac:dyDescent="0.3">
      <c r="A368" t="s">
        <v>1281</v>
      </c>
      <c r="B368" t="s">
        <v>42</v>
      </c>
      <c r="D368" t="s">
        <v>42</v>
      </c>
      <c r="E368" t="s">
        <v>42</v>
      </c>
      <c r="G368" t="s">
        <v>42</v>
      </c>
    </row>
    <row r="369" spans="1:7" x14ac:dyDescent="0.3">
      <c r="A369" t="s">
        <v>1285</v>
      </c>
      <c r="B369" t="s">
        <v>42</v>
      </c>
      <c r="D369" t="s">
        <v>42</v>
      </c>
      <c r="F369" t="s">
        <v>42</v>
      </c>
      <c r="G369" t="s">
        <v>42</v>
      </c>
    </row>
    <row r="370" spans="1:7" x14ac:dyDescent="0.3">
      <c r="A370" t="s">
        <v>1288</v>
      </c>
      <c r="B370" t="s">
        <v>42</v>
      </c>
      <c r="D370" t="s">
        <v>42</v>
      </c>
      <c r="F370" t="s">
        <v>42</v>
      </c>
      <c r="G370" t="s">
        <v>42</v>
      </c>
    </row>
    <row r="371" spans="1:7" x14ac:dyDescent="0.3">
      <c r="A371" t="s">
        <v>1291</v>
      </c>
      <c r="B371" t="s">
        <v>42</v>
      </c>
      <c r="D371" t="s">
        <v>42</v>
      </c>
      <c r="F371" t="s">
        <v>42</v>
      </c>
      <c r="G371" t="s">
        <v>42</v>
      </c>
    </row>
    <row r="372" spans="1:7" x14ac:dyDescent="0.3">
      <c r="A372" t="s">
        <v>1294</v>
      </c>
      <c r="B372" t="s">
        <v>42</v>
      </c>
      <c r="F372" t="s">
        <v>42</v>
      </c>
      <c r="G372" t="s">
        <v>42</v>
      </c>
    </row>
    <row r="373" spans="1:7" x14ac:dyDescent="0.3">
      <c r="A373" t="s">
        <v>1297</v>
      </c>
      <c r="B373" t="s">
        <v>42</v>
      </c>
      <c r="D373" t="s">
        <v>42</v>
      </c>
      <c r="E373" t="s">
        <v>42</v>
      </c>
      <c r="G373" t="s">
        <v>42</v>
      </c>
    </row>
    <row r="374" spans="1:7" x14ac:dyDescent="0.3">
      <c r="A374" t="s">
        <v>1300</v>
      </c>
      <c r="B374" t="s">
        <v>42</v>
      </c>
      <c r="D374" t="s">
        <v>42</v>
      </c>
      <c r="F374" t="s">
        <v>42</v>
      </c>
      <c r="G374" t="s">
        <v>42</v>
      </c>
    </row>
    <row r="375" spans="1:7" x14ac:dyDescent="0.3">
      <c r="A375" t="s">
        <v>1303</v>
      </c>
      <c r="B375" t="s">
        <v>42</v>
      </c>
      <c r="D375" t="s">
        <v>42</v>
      </c>
      <c r="E375" t="s">
        <v>42</v>
      </c>
      <c r="G375" t="s">
        <v>42</v>
      </c>
    </row>
    <row r="376" spans="1:7" x14ac:dyDescent="0.3">
      <c r="A376" t="s">
        <v>1306</v>
      </c>
      <c r="B376" t="s">
        <v>42</v>
      </c>
      <c r="D376" t="s">
        <v>42</v>
      </c>
      <c r="F376" t="s">
        <v>42</v>
      </c>
      <c r="G376" t="s">
        <v>42</v>
      </c>
    </row>
    <row r="377" spans="1:7" x14ac:dyDescent="0.3">
      <c r="A377" t="s">
        <v>1309</v>
      </c>
      <c r="B377" t="s">
        <v>42</v>
      </c>
      <c r="F377" t="s">
        <v>42</v>
      </c>
      <c r="G377" t="s">
        <v>42</v>
      </c>
    </row>
    <row r="378" spans="1:7" x14ac:dyDescent="0.3">
      <c r="A378" t="s">
        <v>1312</v>
      </c>
      <c r="B378" t="s">
        <v>42</v>
      </c>
      <c r="E378" t="s">
        <v>42</v>
      </c>
      <c r="G378" t="s">
        <v>42</v>
      </c>
    </row>
    <row r="379" spans="1:7" x14ac:dyDescent="0.3">
      <c r="A379" t="s">
        <v>1315</v>
      </c>
      <c r="B379" t="s">
        <v>42</v>
      </c>
      <c r="D379" t="s">
        <v>42</v>
      </c>
      <c r="F379" t="s">
        <v>42</v>
      </c>
      <c r="G379" t="s">
        <v>42</v>
      </c>
    </row>
    <row r="380" spans="1:7" x14ac:dyDescent="0.3">
      <c r="A380" t="s">
        <v>1155</v>
      </c>
      <c r="B380" t="s">
        <v>42</v>
      </c>
      <c r="F380" t="s">
        <v>42</v>
      </c>
      <c r="G380" t="s">
        <v>42</v>
      </c>
    </row>
    <row r="381" spans="1:7" x14ac:dyDescent="0.3">
      <c r="A381" t="s">
        <v>1162</v>
      </c>
      <c r="B381" t="s">
        <v>42</v>
      </c>
      <c r="F381" t="s">
        <v>42</v>
      </c>
      <c r="G381" t="s">
        <v>42</v>
      </c>
    </row>
    <row r="382" spans="1:7" x14ac:dyDescent="0.3">
      <c r="A382" t="s">
        <v>1165</v>
      </c>
      <c r="B382" t="s">
        <v>42</v>
      </c>
      <c r="F382" t="s">
        <v>42</v>
      </c>
      <c r="G382" t="s">
        <v>42</v>
      </c>
    </row>
    <row r="383" spans="1:7" x14ac:dyDescent="0.3">
      <c r="A383" t="s">
        <v>1318</v>
      </c>
      <c r="B383" t="s">
        <v>42</v>
      </c>
      <c r="E383" t="s">
        <v>42</v>
      </c>
      <c r="G383" t="s">
        <v>42</v>
      </c>
    </row>
    <row r="384" spans="1:7" x14ac:dyDescent="0.3">
      <c r="A384" t="s">
        <v>1322</v>
      </c>
      <c r="B384" t="s">
        <v>42</v>
      </c>
      <c r="E384" t="s">
        <v>42</v>
      </c>
      <c r="G384" t="s">
        <v>42</v>
      </c>
    </row>
    <row r="385" spans="1:7" x14ac:dyDescent="0.3">
      <c r="A385" t="s">
        <v>1327</v>
      </c>
      <c r="B385" t="s">
        <v>42</v>
      </c>
      <c r="D385" t="s">
        <v>42</v>
      </c>
      <c r="E385" t="s">
        <v>42</v>
      </c>
      <c r="G385" t="s">
        <v>42</v>
      </c>
    </row>
    <row r="386" spans="1:7" x14ac:dyDescent="0.3">
      <c r="A386" t="s">
        <v>1330</v>
      </c>
      <c r="B386" t="s">
        <v>42</v>
      </c>
      <c r="D386" t="s">
        <v>42</v>
      </c>
      <c r="E386" t="s">
        <v>42</v>
      </c>
      <c r="G386" t="s">
        <v>42</v>
      </c>
    </row>
    <row r="387" spans="1:7" x14ac:dyDescent="0.3">
      <c r="A387" t="s">
        <v>1333</v>
      </c>
      <c r="B387" t="s">
        <v>42</v>
      </c>
      <c r="D387" t="s">
        <v>42</v>
      </c>
      <c r="E387" t="s">
        <v>42</v>
      </c>
      <c r="G387" t="s">
        <v>42</v>
      </c>
    </row>
    <row r="388" spans="1:7" x14ac:dyDescent="0.3">
      <c r="A388" t="s">
        <v>1336</v>
      </c>
      <c r="B388" t="s">
        <v>42</v>
      </c>
      <c r="D388" t="s">
        <v>42</v>
      </c>
      <c r="E388" t="s">
        <v>42</v>
      </c>
      <c r="G388" t="s">
        <v>42</v>
      </c>
    </row>
    <row r="389" spans="1:7" x14ac:dyDescent="0.3">
      <c r="A389" t="s">
        <v>1339</v>
      </c>
      <c r="B389" t="s">
        <v>42</v>
      </c>
      <c r="D389" t="s">
        <v>42</v>
      </c>
      <c r="E389" t="s">
        <v>42</v>
      </c>
      <c r="G389" t="s">
        <v>42</v>
      </c>
    </row>
    <row r="390" spans="1:7" x14ac:dyDescent="0.3">
      <c r="A390" t="s">
        <v>1343</v>
      </c>
      <c r="B390" t="s">
        <v>42</v>
      </c>
      <c r="D390" t="s">
        <v>42</v>
      </c>
      <c r="E390" t="s">
        <v>42</v>
      </c>
      <c r="G390" t="s">
        <v>42</v>
      </c>
    </row>
    <row r="391" spans="1:7" x14ac:dyDescent="0.3">
      <c r="A391" t="s">
        <v>1346</v>
      </c>
      <c r="B391" t="s">
        <v>42</v>
      </c>
      <c r="D391" t="s">
        <v>42</v>
      </c>
      <c r="E391" t="s">
        <v>42</v>
      </c>
      <c r="G391" t="s">
        <v>42</v>
      </c>
    </row>
    <row r="392" spans="1:7" x14ac:dyDescent="0.3">
      <c r="A392" t="s">
        <v>1350</v>
      </c>
      <c r="B392" t="s">
        <v>42</v>
      </c>
      <c r="D392" t="s">
        <v>42</v>
      </c>
      <c r="E392" t="s">
        <v>42</v>
      </c>
      <c r="G392" t="s">
        <v>42</v>
      </c>
    </row>
    <row r="393" spans="1:7" x14ac:dyDescent="0.3">
      <c r="A393" t="s">
        <v>1355</v>
      </c>
      <c r="B393" t="s">
        <v>42</v>
      </c>
      <c r="D393" t="s">
        <v>42</v>
      </c>
      <c r="F393" t="s">
        <v>42</v>
      </c>
      <c r="G393" t="s">
        <v>42</v>
      </c>
    </row>
    <row r="394" spans="1:7" x14ac:dyDescent="0.3">
      <c r="A394" t="s">
        <v>1358</v>
      </c>
      <c r="B394" t="s">
        <v>42</v>
      </c>
      <c r="D394" t="s">
        <v>42</v>
      </c>
      <c r="F394" t="s">
        <v>42</v>
      </c>
      <c r="G394" t="s">
        <v>42</v>
      </c>
    </row>
    <row r="395" spans="1:7" x14ac:dyDescent="0.3">
      <c r="A395" t="s">
        <v>1361</v>
      </c>
      <c r="B395" t="s">
        <v>42</v>
      </c>
      <c r="D395" t="s">
        <v>42</v>
      </c>
      <c r="F395" t="s">
        <v>42</v>
      </c>
      <c r="G395" t="s">
        <v>42</v>
      </c>
    </row>
    <row r="396" spans="1:7" x14ac:dyDescent="0.3">
      <c r="A396" t="s">
        <v>1366</v>
      </c>
      <c r="B396" t="s">
        <v>42</v>
      </c>
      <c r="D396" t="s">
        <v>42</v>
      </c>
      <c r="F396" t="s">
        <v>42</v>
      </c>
      <c r="G396" t="s">
        <v>42</v>
      </c>
    </row>
    <row r="397" spans="1:7" x14ac:dyDescent="0.3">
      <c r="A397" t="s">
        <v>1370</v>
      </c>
      <c r="B397" t="s">
        <v>42</v>
      </c>
      <c r="D397" t="s">
        <v>42</v>
      </c>
      <c r="E397" t="s">
        <v>42</v>
      </c>
      <c r="G397" t="s">
        <v>42</v>
      </c>
    </row>
    <row r="398" spans="1:7" x14ac:dyDescent="0.3">
      <c r="A398" t="s">
        <v>1373</v>
      </c>
      <c r="B398" t="s">
        <v>42</v>
      </c>
      <c r="F398" t="s">
        <v>42</v>
      </c>
      <c r="G398" t="s">
        <v>42</v>
      </c>
    </row>
    <row r="399" spans="1:7" x14ac:dyDescent="0.3">
      <c r="A399" t="s">
        <v>1376</v>
      </c>
      <c r="B399" t="s">
        <v>42</v>
      </c>
      <c r="F399" t="s">
        <v>42</v>
      </c>
      <c r="G399" t="s">
        <v>42</v>
      </c>
    </row>
    <row r="400" spans="1:7" x14ac:dyDescent="0.3">
      <c r="A400" t="s">
        <v>1379</v>
      </c>
      <c r="B400" t="s">
        <v>42</v>
      </c>
      <c r="D400" t="s">
        <v>42</v>
      </c>
      <c r="F400" t="s">
        <v>42</v>
      </c>
      <c r="G400" t="s">
        <v>42</v>
      </c>
    </row>
    <row r="401" spans="1:7" x14ac:dyDescent="0.3">
      <c r="A401" t="s">
        <v>1384</v>
      </c>
      <c r="B401" t="s">
        <v>42</v>
      </c>
      <c r="D401" t="s">
        <v>42</v>
      </c>
      <c r="F401" t="s">
        <v>42</v>
      </c>
      <c r="G401" t="s">
        <v>42</v>
      </c>
    </row>
    <row r="402" spans="1:7" x14ac:dyDescent="0.3">
      <c r="A402" t="s">
        <v>1387</v>
      </c>
      <c r="B402" t="s">
        <v>42</v>
      </c>
      <c r="F402" t="s">
        <v>42</v>
      </c>
      <c r="G402" t="s">
        <v>42</v>
      </c>
    </row>
    <row r="403" spans="1:7" x14ac:dyDescent="0.3">
      <c r="A403" t="s">
        <v>1391</v>
      </c>
      <c r="B403" t="s">
        <v>42</v>
      </c>
      <c r="D403" t="s">
        <v>42</v>
      </c>
      <c r="F403" t="s">
        <v>42</v>
      </c>
      <c r="G403" t="s">
        <v>42</v>
      </c>
    </row>
    <row r="404" spans="1:7" x14ac:dyDescent="0.3">
      <c r="A404" t="s">
        <v>1394</v>
      </c>
      <c r="B404" t="s">
        <v>42</v>
      </c>
      <c r="D404" t="s">
        <v>42</v>
      </c>
      <c r="F404" t="s">
        <v>42</v>
      </c>
      <c r="G404" t="s">
        <v>42</v>
      </c>
    </row>
    <row r="405" spans="1:7" x14ac:dyDescent="0.3">
      <c r="A405" t="s">
        <v>1397</v>
      </c>
      <c r="B405" t="s">
        <v>42</v>
      </c>
      <c r="F405" t="s">
        <v>42</v>
      </c>
      <c r="G405" t="s">
        <v>42</v>
      </c>
    </row>
    <row r="406" spans="1:7" x14ac:dyDescent="0.3">
      <c r="A406" t="s">
        <v>1400</v>
      </c>
      <c r="B406" t="s">
        <v>42</v>
      </c>
      <c r="F406" t="s">
        <v>42</v>
      </c>
      <c r="G406" t="s">
        <v>42</v>
      </c>
    </row>
    <row r="407" spans="1:7" x14ac:dyDescent="0.3">
      <c r="A407" t="s">
        <v>1404</v>
      </c>
      <c r="B407" t="s">
        <v>42</v>
      </c>
      <c r="F407" t="s">
        <v>42</v>
      </c>
      <c r="G407" t="s">
        <v>42</v>
      </c>
    </row>
    <row r="408" spans="1:7" x14ac:dyDescent="0.3">
      <c r="A408" t="s">
        <v>1408</v>
      </c>
      <c r="B408" t="s">
        <v>42</v>
      </c>
      <c r="F408" t="s">
        <v>42</v>
      </c>
      <c r="G408" t="s">
        <v>42</v>
      </c>
    </row>
    <row r="409" spans="1:7" x14ac:dyDescent="0.3">
      <c r="A409" t="s">
        <v>1411</v>
      </c>
      <c r="B409" t="s">
        <v>42</v>
      </c>
      <c r="D409" t="s">
        <v>42</v>
      </c>
      <c r="F409" t="s">
        <v>42</v>
      </c>
      <c r="G409" t="s">
        <v>42</v>
      </c>
    </row>
    <row r="410" spans="1:7" x14ac:dyDescent="0.3">
      <c r="A410" t="s">
        <v>1414</v>
      </c>
      <c r="B410" t="s">
        <v>42</v>
      </c>
      <c r="D410" t="s">
        <v>42</v>
      </c>
      <c r="F410" t="s">
        <v>42</v>
      </c>
      <c r="G410" t="s">
        <v>42</v>
      </c>
    </row>
    <row r="411" spans="1:7" x14ac:dyDescent="0.3">
      <c r="A411" t="s">
        <v>1417</v>
      </c>
      <c r="B411" t="s">
        <v>42</v>
      </c>
      <c r="D411" t="s">
        <v>42</v>
      </c>
      <c r="F411" t="s">
        <v>42</v>
      </c>
      <c r="G411" t="s">
        <v>42</v>
      </c>
    </row>
    <row r="412" spans="1:7" x14ac:dyDescent="0.3">
      <c r="A412" t="s">
        <v>1420</v>
      </c>
      <c r="B412" t="s">
        <v>42</v>
      </c>
      <c r="D412" t="s">
        <v>42</v>
      </c>
      <c r="F412" t="s">
        <v>42</v>
      </c>
      <c r="G412" t="s">
        <v>42</v>
      </c>
    </row>
    <row r="413" spans="1:7" x14ac:dyDescent="0.3">
      <c r="A413" t="s">
        <v>1423</v>
      </c>
      <c r="B413" t="s">
        <v>42</v>
      </c>
      <c r="D413" t="s">
        <v>42</v>
      </c>
      <c r="F413" t="s">
        <v>42</v>
      </c>
      <c r="G413" t="s">
        <v>42</v>
      </c>
    </row>
    <row r="414" spans="1:7" x14ac:dyDescent="0.3">
      <c r="A414" t="s">
        <v>1426</v>
      </c>
      <c r="B414" t="s">
        <v>42</v>
      </c>
      <c r="D414" t="s">
        <v>42</v>
      </c>
      <c r="F414" t="s">
        <v>42</v>
      </c>
      <c r="G414" t="s">
        <v>42</v>
      </c>
    </row>
    <row r="415" spans="1:7" x14ac:dyDescent="0.3">
      <c r="A415" t="s">
        <v>1429</v>
      </c>
      <c r="B415" t="s">
        <v>42</v>
      </c>
      <c r="D415" t="s">
        <v>42</v>
      </c>
      <c r="F415" t="s">
        <v>42</v>
      </c>
      <c r="G415" t="s">
        <v>42</v>
      </c>
    </row>
    <row r="416" spans="1:7" x14ac:dyDescent="0.3">
      <c r="A416" t="s">
        <v>1432</v>
      </c>
      <c r="B416" t="s">
        <v>42</v>
      </c>
      <c r="D416" t="s">
        <v>42</v>
      </c>
      <c r="F416" t="s">
        <v>42</v>
      </c>
    </row>
    <row r="417" spans="1:7" x14ac:dyDescent="0.3">
      <c r="A417" t="s">
        <v>1437</v>
      </c>
      <c r="B417" t="s">
        <v>42</v>
      </c>
      <c r="D417" t="s">
        <v>42</v>
      </c>
      <c r="E417" t="s">
        <v>42</v>
      </c>
      <c r="G417" t="s">
        <v>42</v>
      </c>
    </row>
    <row r="418" spans="1:7" x14ac:dyDescent="0.3">
      <c r="A418" t="s">
        <v>1442</v>
      </c>
      <c r="B418" t="s">
        <v>42</v>
      </c>
      <c r="D418" t="s">
        <v>42</v>
      </c>
      <c r="E418" t="s">
        <v>42</v>
      </c>
      <c r="G418" t="s">
        <v>42</v>
      </c>
    </row>
    <row r="419" spans="1:7" x14ac:dyDescent="0.3">
      <c r="A419" t="s">
        <v>1445</v>
      </c>
      <c r="B419" t="s">
        <v>42</v>
      </c>
      <c r="D419" t="s">
        <v>42</v>
      </c>
      <c r="E419" t="s">
        <v>42</v>
      </c>
      <c r="G419" t="s">
        <v>42</v>
      </c>
    </row>
    <row r="420" spans="1:7" x14ac:dyDescent="0.3">
      <c r="A420" t="s">
        <v>1449</v>
      </c>
      <c r="B420" t="s">
        <v>42</v>
      </c>
      <c r="D420" t="s">
        <v>42</v>
      </c>
      <c r="E420" t="s">
        <v>42</v>
      </c>
      <c r="G420" t="s">
        <v>42</v>
      </c>
    </row>
    <row r="421" spans="1:7" x14ac:dyDescent="0.3">
      <c r="A421" t="s">
        <v>1452</v>
      </c>
      <c r="B421" t="s">
        <v>42</v>
      </c>
      <c r="D421" t="s">
        <v>42</v>
      </c>
      <c r="E421" t="s">
        <v>42</v>
      </c>
      <c r="G421" t="s">
        <v>42</v>
      </c>
    </row>
    <row r="422" spans="1:7" x14ac:dyDescent="0.3">
      <c r="A422" t="s">
        <v>1455</v>
      </c>
      <c r="B422" t="s">
        <v>42</v>
      </c>
      <c r="D422" t="s">
        <v>42</v>
      </c>
      <c r="E422" t="s">
        <v>42</v>
      </c>
    </row>
    <row r="423" spans="1:7" x14ac:dyDescent="0.3">
      <c r="A423" t="s">
        <v>1458</v>
      </c>
      <c r="B423" t="s">
        <v>42</v>
      </c>
      <c r="D423" t="s">
        <v>42</v>
      </c>
      <c r="E423" t="s">
        <v>42</v>
      </c>
      <c r="G423" t="s">
        <v>42</v>
      </c>
    </row>
    <row r="424" spans="1:7" x14ac:dyDescent="0.3">
      <c r="A424" t="s">
        <v>1461</v>
      </c>
      <c r="B424" t="s">
        <v>42</v>
      </c>
      <c r="D424" t="s">
        <v>42</v>
      </c>
      <c r="E424" t="s">
        <v>42</v>
      </c>
      <c r="G424" t="s">
        <v>42</v>
      </c>
    </row>
    <row r="425" spans="1:7" x14ac:dyDescent="0.3">
      <c r="A425" t="s">
        <v>1464</v>
      </c>
      <c r="B425" t="s">
        <v>42</v>
      </c>
      <c r="D425" t="s">
        <v>42</v>
      </c>
      <c r="E425" t="s">
        <v>42</v>
      </c>
    </row>
    <row r="426" spans="1:7" x14ac:dyDescent="0.3">
      <c r="A426" t="s">
        <v>1467</v>
      </c>
      <c r="B426" t="s">
        <v>42</v>
      </c>
      <c r="D426" t="s">
        <v>42</v>
      </c>
      <c r="E426" t="s">
        <v>42</v>
      </c>
    </row>
    <row r="427" spans="1:7" x14ac:dyDescent="0.3">
      <c r="A427" t="s">
        <v>1470</v>
      </c>
      <c r="B427" t="s">
        <v>42</v>
      </c>
      <c r="D427" t="s">
        <v>42</v>
      </c>
      <c r="E427" t="s">
        <v>42</v>
      </c>
    </row>
    <row r="428" spans="1:7" x14ac:dyDescent="0.3">
      <c r="A428" t="s">
        <v>1473</v>
      </c>
      <c r="B428" t="s">
        <v>42</v>
      </c>
      <c r="D428" t="s">
        <v>42</v>
      </c>
      <c r="E428" t="s">
        <v>42</v>
      </c>
    </row>
    <row r="429" spans="1:7" x14ac:dyDescent="0.3">
      <c r="A429" t="s">
        <v>1476</v>
      </c>
      <c r="B429" t="s">
        <v>42</v>
      </c>
      <c r="D429" t="s">
        <v>42</v>
      </c>
      <c r="E429" t="s">
        <v>42</v>
      </c>
      <c r="G429" t="s">
        <v>42</v>
      </c>
    </row>
    <row r="430" spans="1:7" x14ac:dyDescent="0.3">
      <c r="A430" t="s">
        <v>1479</v>
      </c>
      <c r="B430" t="s">
        <v>42</v>
      </c>
      <c r="D430" t="s">
        <v>42</v>
      </c>
      <c r="E430" t="s">
        <v>42</v>
      </c>
    </row>
    <row r="431" spans="1:7" x14ac:dyDescent="0.3">
      <c r="A431" t="s">
        <v>1483</v>
      </c>
      <c r="B431" t="s">
        <v>42</v>
      </c>
      <c r="D431" t="s">
        <v>42</v>
      </c>
      <c r="E431" t="s">
        <v>42</v>
      </c>
    </row>
    <row r="432" spans="1:7" x14ac:dyDescent="0.3">
      <c r="A432" t="s">
        <v>1487</v>
      </c>
      <c r="B432" t="s">
        <v>42</v>
      </c>
      <c r="D432" t="s">
        <v>42</v>
      </c>
      <c r="E432" t="s">
        <v>42</v>
      </c>
    </row>
    <row r="433" spans="1:7" x14ac:dyDescent="0.3">
      <c r="A433" t="s">
        <v>1490</v>
      </c>
      <c r="B433" t="s">
        <v>42</v>
      </c>
      <c r="D433" t="s">
        <v>42</v>
      </c>
      <c r="F433" t="s">
        <v>42</v>
      </c>
    </row>
    <row r="434" spans="1:7" x14ac:dyDescent="0.3">
      <c r="A434" t="s">
        <v>1493</v>
      </c>
      <c r="B434" t="s">
        <v>42</v>
      </c>
      <c r="D434" t="s">
        <v>42</v>
      </c>
      <c r="E434" t="s">
        <v>42</v>
      </c>
    </row>
    <row r="435" spans="1:7" x14ac:dyDescent="0.3">
      <c r="A435" t="s">
        <v>1496</v>
      </c>
      <c r="B435" t="s">
        <v>42</v>
      </c>
      <c r="D435" t="s">
        <v>42</v>
      </c>
      <c r="E435" t="s">
        <v>42</v>
      </c>
    </row>
    <row r="436" spans="1:7" x14ac:dyDescent="0.3">
      <c r="A436" t="s">
        <v>1499</v>
      </c>
      <c r="B436" t="s">
        <v>42</v>
      </c>
      <c r="D436" t="s">
        <v>42</v>
      </c>
      <c r="E436" t="s">
        <v>42</v>
      </c>
    </row>
    <row r="437" spans="1:7" x14ac:dyDescent="0.3">
      <c r="A437" t="s">
        <v>1503</v>
      </c>
      <c r="B437" t="s">
        <v>42</v>
      </c>
      <c r="D437" t="s">
        <v>42</v>
      </c>
    </row>
    <row r="438" spans="1:7" x14ac:dyDescent="0.3">
      <c r="A438" t="s">
        <v>1506</v>
      </c>
      <c r="B438" t="s">
        <v>42</v>
      </c>
      <c r="D438" t="s">
        <v>42</v>
      </c>
      <c r="E438" t="s">
        <v>42</v>
      </c>
    </row>
    <row r="439" spans="1:7" x14ac:dyDescent="0.3">
      <c r="A439" t="s">
        <v>1509</v>
      </c>
      <c r="B439" t="s">
        <v>42</v>
      </c>
      <c r="D439" t="s">
        <v>42</v>
      </c>
      <c r="F439" t="s">
        <v>42</v>
      </c>
      <c r="G439" t="s">
        <v>42</v>
      </c>
    </row>
    <row r="440" spans="1:7" x14ac:dyDescent="0.3">
      <c r="A440" t="s">
        <v>1512</v>
      </c>
      <c r="B440" t="s">
        <v>42</v>
      </c>
      <c r="D440" t="s">
        <v>42</v>
      </c>
      <c r="E440" t="s">
        <v>42</v>
      </c>
    </row>
    <row r="441" spans="1:7" x14ac:dyDescent="0.3">
      <c r="A441" t="s">
        <v>1515</v>
      </c>
      <c r="B441" t="s">
        <v>42</v>
      </c>
      <c r="D441" t="s">
        <v>42</v>
      </c>
      <c r="E441" t="s">
        <v>42</v>
      </c>
    </row>
    <row r="442" spans="1:7" x14ac:dyDescent="0.3">
      <c r="A442" t="s">
        <v>1518</v>
      </c>
      <c r="B442" t="s">
        <v>42</v>
      </c>
      <c r="D442" t="s">
        <v>42</v>
      </c>
      <c r="E442" t="s">
        <v>42</v>
      </c>
    </row>
    <row r="443" spans="1:7" x14ac:dyDescent="0.3">
      <c r="A443" t="s">
        <v>1521</v>
      </c>
      <c r="B443" t="s">
        <v>42</v>
      </c>
      <c r="D443" t="s">
        <v>42</v>
      </c>
      <c r="E443" t="s">
        <v>42</v>
      </c>
    </row>
    <row r="444" spans="1:7" x14ac:dyDescent="0.3">
      <c r="A444" t="s">
        <v>1524</v>
      </c>
      <c r="B444" t="s">
        <v>42</v>
      </c>
      <c r="D444" t="s">
        <v>42</v>
      </c>
      <c r="E444" t="s">
        <v>42</v>
      </c>
    </row>
    <row r="445" spans="1:7" x14ac:dyDescent="0.3">
      <c r="A445" t="s">
        <v>1527</v>
      </c>
      <c r="B445" t="s">
        <v>42</v>
      </c>
      <c r="D445" t="s">
        <v>42</v>
      </c>
      <c r="E445" t="s">
        <v>42</v>
      </c>
    </row>
    <row r="446" spans="1:7" x14ac:dyDescent="0.3">
      <c r="A446" t="s">
        <v>1530</v>
      </c>
      <c r="B446" t="s">
        <v>42</v>
      </c>
      <c r="D446" t="s">
        <v>42</v>
      </c>
      <c r="E446" t="s">
        <v>42</v>
      </c>
    </row>
    <row r="447" spans="1:7" x14ac:dyDescent="0.3">
      <c r="A447" t="s">
        <v>1533</v>
      </c>
      <c r="B447" t="s">
        <v>42</v>
      </c>
      <c r="D447" t="s">
        <v>42</v>
      </c>
      <c r="F447" t="s">
        <v>42</v>
      </c>
      <c r="G447" t="s">
        <v>764</v>
      </c>
    </row>
    <row r="448" spans="1:7" x14ac:dyDescent="0.3">
      <c r="A448" t="s">
        <v>1537</v>
      </c>
      <c r="B448" t="s">
        <v>42</v>
      </c>
      <c r="D448" t="s">
        <v>42</v>
      </c>
      <c r="F448" t="s">
        <v>42</v>
      </c>
      <c r="G448" t="s">
        <v>764</v>
      </c>
    </row>
    <row r="449" spans="1:7" x14ac:dyDescent="0.3">
      <c r="A449" t="s">
        <v>1540</v>
      </c>
      <c r="B449" t="s">
        <v>42</v>
      </c>
      <c r="D449" t="s">
        <v>42</v>
      </c>
      <c r="E449" t="s">
        <v>42</v>
      </c>
      <c r="G449" t="s">
        <v>42</v>
      </c>
    </row>
    <row r="450" spans="1:7" x14ac:dyDescent="0.3">
      <c r="A450" t="s">
        <v>1543</v>
      </c>
      <c r="B450" t="s">
        <v>42</v>
      </c>
      <c r="D450" t="s">
        <v>42</v>
      </c>
      <c r="F450" t="s">
        <v>42</v>
      </c>
    </row>
    <row r="451" spans="1:7" x14ac:dyDescent="0.3">
      <c r="A451" t="s">
        <v>1548</v>
      </c>
      <c r="B451" t="s">
        <v>42</v>
      </c>
      <c r="D451" t="s">
        <v>42</v>
      </c>
      <c r="E451" t="s">
        <v>42</v>
      </c>
    </row>
    <row r="452" spans="1:7" x14ac:dyDescent="0.3">
      <c r="A452" t="s">
        <v>1551</v>
      </c>
      <c r="B452" t="s">
        <v>42</v>
      </c>
      <c r="D452" t="s">
        <v>42</v>
      </c>
    </row>
    <row r="453" spans="1:7" x14ac:dyDescent="0.3">
      <c r="A453" t="s">
        <v>1556</v>
      </c>
      <c r="B453" t="s">
        <v>42</v>
      </c>
      <c r="D453" t="s">
        <v>42</v>
      </c>
      <c r="F453" t="s">
        <v>42</v>
      </c>
    </row>
    <row r="454" spans="1:7" x14ac:dyDescent="0.3">
      <c r="A454" t="s">
        <v>1559</v>
      </c>
      <c r="B454" t="s">
        <v>42</v>
      </c>
      <c r="D454" t="s">
        <v>42</v>
      </c>
      <c r="F454" t="s">
        <v>42</v>
      </c>
    </row>
    <row r="455" spans="1:7" x14ac:dyDescent="0.3">
      <c r="A455" t="s">
        <v>1562</v>
      </c>
      <c r="B455" t="s">
        <v>42</v>
      </c>
      <c r="D455" t="s">
        <v>42</v>
      </c>
      <c r="F455" t="s">
        <v>42</v>
      </c>
    </row>
    <row r="456" spans="1:7" x14ac:dyDescent="0.3">
      <c r="A456" t="s">
        <v>1565</v>
      </c>
      <c r="B456" t="s">
        <v>42</v>
      </c>
      <c r="D456" t="s">
        <v>42</v>
      </c>
      <c r="F456" t="s">
        <v>42</v>
      </c>
    </row>
    <row r="457" spans="1:7" x14ac:dyDescent="0.3">
      <c r="A457" t="s">
        <v>1568</v>
      </c>
      <c r="B457" t="s">
        <v>42</v>
      </c>
      <c r="D457" t="s">
        <v>42</v>
      </c>
      <c r="F457" t="s">
        <v>42</v>
      </c>
    </row>
    <row r="458" spans="1:7" x14ac:dyDescent="0.3">
      <c r="A458" t="s">
        <v>1571</v>
      </c>
      <c r="B458" t="s">
        <v>42</v>
      </c>
      <c r="D458" t="s">
        <v>42</v>
      </c>
      <c r="E458" t="s">
        <v>42</v>
      </c>
    </row>
    <row r="459" spans="1:7" x14ac:dyDescent="0.3">
      <c r="A459" t="s">
        <v>1574</v>
      </c>
      <c r="B459" t="s">
        <v>42</v>
      </c>
      <c r="D459" t="s">
        <v>42</v>
      </c>
      <c r="F459" t="s">
        <v>42</v>
      </c>
    </row>
    <row r="460" spans="1:7" x14ac:dyDescent="0.3">
      <c r="A460" t="s">
        <v>1577</v>
      </c>
      <c r="B460" t="s">
        <v>42</v>
      </c>
      <c r="D460" t="s">
        <v>42</v>
      </c>
      <c r="F460" t="s">
        <v>42</v>
      </c>
    </row>
    <row r="461" spans="1:7" x14ac:dyDescent="0.3">
      <c r="A461" t="s">
        <v>1580</v>
      </c>
      <c r="B461" t="s">
        <v>42</v>
      </c>
      <c r="D461" t="s">
        <v>42</v>
      </c>
      <c r="E461" t="s">
        <v>42</v>
      </c>
    </row>
    <row r="462" spans="1:7" x14ac:dyDescent="0.3">
      <c r="A462" t="s">
        <v>1583</v>
      </c>
      <c r="B462" t="s">
        <v>42</v>
      </c>
      <c r="D462" t="s">
        <v>42</v>
      </c>
      <c r="E462" t="s">
        <v>42</v>
      </c>
    </row>
    <row r="463" spans="1:7" x14ac:dyDescent="0.3">
      <c r="A463" t="s">
        <v>1586</v>
      </c>
      <c r="B463" t="s">
        <v>42</v>
      </c>
      <c r="D463" t="s">
        <v>42</v>
      </c>
      <c r="E463" t="s">
        <v>42</v>
      </c>
      <c r="G463" t="s">
        <v>42</v>
      </c>
    </row>
    <row r="464" spans="1:7" x14ac:dyDescent="0.3">
      <c r="A464" t="s">
        <v>1591</v>
      </c>
      <c r="B464" t="s">
        <v>42</v>
      </c>
      <c r="D464" t="s">
        <v>42</v>
      </c>
      <c r="E464" t="s">
        <v>42</v>
      </c>
      <c r="G464" t="s">
        <v>42</v>
      </c>
    </row>
    <row r="465" spans="1:7" x14ac:dyDescent="0.3">
      <c r="A465" t="s">
        <v>1594</v>
      </c>
      <c r="B465" t="s">
        <v>42</v>
      </c>
      <c r="D465" t="s">
        <v>42</v>
      </c>
      <c r="E465" t="s">
        <v>42</v>
      </c>
      <c r="G465" t="s">
        <v>42</v>
      </c>
    </row>
    <row r="466" spans="1:7" x14ac:dyDescent="0.3">
      <c r="A466" t="s">
        <v>1597</v>
      </c>
      <c r="B466" t="s">
        <v>42</v>
      </c>
      <c r="D466" t="s">
        <v>42</v>
      </c>
      <c r="E466" t="s">
        <v>42</v>
      </c>
      <c r="G466" t="s">
        <v>42</v>
      </c>
    </row>
    <row r="467" spans="1:7" x14ac:dyDescent="0.3">
      <c r="A467" t="s">
        <v>1600</v>
      </c>
      <c r="B467" t="s">
        <v>42</v>
      </c>
      <c r="D467" t="s">
        <v>42</v>
      </c>
      <c r="E467" t="s">
        <v>42</v>
      </c>
      <c r="G467" t="s">
        <v>42</v>
      </c>
    </row>
    <row r="468" spans="1:7" x14ac:dyDescent="0.3">
      <c r="A468" t="s">
        <v>1603</v>
      </c>
      <c r="B468" t="s">
        <v>42</v>
      </c>
      <c r="D468" t="s">
        <v>42</v>
      </c>
      <c r="E468" t="s">
        <v>42</v>
      </c>
      <c r="G468" t="s">
        <v>42</v>
      </c>
    </row>
    <row r="469" spans="1:7" x14ac:dyDescent="0.3">
      <c r="A469" t="s">
        <v>1606</v>
      </c>
      <c r="B469" t="s">
        <v>42</v>
      </c>
      <c r="D469" t="s">
        <v>42</v>
      </c>
      <c r="E469" t="s">
        <v>42</v>
      </c>
      <c r="G469" t="s">
        <v>42</v>
      </c>
    </row>
    <row r="470" spans="1:7" x14ac:dyDescent="0.3">
      <c r="A470" t="s">
        <v>1609</v>
      </c>
      <c r="B470" t="s">
        <v>42</v>
      </c>
      <c r="D470" t="s">
        <v>42</v>
      </c>
      <c r="E470" t="s">
        <v>42</v>
      </c>
      <c r="G470" t="s">
        <v>42</v>
      </c>
    </row>
    <row r="471" spans="1:7" x14ac:dyDescent="0.3">
      <c r="A471" t="s">
        <v>1612</v>
      </c>
      <c r="B471" t="s">
        <v>42</v>
      </c>
      <c r="D471" t="s">
        <v>42</v>
      </c>
      <c r="E471" t="s">
        <v>42</v>
      </c>
      <c r="G471" t="s">
        <v>42</v>
      </c>
    </row>
    <row r="472" spans="1:7" x14ac:dyDescent="0.3">
      <c r="A472" t="s">
        <v>1615</v>
      </c>
      <c r="B472" t="s">
        <v>42</v>
      </c>
      <c r="D472" t="s">
        <v>42</v>
      </c>
      <c r="E472" t="s">
        <v>42</v>
      </c>
      <c r="G472" t="s">
        <v>42</v>
      </c>
    </row>
    <row r="473" spans="1:7" x14ac:dyDescent="0.3">
      <c r="A473" t="s">
        <v>1618</v>
      </c>
      <c r="B473" t="s">
        <v>42</v>
      </c>
      <c r="D473" t="s">
        <v>42</v>
      </c>
      <c r="E473" t="s">
        <v>42</v>
      </c>
      <c r="G473" t="s">
        <v>42</v>
      </c>
    </row>
    <row r="474" spans="1:7" x14ac:dyDescent="0.3">
      <c r="A474" t="s">
        <v>1621</v>
      </c>
      <c r="B474" t="s">
        <v>42</v>
      </c>
      <c r="D474" t="s">
        <v>42</v>
      </c>
      <c r="E474" t="s">
        <v>42</v>
      </c>
      <c r="G474" t="s">
        <v>42</v>
      </c>
    </row>
    <row r="475" spans="1:7" x14ac:dyDescent="0.3">
      <c r="A475" t="s">
        <v>1624</v>
      </c>
      <c r="B475" t="s">
        <v>42</v>
      </c>
      <c r="D475" t="s">
        <v>42</v>
      </c>
      <c r="E475" t="s">
        <v>42</v>
      </c>
      <c r="G475" t="s">
        <v>42</v>
      </c>
    </row>
    <row r="476" spans="1:7" x14ac:dyDescent="0.3">
      <c r="A476" t="s">
        <v>1627</v>
      </c>
      <c r="B476" t="s">
        <v>42</v>
      </c>
      <c r="D476" t="s">
        <v>42</v>
      </c>
      <c r="E476" t="s">
        <v>42</v>
      </c>
      <c r="G476" t="s">
        <v>42</v>
      </c>
    </row>
    <row r="477" spans="1:7" x14ac:dyDescent="0.3">
      <c r="A477" t="s">
        <v>1630</v>
      </c>
      <c r="B477" t="s">
        <v>42</v>
      </c>
      <c r="D477" t="s">
        <v>42</v>
      </c>
      <c r="E477" t="s">
        <v>42</v>
      </c>
      <c r="G477" t="s">
        <v>42</v>
      </c>
    </row>
    <row r="478" spans="1:7" x14ac:dyDescent="0.3">
      <c r="A478" t="s">
        <v>1633</v>
      </c>
      <c r="B478" t="s">
        <v>42</v>
      </c>
      <c r="D478" t="s">
        <v>42</v>
      </c>
      <c r="E478" t="s">
        <v>42</v>
      </c>
      <c r="G478" t="s">
        <v>42</v>
      </c>
    </row>
    <row r="479" spans="1:7" x14ac:dyDescent="0.3">
      <c r="A479" t="s">
        <v>1636</v>
      </c>
      <c r="B479" t="s">
        <v>42</v>
      </c>
      <c r="D479" t="s">
        <v>42</v>
      </c>
      <c r="E479" t="s">
        <v>42</v>
      </c>
    </row>
    <row r="480" spans="1:7" x14ac:dyDescent="0.3">
      <c r="A480" t="s">
        <v>1640</v>
      </c>
      <c r="B480" t="s">
        <v>42</v>
      </c>
      <c r="D480" t="s">
        <v>42</v>
      </c>
      <c r="E480" t="s">
        <v>42</v>
      </c>
      <c r="G480" t="s">
        <v>42</v>
      </c>
    </row>
    <row r="481" spans="1:8" x14ac:dyDescent="0.3">
      <c r="A481" t="s">
        <v>1643</v>
      </c>
      <c r="B481" t="s">
        <v>42</v>
      </c>
      <c r="E481" t="s">
        <v>42</v>
      </c>
      <c r="G481" t="s">
        <v>42</v>
      </c>
    </row>
    <row r="482" spans="1:8" x14ac:dyDescent="0.3">
      <c r="A482" t="s">
        <v>1646</v>
      </c>
      <c r="B482" t="s">
        <v>42</v>
      </c>
      <c r="D482" t="s">
        <v>42</v>
      </c>
      <c r="E482" t="s">
        <v>42</v>
      </c>
      <c r="F482" t="s">
        <v>45</v>
      </c>
      <c r="G482" t="s">
        <v>45</v>
      </c>
    </row>
    <row r="483" spans="1:8" x14ac:dyDescent="0.3">
      <c r="A483" t="s">
        <v>1651</v>
      </c>
      <c r="B483" t="s">
        <v>42</v>
      </c>
      <c r="D483" t="s">
        <v>42</v>
      </c>
      <c r="E483" t="s">
        <v>42</v>
      </c>
      <c r="G483" t="s">
        <v>42</v>
      </c>
    </row>
    <row r="484" spans="1:8" x14ac:dyDescent="0.3">
      <c r="A484" t="s">
        <v>1654</v>
      </c>
      <c r="B484" t="s">
        <v>42</v>
      </c>
      <c r="D484" t="s">
        <v>42</v>
      </c>
      <c r="E484" t="s">
        <v>42</v>
      </c>
      <c r="F484" t="s">
        <v>45</v>
      </c>
      <c r="G484" t="s">
        <v>42</v>
      </c>
    </row>
    <row r="485" spans="1:8" x14ac:dyDescent="0.3">
      <c r="A485" t="s">
        <v>1657</v>
      </c>
      <c r="B485" t="s">
        <v>42</v>
      </c>
      <c r="D485" t="s">
        <v>42</v>
      </c>
      <c r="E485" t="s">
        <v>42</v>
      </c>
      <c r="F485" t="s">
        <v>45</v>
      </c>
      <c r="G485" t="s">
        <v>42</v>
      </c>
    </row>
    <row r="486" spans="1:8" x14ac:dyDescent="0.3">
      <c r="A486" t="s">
        <v>1660</v>
      </c>
      <c r="B486" t="s">
        <v>42</v>
      </c>
      <c r="C486" t="s">
        <v>42</v>
      </c>
      <c r="D486" t="s">
        <v>45</v>
      </c>
      <c r="E486" t="s">
        <v>45</v>
      </c>
      <c r="F486" t="s">
        <v>42</v>
      </c>
      <c r="G486" t="s">
        <v>42</v>
      </c>
    </row>
    <row r="487" spans="1:8" x14ac:dyDescent="0.3">
      <c r="A487" t="s">
        <v>1666</v>
      </c>
      <c r="B487" t="s">
        <v>42</v>
      </c>
      <c r="C487" t="s">
        <v>42</v>
      </c>
      <c r="D487" t="s">
        <v>45</v>
      </c>
      <c r="E487" t="s">
        <v>45</v>
      </c>
      <c r="F487" t="s">
        <v>42</v>
      </c>
      <c r="G487" t="s">
        <v>45</v>
      </c>
    </row>
    <row r="488" spans="1:8" x14ac:dyDescent="0.3">
      <c r="A488" t="s">
        <v>1670</v>
      </c>
      <c r="B488" t="s">
        <v>42</v>
      </c>
      <c r="C488" t="s">
        <v>42</v>
      </c>
      <c r="D488" t="s">
        <v>45</v>
      </c>
      <c r="E488" t="s">
        <v>45</v>
      </c>
      <c r="F488" t="s">
        <v>42</v>
      </c>
      <c r="G488" t="s">
        <v>45</v>
      </c>
    </row>
    <row r="489" spans="1:8" x14ac:dyDescent="0.3">
      <c r="A489" t="s">
        <v>1676</v>
      </c>
      <c r="B489" t="s">
        <v>42</v>
      </c>
      <c r="F489" t="s">
        <v>42</v>
      </c>
    </row>
    <row r="490" spans="1:8" x14ac:dyDescent="0.3">
      <c r="A490" t="s">
        <v>1681</v>
      </c>
      <c r="B490" t="s">
        <v>42</v>
      </c>
      <c r="C490" t="s">
        <v>42</v>
      </c>
      <c r="D490" t="s">
        <v>42</v>
      </c>
      <c r="E490" t="s">
        <v>42</v>
      </c>
      <c r="F490" t="s">
        <v>45</v>
      </c>
      <c r="G490" t="s">
        <v>42</v>
      </c>
    </row>
    <row r="491" spans="1:8" x14ac:dyDescent="0.3">
      <c r="A491" t="s">
        <v>1686</v>
      </c>
      <c r="B491" t="s">
        <v>42</v>
      </c>
      <c r="C491" t="s">
        <v>42</v>
      </c>
      <c r="D491" t="s">
        <v>45</v>
      </c>
      <c r="E491" t="s">
        <v>42</v>
      </c>
      <c r="F491" t="s">
        <v>45</v>
      </c>
      <c r="G491" t="s">
        <v>45</v>
      </c>
    </row>
    <row r="492" spans="1:8" x14ac:dyDescent="0.3">
      <c r="A492" t="s">
        <v>1691</v>
      </c>
      <c r="B492" t="s">
        <v>42</v>
      </c>
      <c r="C492" t="s">
        <v>42</v>
      </c>
      <c r="D492" t="s">
        <v>45</v>
      </c>
      <c r="E492" t="s">
        <v>42</v>
      </c>
      <c r="F492" t="s">
        <v>45</v>
      </c>
      <c r="G492" t="s">
        <v>45</v>
      </c>
    </row>
    <row r="493" spans="1:8" x14ac:dyDescent="0.3">
      <c r="A493" t="s">
        <v>1696</v>
      </c>
      <c r="B493" t="s">
        <v>42</v>
      </c>
      <c r="C493" t="s">
        <v>42</v>
      </c>
      <c r="D493" t="s">
        <v>45</v>
      </c>
      <c r="E493" t="s">
        <v>42</v>
      </c>
      <c r="F493" t="s">
        <v>45</v>
      </c>
      <c r="G493" t="s">
        <v>45</v>
      </c>
    </row>
    <row r="494" spans="1:8" x14ac:dyDescent="0.3">
      <c r="A494" t="s">
        <v>2260</v>
      </c>
      <c r="C494" t="s">
        <v>42</v>
      </c>
      <c r="H494" t="s">
        <v>42</v>
      </c>
    </row>
    <row r="495" spans="1:8" x14ac:dyDescent="0.3">
      <c r="A495" t="s">
        <v>1699</v>
      </c>
      <c r="B495" t="s">
        <v>42</v>
      </c>
      <c r="C495" t="s">
        <v>42</v>
      </c>
      <c r="D495" t="s">
        <v>45</v>
      </c>
      <c r="E495" t="s">
        <v>42</v>
      </c>
      <c r="F495" t="s">
        <v>45</v>
      </c>
      <c r="G495" t="s">
        <v>45</v>
      </c>
    </row>
    <row r="496" spans="1:8" x14ac:dyDescent="0.3">
      <c r="A496" t="s">
        <v>1704</v>
      </c>
      <c r="B496" t="s">
        <v>42</v>
      </c>
      <c r="C496" t="s">
        <v>42</v>
      </c>
      <c r="D496" t="s">
        <v>45</v>
      </c>
      <c r="E496" t="s">
        <v>42</v>
      </c>
      <c r="F496" t="s">
        <v>45</v>
      </c>
      <c r="G496" t="s">
        <v>45</v>
      </c>
    </row>
    <row r="497" spans="1:7" x14ac:dyDescent="0.3">
      <c r="A497" t="s">
        <v>1707</v>
      </c>
      <c r="B497" t="s">
        <v>42</v>
      </c>
      <c r="C497" t="s">
        <v>42</v>
      </c>
      <c r="D497" t="s">
        <v>45</v>
      </c>
      <c r="E497" t="s">
        <v>42</v>
      </c>
      <c r="F497" t="s">
        <v>45</v>
      </c>
      <c r="G497" t="s">
        <v>45</v>
      </c>
    </row>
    <row r="498" spans="1:7" x14ac:dyDescent="0.3">
      <c r="A498" t="s">
        <v>1710</v>
      </c>
      <c r="B498" t="s">
        <v>42</v>
      </c>
      <c r="C498" t="s">
        <v>42</v>
      </c>
      <c r="D498" t="s">
        <v>45</v>
      </c>
      <c r="E498" t="s">
        <v>42</v>
      </c>
      <c r="F498" t="s">
        <v>45</v>
      </c>
      <c r="G498" t="s">
        <v>45</v>
      </c>
    </row>
    <row r="499" spans="1:7" x14ac:dyDescent="0.3">
      <c r="A499" t="s">
        <v>1713</v>
      </c>
      <c r="B499" t="s">
        <v>42</v>
      </c>
      <c r="C499" t="s">
        <v>42</v>
      </c>
      <c r="D499" t="s">
        <v>45</v>
      </c>
      <c r="E499" t="s">
        <v>42</v>
      </c>
      <c r="F499" t="s">
        <v>45</v>
      </c>
      <c r="G499" t="s">
        <v>45</v>
      </c>
    </row>
    <row r="500" spans="1:7" x14ac:dyDescent="0.3">
      <c r="A500" t="s">
        <v>1716</v>
      </c>
      <c r="B500" t="s">
        <v>42</v>
      </c>
      <c r="C500" t="s">
        <v>42</v>
      </c>
      <c r="D500" t="s">
        <v>45</v>
      </c>
      <c r="E500" t="s">
        <v>42</v>
      </c>
      <c r="F500" t="s">
        <v>45</v>
      </c>
      <c r="G500" t="s">
        <v>45</v>
      </c>
    </row>
    <row r="501" spans="1:7" x14ac:dyDescent="0.3">
      <c r="A501" t="s">
        <v>1720</v>
      </c>
      <c r="B501" t="s">
        <v>42</v>
      </c>
      <c r="D501" t="s">
        <v>45</v>
      </c>
      <c r="E501" t="s">
        <v>45</v>
      </c>
      <c r="F501" t="s">
        <v>42</v>
      </c>
      <c r="G501" t="s">
        <v>45</v>
      </c>
    </row>
    <row r="502" spans="1:7" x14ac:dyDescent="0.3">
      <c r="A502" t="s">
        <v>1724</v>
      </c>
      <c r="B502" t="s">
        <v>42</v>
      </c>
      <c r="C502" t="s">
        <v>42</v>
      </c>
      <c r="D502" t="s">
        <v>45</v>
      </c>
      <c r="E502" t="s">
        <v>42</v>
      </c>
      <c r="F502" t="s">
        <v>45</v>
      </c>
      <c r="G502" t="s">
        <v>45</v>
      </c>
    </row>
    <row r="503" spans="1:7" x14ac:dyDescent="0.3">
      <c r="A503" t="s">
        <v>1727</v>
      </c>
      <c r="C503" t="s">
        <v>42</v>
      </c>
      <c r="D503" t="s">
        <v>45</v>
      </c>
      <c r="E503" t="s">
        <v>42</v>
      </c>
      <c r="F503" t="s">
        <v>45</v>
      </c>
      <c r="G503" t="s">
        <v>42</v>
      </c>
    </row>
    <row r="504" spans="1:7" x14ac:dyDescent="0.3">
      <c r="A504" t="s">
        <v>1730</v>
      </c>
      <c r="C504" t="s">
        <v>42</v>
      </c>
      <c r="D504" t="s">
        <v>45</v>
      </c>
      <c r="E504" t="s">
        <v>42</v>
      </c>
      <c r="F504" t="s">
        <v>45</v>
      </c>
      <c r="G504" t="s">
        <v>45</v>
      </c>
    </row>
    <row r="505" spans="1:7" x14ac:dyDescent="0.3">
      <c r="A505" t="s">
        <v>1733</v>
      </c>
      <c r="B505" t="s">
        <v>42</v>
      </c>
      <c r="C505" t="s">
        <v>42</v>
      </c>
      <c r="D505" t="s">
        <v>45</v>
      </c>
      <c r="E505" t="s">
        <v>45</v>
      </c>
      <c r="F505" t="s">
        <v>42</v>
      </c>
    </row>
    <row r="506" spans="1:7" x14ac:dyDescent="0.3">
      <c r="A506" t="s">
        <v>1737</v>
      </c>
      <c r="B506" t="s">
        <v>42</v>
      </c>
      <c r="C506" t="s">
        <v>42</v>
      </c>
      <c r="D506" t="s">
        <v>45</v>
      </c>
      <c r="E506" t="s">
        <v>42</v>
      </c>
      <c r="F506" t="s">
        <v>45</v>
      </c>
      <c r="G506" t="s">
        <v>45</v>
      </c>
    </row>
    <row r="507" spans="1:7" x14ac:dyDescent="0.3">
      <c r="A507" t="s">
        <v>1740</v>
      </c>
      <c r="B507" t="s">
        <v>42</v>
      </c>
      <c r="C507" t="s">
        <v>42</v>
      </c>
      <c r="D507" t="s">
        <v>45</v>
      </c>
      <c r="E507" t="s">
        <v>45</v>
      </c>
      <c r="F507" t="s">
        <v>42</v>
      </c>
      <c r="G507" t="s">
        <v>45</v>
      </c>
    </row>
    <row r="508" spans="1:7" x14ac:dyDescent="0.3">
      <c r="A508" t="s">
        <v>1743</v>
      </c>
      <c r="B508" t="s">
        <v>42</v>
      </c>
      <c r="D508" t="s">
        <v>42</v>
      </c>
      <c r="E508" t="s">
        <v>42</v>
      </c>
      <c r="F508" t="s">
        <v>45</v>
      </c>
      <c r="G508" t="s">
        <v>45</v>
      </c>
    </row>
    <row r="509" spans="1:7" x14ac:dyDescent="0.3">
      <c r="A509" t="s">
        <v>1749</v>
      </c>
      <c r="B509" t="s">
        <v>42</v>
      </c>
      <c r="D509" t="s">
        <v>42</v>
      </c>
      <c r="E509" t="s">
        <v>42</v>
      </c>
      <c r="F509" t="s">
        <v>45</v>
      </c>
      <c r="G509" t="s">
        <v>45</v>
      </c>
    </row>
    <row r="510" spans="1:7" x14ac:dyDescent="0.3">
      <c r="A510" t="s">
        <v>1752</v>
      </c>
      <c r="B510" t="s">
        <v>42</v>
      </c>
      <c r="D510" t="s">
        <v>42</v>
      </c>
      <c r="E510" t="s">
        <v>42</v>
      </c>
      <c r="F510" t="s">
        <v>45</v>
      </c>
      <c r="G510" t="s">
        <v>42</v>
      </c>
    </row>
    <row r="511" spans="1:7" x14ac:dyDescent="0.3">
      <c r="A511" t="s">
        <v>1755</v>
      </c>
      <c r="B511" t="s">
        <v>42</v>
      </c>
      <c r="D511" t="s">
        <v>42</v>
      </c>
      <c r="E511" t="s">
        <v>42</v>
      </c>
      <c r="F511" t="s">
        <v>45</v>
      </c>
      <c r="G511" t="s">
        <v>42</v>
      </c>
    </row>
    <row r="512" spans="1:7" x14ac:dyDescent="0.3">
      <c r="A512" t="s">
        <v>1758</v>
      </c>
      <c r="C512" t="s">
        <v>42</v>
      </c>
      <c r="D512" t="s">
        <v>42</v>
      </c>
      <c r="E512" t="s">
        <v>45</v>
      </c>
      <c r="F512" t="s">
        <v>42</v>
      </c>
      <c r="G512" t="s">
        <v>42</v>
      </c>
    </row>
    <row r="513" spans="1:7" x14ac:dyDescent="0.3">
      <c r="A513" t="s">
        <v>1762</v>
      </c>
      <c r="C513" t="s">
        <v>42</v>
      </c>
      <c r="D513" t="s">
        <v>42</v>
      </c>
      <c r="E513" t="s">
        <v>45</v>
      </c>
      <c r="F513" t="s">
        <v>42</v>
      </c>
      <c r="G513" t="s">
        <v>42</v>
      </c>
    </row>
    <row r="514" spans="1:7" x14ac:dyDescent="0.3">
      <c r="A514" t="s">
        <v>1765</v>
      </c>
      <c r="C514" t="s">
        <v>42</v>
      </c>
      <c r="D514" t="s">
        <v>45</v>
      </c>
      <c r="E514" t="s">
        <v>45</v>
      </c>
      <c r="F514" t="s">
        <v>42</v>
      </c>
      <c r="G514" t="s">
        <v>42</v>
      </c>
    </row>
    <row r="515" spans="1:7" x14ac:dyDescent="0.3">
      <c r="A515" t="s">
        <v>1768</v>
      </c>
      <c r="C515" t="s">
        <v>42</v>
      </c>
      <c r="D515" t="s">
        <v>42</v>
      </c>
      <c r="E515" t="s">
        <v>45</v>
      </c>
      <c r="F515" t="s">
        <v>42</v>
      </c>
      <c r="G515" t="s">
        <v>45</v>
      </c>
    </row>
    <row r="516" spans="1:7" x14ac:dyDescent="0.3">
      <c r="A516" t="s">
        <v>1771</v>
      </c>
      <c r="B516" t="s">
        <v>42</v>
      </c>
      <c r="C516" t="s">
        <v>42</v>
      </c>
      <c r="D516" t="s">
        <v>45</v>
      </c>
      <c r="E516" t="s">
        <v>45</v>
      </c>
      <c r="F516" t="s">
        <v>42</v>
      </c>
      <c r="G516" t="s">
        <v>42</v>
      </c>
    </row>
    <row r="517" spans="1:7" x14ac:dyDescent="0.3">
      <c r="A517" t="s">
        <v>1777</v>
      </c>
      <c r="B517" t="s">
        <v>42</v>
      </c>
      <c r="C517" t="s">
        <v>42</v>
      </c>
      <c r="D517" t="s">
        <v>45</v>
      </c>
      <c r="E517" t="s">
        <v>45</v>
      </c>
      <c r="F517" t="s">
        <v>42</v>
      </c>
      <c r="G517" t="s">
        <v>45</v>
      </c>
    </row>
    <row r="518" spans="1:7" x14ac:dyDescent="0.3">
      <c r="A518" t="s">
        <v>1780</v>
      </c>
      <c r="C518" t="s">
        <v>42</v>
      </c>
      <c r="D518" t="s">
        <v>45</v>
      </c>
      <c r="E518" t="s">
        <v>45</v>
      </c>
      <c r="F518" t="s">
        <v>45</v>
      </c>
      <c r="G518" t="s">
        <v>45</v>
      </c>
    </row>
    <row r="519" spans="1:7" x14ac:dyDescent="0.3">
      <c r="A519" t="s">
        <v>1785</v>
      </c>
      <c r="B519" t="s">
        <v>42</v>
      </c>
      <c r="D519" t="s">
        <v>45</v>
      </c>
      <c r="E519" t="s">
        <v>45</v>
      </c>
      <c r="F519" t="s">
        <v>45</v>
      </c>
      <c r="G519" t="s">
        <v>45</v>
      </c>
    </row>
    <row r="520" spans="1:7" x14ac:dyDescent="0.3">
      <c r="A520" t="s">
        <v>1789</v>
      </c>
      <c r="B520" t="s">
        <v>42</v>
      </c>
      <c r="D520" t="s">
        <v>45</v>
      </c>
      <c r="E520" t="s">
        <v>45</v>
      </c>
      <c r="F520" t="s">
        <v>45</v>
      </c>
      <c r="G520" t="s">
        <v>45</v>
      </c>
    </row>
    <row r="521" spans="1:7" x14ac:dyDescent="0.3">
      <c r="A521" t="s">
        <v>1793</v>
      </c>
      <c r="B521" t="s">
        <v>42</v>
      </c>
      <c r="D521" t="s">
        <v>45</v>
      </c>
      <c r="E521" t="s">
        <v>45</v>
      </c>
      <c r="F521" t="s">
        <v>45</v>
      </c>
      <c r="G521" t="s">
        <v>45</v>
      </c>
    </row>
    <row r="522" spans="1:7" x14ac:dyDescent="0.3">
      <c r="A522" t="s">
        <v>1796</v>
      </c>
      <c r="B522" t="s">
        <v>42</v>
      </c>
      <c r="D522" t="s">
        <v>45</v>
      </c>
      <c r="E522" t="s">
        <v>45</v>
      </c>
      <c r="F522" t="s">
        <v>45</v>
      </c>
      <c r="G522" t="s">
        <v>45</v>
      </c>
    </row>
    <row r="523" spans="1:7" x14ac:dyDescent="0.3">
      <c r="A523" t="s">
        <v>1800</v>
      </c>
      <c r="B523" t="s">
        <v>42</v>
      </c>
      <c r="D523" t="s">
        <v>45</v>
      </c>
      <c r="E523" t="s">
        <v>45</v>
      </c>
      <c r="F523" t="s">
        <v>45</v>
      </c>
      <c r="G523" t="s">
        <v>45</v>
      </c>
    </row>
    <row r="524" spans="1:7" x14ac:dyDescent="0.3">
      <c r="A524" t="s">
        <v>1803</v>
      </c>
      <c r="B524" t="s">
        <v>42</v>
      </c>
      <c r="D524" t="s">
        <v>42</v>
      </c>
      <c r="E524" t="s">
        <v>42</v>
      </c>
      <c r="F524" t="s">
        <v>45</v>
      </c>
      <c r="G524" t="s">
        <v>45</v>
      </c>
    </row>
    <row r="525" spans="1:7" x14ac:dyDescent="0.3">
      <c r="A525" t="s">
        <v>1811</v>
      </c>
      <c r="B525" t="s">
        <v>42</v>
      </c>
      <c r="D525" t="s">
        <v>42</v>
      </c>
      <c r="E525" t="s">
        <v>42</v>
      </c>
      <c r="F525" t="s">
        <v>45</v>
      </c>
      <c r="G525" t="s">
        <v>42</v>
      </c>
    </row>
    <row r="526" spans="1:7" x14ac:dyDescent="0.3">
      <c r="A526" t="s">
        <v>1815</v>
      </c>
      <c r="B526" t="s">
        <v>42</v>
      </c>
      <c r="D526" t="s">
        <v>42</v>
      </c>
      <c r="E526" t="s">
        <v>42</v>
      </c>
      <c r="F526" t="s">
        <v>45</v>
      </c>
      <c r="G526" t="s">
        <v>42</v>
      </c>
    </row>
    <row r="527" spans="1:7" x14ac:dyDescent="0.3">
      <c r="A527" t="s">
        <v>1818</v>
      </c>
      <c r="B527" t="s">
        <v>42</v>
      </c>
      <c r="D527" t="s">
        <v>42</v>
      </c>
      <c r="E527" t="s">
        <v>45</v>
      </c>
      <c r="F527" t="s">
        <v>42</v>
      </c>
      <c r="G527" t="s">
        <v>42</v>
      </c>
    </row>
    <row r="528" spans="1:7" x14ac:dyDescent="0.3">
      <c r="A528" t="s">
        <v>1823</v>
      </c>
      <c r="B528" t="s">
        <v>42</v>
      </c>
      <c r="D528" t="s">
        <v>42</v>
      </c>
      <c r="E528" t="s">
        <v>45</v>
      </c>
      <c r="F528" t="s">
        <v>42</v>
      </c>
      <c r="G528" t="s">
        <v>42</v>
      </c>
    </row>
    <row r="529" spans="1:7" x14ac:dyDescent="0.3">
      <c r="A529" t="s">
        <v>1826</v>
      </c>
      <c r="B529" t="s">
        <v>42</v>
      </c>
      <c r="D529" t="s">
        <v>42</v>
      </c>
      <c r="E529" t="s">
        <v>45</v>
      </c>
      <c r="F529" t="s">
        <v>42</v>
      </c>
      <c r="G529" t="s">
        <v>45</v>
      </c>
    </row>
    <row r="530" spans="1:7" x14ac:dyDescent="0.3">
      <c r="A530" t="s">
        <v>1829</v>
      </c>
      <c r="B530" t="s">
        <v>42</v>
      </c>
      <c r="D530" t="s">
        <v>42</v>
      </c>
      <c r="E530" t="s">
        <v>45</v>
      </c>
      <c r="F530" t="s">
        <v>42</v>
      </c>
      <c r="G530" t="s">
        <v>45</v>
      </c>
    </row>
    <row r="531" spans="1:7" x14ac:dyDescent="0.3">
      <c r="A531" t="s">
        <v>1832</v>
      </c>
      <c r="B531" t="s">
        <v>42</v>
      </c>
      <c r="D531" t="s">
        <v>42</v>
      </c>
      <c r="E531" t="s">
        <v>45</v>
      </c>
      <c r="F531" t="s">
        <v>42</v>
      </c>
      <c r="G531" t="s">
        <v>45</v>
      </c>
    </row>
    <row r="532" spans="1:7" x14ac:dyDescent="0.3">
      <c r="A532" t="s">
        <v>1835</v>
      </c>
      <c r="B532" t="s">
        <v>42</v>
      </c>
      <c r="D532" t="s">
        <v>42</v>
      </c>
      <c r="E532" t="s">
        <v>45</v>
      </c>
      <c r="F532" t="s">
        <v>42</v>
      </c>
      <c r="G532" t="s">
        <v>45</v>
      </c>
    </row>
    <row r="533" spans="1:7" x14ac:dyDescent="0.3">
      <c r="A533" t="s">
        <v>1838</v>
      </c>
      <c r="B533" t="s">
        <v>42</v>
      </c>
      <c r="D533" t="s">
        <v>42</v>
      </c>
      <c r="E533" t="s">
        <v>45</v>
      </c>
      <c r="F533" t="s">
        <v>42</v>
      </c>
      <c r="G533" t="s">
        <v>42</v>
      </c>
    </row>
    <row r="534" spans="1:7" x14ac:dyDescent="0.3">
      <c r="A534" t="s">
        <v>1841</v>
      </c>
      <c r="B534" t="s">
        <v>42</v>
      </c>
      <c r="D534" t="s">
        <v>42</v>
      </c>
      <c r="E534" t="s">
        <v>45</v>
      </c>
      <c r="F534" t="s">
        <v>42</v>
      </c>
      <c r="G534" t="s">
        <v>45</v>
      </c>
    </row>
    <row r="535" spans="1:7" x14ac:dyDescent="0.3">
      <c r="A535" t="s">
        <v>1844</v>
      </c>
      <c r="B535" t="s">
        <v>42</v>
      </c>
      <c r="D535" t="s">
        <v>42</v>
      </c>
      <c r="E535" t="s">
        <v>45</v>
      </c>
      <c r="F535" t="s">
        <v>42</v>
      </c>
      <c r="G535" t="s">
        <v>42</v>
      </c>
    </row>
    <row r="536" spans="1:7" x14ac:dyDescent="0.3">
      <c r="A536" t="s">
        <v>1848</v>
      </c>
      <c r="B536" t="s">
        <v>42</v>
      </c>
      <c r="D536" t="s">
        <v>42</v>
      </c>
      <c r="E536" t="s">
        <v>45</v>
      </c>
      <c r="F536" t="s">
        <v>42</v>
      </c>
      <c r="G536" t="s">
        <v>45</v>
      </c>
    </row>
    <row r="537" spans="1:7" x14ac:dyDescent="0.3">
      <c r="A537" t="s">
        <v>1852</v>
      </c>
      <c r="B537" t="s">
        <v>42</v>
      </c>
      <c r="D537" t="s">
        <v>42</v>
      </c>
      <c r="E537" t="s">
        <v>45</v>
      </c>
      <c r="F537" t="s">
        <v>42</v>
      </c>
      <c r="G537" t="s">
        <v>45</v>
      </c>
    </row>
    <row r="538" spans="1:7" x14ac:dyDescent="0.3">
      <c r="A538" t="s">
        <v>1856</v>
      </c>
      <c r="C538" t="s">
        <v>42</v>
      </c>
      <c r="D538" t="s">
        <v>42</v>
      </c>
      <c r="E538" t="s">
        <v>45</v>
      </c>
      <c r="F538" t="s">
        <v>42</v>
      </c>
      <c r="G538" t="s">
        <v>42</v>
      </c>
    </row>
    <row r="539" spans="1:7" x14ac:dyDescent="0.3">
      <c r="A539" t="s">
        <v>1859</v>
      </c>
      <c r="C539" t="s">
        <v>42</v>
      </c>
      <c r="D539" t="s">
        <v>42</v>
      </c>
      <c r="E539" t="s">
        <v>45</v>
      </c>
      <c r="F539" t="s">
        <v>42</v>
      </c>
      <c r="G539" t="s">
        <v>42</v>
      </c>
    </row>
    <row r="540" spans="1:7" x14ac:dyDescent="0.3">
      <c r="A540" t="s">
        <v>1862</v>
      </c>
      <c r="C540" t="s">
        <v>42</v>
      </c>
      <c r="D540" t="s">
        <v>42</v>
      </c>
      <c r="E540" t="s">
        <v>45</v>
      </c>
      <c r="F540" t="s">
        <v>42</v>
      </c>
      <c r="G540" t="s">
        <v>42</v>
      </c>
    </row>
    <row r="541" spans="1:7" x14ac:dyDescent="0.3">
      <c r="A541" t="s">
        <v>1866</v>
      </c>
      <c r="C541" t="s">
        <v>42</v>
      </c>
      <c r="D541" t="s">
        <v>42</v>
      </c>
      <c r="E541" t="s">
        <v>45</v>
      </c>
      <c r="F541" t="s">
        <v>42</v>
      </c>
      <c r="G541" t="s">
        <v>45</v>
      </c>
    </row>
    <row r="542" spans="1:7" x14ac:dyDescent="0.3">
      <c r="A542" t="s">
        <v>1869</v>
      </c>
      <c r="C542" t="s">
        <v>42</v>
      </c>
      <c r="D542" t="s">
        <v>42</v>
      </c>
      <c r="E542" t="s">
        <v>45</v>
      </c>
      <c r="F542" t="s">
        <v>42</v>
      </c>
      <c r="G542" t="s">
        <v>45</v>
      </c>
    </row>
    <row r="543" spans="1:7" x14ac:dyDescent="0.3">
      <c r="A543" t="s">
        <v>1872</v>
      </c>
      <c r="B543" t="s">
        <v>42</v>
      </c>
      <c r="D543" t="s">
        <v>42</v>
      </c>
      <c r="E543" t="s">
        <v>42</v>
      </c>
      <c r="F543" t="s">
        <v>45</v>
      </c>
      <c r="G543" t="s">
        <v>45</v>
      </c>
    </row>
    <row r="544" spans="1:7" x14ac:dyDescent="0.3">
      <c r="A544" t="s">
        <v>1878</v>
      </c>
      <c r="B544" t="s">
        <v>42</v>
      </c>
      <c r="D544" t="s">
        <v>42</v>
      </c>
      <c r="E544" t="s">
        <v>45</v>
      </c>
      <c r="F544" t="s">
        <v>42</v>
      </c>
      <c r="G544">
        <v>0</v>
      </c>
    </row>
    <row r="545" spans="1:7" x14ac:dyDescent="0.3">
      <c r="A545" t="s">
        <v>1882</v>
      </c>
      <c r="B545" t="s">
        <v>42</v>
      </c>
      <c r="D545" t="s">
        <v>42</v>
      </c>
      <c r="E545" t="s">
        <v>45</v>
      </c>
      <c r="F545" t="s">
        <v>42</v>
      </c>
      <c r="G545">
        <v>0</v>
      </c>
    </row>
    <row r="546" spans="1:7" x14ac:dyDescent="0.3">
      <c r="A546" t="s">
        <v>1885</v>
      </c>
      <c r="B546" t="s">
        <v>42</v>
      </c>
      <c r="D546" t="s">
        <v>42</v>
      </c>
      <c r="E546" t="s">
        <v>45</v>
      </c>
      <c r="F546" t="s">
        <v>42</v>
      </c>
      <c r="G546" t="s">
        <v>45</v>
      </c>
    </row>
    <row r="547" spans="1:7" x14ac:dyDescent="0.3">
      <c r="A547" t="s">
        <v>1888</v>
      </c>
      <c r="C547" t="s">
        <v>42</v>
      </c>
      <c r="D547" t="s">
        <v>42</v>
      </c>
      <c r="E547" t="s">
        <v>45</v>
      </c>
      <c r="F547" t="s">
        <v>42</v>
      </c>
      <c r="G547" t="s">
        <v>45</v>
      </c>
    </row>
    <row r="548" spans="1:7" x14ac:dyDescent="0.3">
      <c r="A548" t="s">
        <v>1893</v>
      </c>
      <c r="B548" t="s">
        <v>42</v>
      </c>
      <c r="C548" t="s">
        <v>42</v>
      </c>
      <c r="D548" t="s">
        <v>42</v>
      </c>
      <c r="E548" t="s">
        <v>42</v>
      </c>
      <c r="G548" t="s">
        <v>42</v>
      </c>
    </row>
    <row r="549" spans="1:7" x14ac:dyDescent="0.3">
      <c r="A549" t="s">
        <v>1897</v>
      </c>
      <c r="B549" t="s">
        <v>42</v>
      </c>
      <c r="D549" t="s">
        <v>42</v>
      </c>
      <c r="F549" t="s">
        <v>42</v>
      </c>
    </row>
    <row r="550" spans="1:7" x14ac:dyDescent="0.3">
      <c r="A550" t="s">
        <v>1900</v>
      </c>
      <c r="B550" t="s">
        <v>42</v>
      </c>
      <c r="D550" t="s">
        <v>42</v>
      </c>
      <c r="F550" t="s">
        <v>42</v>
      </c>
    </row>
    <row r="551" spans="1:7" x14ac:dyDescent="0.3">
      <c r="A551" t="s">
        <v>1905</v>
      </c>
      <c r="C551" t="s">
        <v>42</v>
      </c>
      <c r="D551" t="s">
        <v>42</v>
      </c>
      <c r="E551" t="s">
        <v>45</v>
      </c>
      <c r="F551" t="s">
        <v>42</v>
      </c>
      <c r="G551" t="s">
        <v>42</v>
      </c>
    </row>
    <row r="552" spans="1:7" x14ac:dyDescent="0.3">
      <c r="A552" t="s">
        <v>1909</v>
      </c>
      <c r="C552" t="s">
        <v>42</v>
      </c>
      <c r="D552" t="s">
        <v>42</v>
      </c>
      <c r="E552" t="s">
        <v>45</v>
      </c>
      <c r="F552" t="s">
        <v>42</v>
      </c>
      <c r="G552" t="s">
        <v>45</v>
      </c>
    </row>
    <row r="553" spans="1:7" x14ac:dyDescent="0.3">
      <c r="A553" t="s">
        <v>1912</v>
      </c>
      <c r="C553" t="s">
        <v>42</v>
      </c>
      <c r="D553" t="s">
        <v>45</v>
      </c>
      <c r="E553" t="s">
        <v>45</v>
      </c>
      <c r="F553" t="s">
        <v>42</v>
      </c>
      <c r="G553" t="s">
        <v>45</v>
      </c>
    </row>
    <row r="554" spans="1:7" x14ac:dyDescent="0.3">
      <c r="A554" t="s">
        <v>1917</v>
      </c>
      <c r="C554" t="s">
        <v>42</v>
      </c>
      <c r="D554" t="s">
        <v>45</v>
      </c>
      <c r="E554" t="s">
        <v>45</v>
      </c>
      <c r="F554" t="s">
        <v>42</v>
      </c>
      <c r="G554" t="s">
        <v>45</v>
      </c>
    </row>
    <row r="555" spans="1:7" x14ac:dyDescent="0.3">
      <c r="A555" t="s">
        <v>1922</v>
      </c>
      <c r="C555" t="s">
        <v>42</v>
      </c>
      <c r="D555" t="s">
        <v>45</v>
      </c>
      <c r="E555" t="s">
        <v>45</v>
      </c>
      <c r="F555" t="s">
        <v>42</v>
      </c>
      <c r="G555" t="s">
        <v>45</v>
      </c>
    </row>
    <row r="556" spans="1:7" x14ac:dyDescent="0.3">
      <c r="A556" t="s">
        <v>1926</v>
      </c>
      <c r="C556" t="s">
        <v>42</v>
      </c>
      <c r="D556" t="s">
        <v>42</v>
      </c>
      <c r="E556" t="s">
        <v>45</v>
      </c>
      <c r="F556" t="s">
        <v>42</v>
      </c>
      <c r="G556" t="s">
        <v>45</v>
      </c>
    </row>
    <row r="557" spans="1:7" x14ac:dyDescent="0.3">
      <c r="A557" t="s">
        <v>1931</v>
      </c>
      <c r="B557" t="s">
        <v>42</v>
      </c>
      <c r="F557" t="s">
        <v>42</v>
      </c>
    </row>
    <row r="558" spans="1:7" x14ac:dyDescent="0.3">
      <c r="A558" t="s">
        <v>1934</v>
      </c>
      <c r="C558" t="s">
        <v>42</v>
      </c>
      <c r="D558" t="s">
        <v>42</v>
      </c>
      <c r="E558" t="s">
        <v>45</v>
      </c>
      <c r="F558" t="s">
        <v>42</v>
      </c>
      <c r="G558" t="s">
        <v>45</v>
      </c>
    </row>
    <row r="559" spans="1:7" x14ac:dyDescent="0.3">
      <c r="A559" t="s">
        <v>1937</v>
      </c>
      <c r="B559" t="s">
        <v>42</v>
      </c>
      <c r="D559" t="s">
        <v>42</v>
      </c>
      <c r="E559" t="s">
        <v>45</v>
      </c>
      <c r="F559" t="s">
        <v>42</v>
      </c>
      <c r="G559" t="s">
        <v>45</v>
      </c>
    </row>
    <row r="560" spans="1:7" x14ac:dyDescent="0.3">
      <c r="A560" t="s">
        <v>1944</v>
      </c>
      <c r="B560" t="s">
        <v>42</v>
      </c>
      <c r="D560" t="s">
        <v>42</v>
      </c>
      <c r="E560" t="s">
        <v>45</v>
      </c>
      <c r="F560" t="s">
        <v>42</v>
      </c>
      <c r="G560" t="s">
        <v>45</v>
      </c>
    </row>
    <row r="561" spans="1:7" x14ac:dyDescent="0.3">
      <c r="A561" t="s">
        <v>1949</v>
      </c>
      <c r="C561" t="s">
        <v>42</v>
      </c>
      <c r="D561" t="s">
        <v>42</v>
      </c>
      <c r="E561" t="s">
        <v>45</v>
      </c>
      <c r="F561" t="s">
        <v>42</v>
      </c>
      <c r="G561" t="s">
        <v>45</v>
      </c>
    </row>
    <row r="562" spans="1:7" x14ac:dyDescent="0.3">
      <c r="A562" t="s">
        <v>1954</v>
      </c>
      <c r="C562" t="s">
        <v>42</v>
      </c>
      <c r="D562" t="s">
        <v>42</v>
      </c>
      <c r="E562" t="s">
        <v>45</v>
      </c>
      <c r="F562" t="s">
        <v>42</v>
      </c>
      <c r="G562" t="s">
        <v>45</v>
      </c>
    </row>
    <row r="563" spans="1:7" x14ac:dyDescent="0.3">
      <c r="A563" t="s">
        <v>1958</v>
      </c>
      <c r="B563" t="s">
        <v>42</v>
      </c>
      <c r="D563" t="s">
        <v>42</v>
      </c>
      <c r="F563" t="s">
        <v>42</v>
      </c>
      <c r="G563" t="s">
        <v>45</v>
      </c>
    </row>
    <row r="564" spans="1:7" x14ac:dyDescent="0.3">
      <c r="A564" t="s">
        <v>1962</v>
      </c>
      <c r="B564" t="s">
        <v>42</v>
      </c>
      <c r="D564" t="s">
        <v>42</v>
      </c>
      <c r="E564" t="s">
        <v>45</v>
      </c>
      <c r="F564" t="s">
        <v>42</v>
      </c>
      <c r="G564" t="s">
        <v>45</v>
      </c>
    </row>
    <row r="565" spans="1:7" x14ac:dyDescent="0.3">
      <c r="A565" t="s">
        <v>1966</v>
      </c>
      <c r="B565" t="s">
        <v>42</v>
      </c>
      <c r="D565" t="s">
        <v>42</v>
      </c>
      <c r="E565" t="s">
        <v>45</v>
      </c>
      <c r="F565" t="s">
        <v>42</v>
      </c>
      <c r="G565" t="s">
        <v>45</v>
      </c>
    </row>
    <row r="566" spans="1:7" x14ac:dyDescent="0.3">
      <c r="A566" t="s">
        <v>1970</v>
      </c>
      <c r="B566" t="s">
        <v>42</v>
      </c>
      <c r="D566" t="s">
        <v>42</v>
      </c>
      <c r="E566" t="s">
        <v>45</v>
      </c>
      <c r="F566" t="s">
        <v>42</v>
      </c>
      <c r="G566" t="s">
        <v>45</v>
      </c>
    </row>
    <row r="567" spans="1:7" x14ac:dyDescent="0.3">
      <c r="A567" t="s">
        <v>1974</v>
      </c>
      <c r="B567" t="s">
        <v>42</v>
      </c>
      <c r="D567" t="s">
        <v>42</v>
      </c>
      <c r="E567" t="s">
        <v>45</v>
      </c>
      <c r="F567" t="s">
        <v>42</v>
      </c>
      <c r="G567" t="s">
        <v>45</v>
      </c>
    </row>
    <row r="568" spans="1:7" x14ac:dyDescent="0.3">
      <c r="A568" t="s">
        <v>1979</v>
      </c>
      <c r="B568" t="s">
        <v>42</v>
      </c>
      <c r="D568" t="s">
        <v>42</v>
      </c>
      <c r="E568" t="s">
        <v>45</v>
      </c>
      <c r="F568" t="s">
        <v>42</v>
      </c>
      <c r="G568" t="s">
        <v>45</v>
      </c>
    </row>
    <row r="569" spans="1:7" x14ac:dyDescent="0.3">
      <c r="A569" t="s">
        <v>1984</v>
      </c>
      <c r="B569" t="s">
        <v>42</v>
      </c>
      <c r="D569" t="s">
        <v>42</v>
      </c>
      <c r="E569" t="s">
        <v>45</v>
      </c>
      <c r="F569" t="s">
        <v>42</v>
      </c>
      <c r="G569" t="s">
        <v>45</v>
      </c>
    </row>
    <row r="570" spans="1:7" x14ac:dyDescent="0.3">
      <c r="A570" t="s">
        <v>1989</v>
      </c>
      <c r="B570" t="s">
        <v>42</v>
      </c>
      <c r="D570" t="s">
        <v>42</v>
      </c>
      <c r="E570" t="s">
        <v>45</v>
      </c>
      <c r="F570" t="s">
        <v>42</v>
      </c>
      <c r="G570" t="s">
        <v>45</v>
      </c>
    </row>
    <row r="571" spans="1:7" x14ac:dyDescent="0.3">
      <c r="A571" t="s">
        <v>1994</v>
      </c>
      <c r="B571" t="s">
        <v>42</v>
      </c>
      <c r="D571" t="s">
        <v>42</v>
      </c>
      <c r="E571" t="s">
        <v>45</v>
      </c>
      <c r="F571" t="s">
        <v>42</v>
      </c>
      <c r="G571" t="s">
        <v>45</v>
      </c>
    </row>
    <row r="572" spans="1:7" x14ac:dyDescent="0.3">
      <c r="A572" t="s">
        <v>1997</v>
      </c>
      <c r="B572" t="s">
        <v>42</v>
      </c>
      <c r="D572" t="s">
        <v>42</v>
      </c>
      <c r="E572" t="s">
        <v>45</v>
      </c>
      <c r="F572" t="s">
        <v>42</v>
      </c>
      <c r="G572" t="s">
        <v>45</v>
      </c>
    </row>
    <row r="573" spans="1:7" x14ac:dyDescent="0.3">
      <c r="A573" t="s">
        <v>2002</v>
      </c>
      <c r="B573" t="s">
        <v>42</v>
      </c>
      <c r="D573" t="s">
        <v>42</v>
      </c>
      <c r="E573" t="s">
        <v>45</v>
      </c>
      <c r="F573" t="s">
        <v>42</v>
      </c>
      <c r="G573" t="s">
        <v>45</v>
      </c>
    </row>
    <row r="574" spans="1:7" x14ac:dyDescent="0.3">
      <c r="A574" t="s">
        <v>2005</v>
      </c>
      <c r="B574" t="s">
        <v>42</v>
      </c>
      <c r="D574" t="s">
        <v>42</v>
      </c>
      <c r="E574" t="s">
        <v>45</v>
      </c>
      <c r="F574" t="s">
        <v>42</v>
      </c>
      <c r="G574" t="s">
        <v>45</v>
      </c>
    </row>
    <row r="575" spans="1:7" x14ac:dyDescent="0.3">
      <c r="A575" t="s">
        <v>2008</v>
      </c>
      <c r="B575" t="s">
        <v>42</v>
      </c>
      <c r="D575" t="s">
        <v>42</v>
      </c>
      <c r="E575" t="s">
        <v>45</v>
      </c>
      <c r="F575" t="s">
        <v>42</v>
      </c>
      <c r="G575" t="s">
        <v>45</v>
      </c>
    </row>
    <row r="576" spans="1:7" x14ac:dyDescent="0.3">
      <c r="A576" t="s">
        <v>2013</v>
      </c>
      <c r="B576" t="s">
        <v>42</v>
      </c>
      <c r="D576" t="s">
        <v>42</v>
      </c>
      <c r="E576" t="s">
        <v>45</v>
      </c>
      <c r="F576" t="s">
        <v>42</v>
      </c>
      <c r="G576" t="s">
        <v>45</v>
      </c>
    </row>
    <row r="577" spans="1:7" x14ac:dyDescent="0.3">
      <c r="A577" t="s">
        <v>2017</v>
      </c>
      <c r="B577" t="s">
        <v>42</v>
      </c>
      <c r="D577" t="s">
        <v>42</v>
      </c>
      <c r="E577" t="s">
        <v>45</v>
      </c>
      <c r="F577" t="s">
        <v>42</v>
      </c>
      <c r="G577" t="s">
        <v>45</v>
      </c>
    </row>
    <row r="578" spans="1:7" x14ac:dyDescent="0.3">
      <c r="A578" t="s">
        <v>2021</v>
      </c>
      <c r="B578" t="s">
        <v>42</v>
      </c>
      <c r="D578" t="s">
        <v>42</v>
      </c>
      <c r="E578" t="s">
        <v>45</v>
      </c>
      <c r="F578" t="s">
        <v>42</v>
      </c>
      <c r="G578" t="s">
        <v>45</v>
      </c>
    </row>
    <row r="579" spans="1:7" x14ac:dyDescent="0.3">
      <c r="A579" t="s">
        <v>2024</v>
      </c>
      <c r="B579" t="s">
        <v>42</v>
      </c>
      <c r="D579" t="s">
        <v>42</v>
      </c>
      <c r="E579" t="s">
        <v>45</v>
      </c>
      <c r="F579" t="s">
        <v>42</v>
      </c>
      <c r="G579" t="s">
        <v>45</v>
      </c>
    </row>
    <row r="580" spans="1:7" x14ac:dyDescent="0.3">
      <c r="A580" t="s">
        <v>2027</v>
      </c>
      <c r="B580" t="s">
        <v>42</v>
      </c>
      <c r="D580" t="s">
        <v>42</v>
      </c>
      <c r="E580" t="s">
        <v>45</v>
      </c>
      <c r="F580" t="s">
        <v>42</v>
      </c>
      <c r="G580" t="s">
        <v>45</v>
      </c>
    </row>
    <row r="581" spans="1:7" x14ac:dyDescent="0.3">
      <c r="A581" t="s">
        <v>2032</v>
      </c>
      <c r="B581" t="s">
        <v>42</v>
      </c>
      <c r="D581" t="s">
        <v>42</v>
      </c>
      <c r="E581" t="s">
        <v>45</v>
      </c>
      <c r="F581" t="s">
        <v>42</v>
      </c>
      <c r="G581" t="s">
        <v>45</v>
      </c>
    </row>
    <row r="582" spans="1:7" x14ac:dyDescent="0.3">
      <c r="A582" t="s">
        <v>2035</v>
      </c>
      <c r="B582" t="s">
        <v>42</v>
      </c>
      <c r="D582" t="s">
        <v>42</v>
      </c>
      <c r="E582" t="s">
        <v>45</v>
      </c>
      <c r="F582" t="s">
        <v>42</v>
      </c>
      <c r="G582" t="s">
        <v>45</v>
      </c>
    </row>
    <row r="583" spans="1:7" x14ac:dyDescent="0.3">
      <c r="A583" t="s">
        <v>2039</v>
      </c>
      <c r="B583" t="s">
        <v>42</v>
      </c>
      <c r="D583" t="s">
        <v>42</v>
      </c>
      <c r="E583" t="s">
        <v>45</v>
      </c>
      <c r="F583" t="s">
        <v>42</v>
      </c>
      <c r="G583" t="s">
        <v>45</v>
      </c>
    </row>
    <row r="584" spans="1:7" x14ac:dyDescent="0.3">
      <c r="A584" t="s">
        <v>2044</v>
      </c>
      <c r="B584" t="s">
        <v>42</v>
      </c>
      <c r="D584" t="s">
        <v>42</v>
      </c>
      <c r="E584" t="s">
        <v>45</v>
      </c>
      <c r="F584" t="s">
        <v>42</v>
      </c>
      <c r="G584" t="s">
        <v>45</v>
      </c>
    </row>
    <row r="585" spans="1:7" x14ac:dyDescent="0.3">
      <c r="A585" t="s">
        <v>2047</v>
      </c>
      <c r="B585" t="s">
        <v>42</v>
      </c>
      <c r="D585" t="s">
        <v>42</v>
      </c>
      <c r="E585" t="s">
        <v>45</v>
      </c>
      <c r="F585" t="s">
        <v>42</v>
      </c>
      <c r="G585" t="s">
        <v>45</v>
      </c>
    </row>
    <row r="586" spans="1:7" x14ac:dyDescent="0.3">
      <c r="A586" t="s">
        <v>2050</v>
      </c>
      <c r="B586" t="s">
        <v>42</v>
      </c>
      <c r="D586" t="s">
        <v>42</v>
      </c>
      <c r="E586" t="s">
        <v>45</v>
      </c>
      <c r="F586" t="s">
        <v>42</v>
      </c>
      <c r="G586" t="s">
        <v>45</v>
      </c>
    </row>
    <row r="587" spans="1:7" x14ac:dyDescent="0.3">
      <c r="A587" t="s">
        <v>2054</v>
      </c>
      <c r="B587" t="s">
        <v>42</v>
      </c>
      <c r="D587" t="s">
        <v>42</v>
      </c>
      <c r="E587" t="s">
        <v>45</v>
      </c>
      <c r="F587" t="s">
        <v>42</v>
      </c>
      <c r="G587" t="s">
        <v>45</v>
      </c>
    </row>
    <row r="588" spans="1:7" x14ac:dyDescent="0.3">
      <c r="A588" t="s">
        <v>2057</v>
      </c>
      <c r="B588" t="s">
        <v>42</v>
      </c>
      <c r="D588" t="s">
        <v>42</v>
      </c>
      <c r="E588" t="s">
        <v>42</v>
      </c>
      <c r="F588" t="s">
        <v>45</v>
      </c>
      <c r="G588" t="s">
        <v>45</v>
      </c>
    </row>
    <row r="589" spans="1:7" x14ac:dyDescent="0.3">
      <c r="A589" t="s">
        <v>2061</v>
      </c>
      <c r="B589" t="s">
        <v>42</v>
      </c>
      <c r="D589" t="s">
        <v>42</v>
      </c>
      <c r="E589" t="s">
        <v>45</v>
      </c>
      <c r="F589" t="s">
        <v>42</v>
      </c>
      <c r="G589" t="s">
        <v>45</v>
      </c>
    </row>
    <row r="590" spans="1:7" x14ac:dyDescent="0.3">
      <c r="A590" t="s">
        <v>2065</v>
      </c>
      <c r="B590" t="s">
        <v>42</v>
      </c>
      <c r="D590" t="s">
        <v>42</v>
      </c>
      <c r="E590" t="s">
        <v>45</v>
      </c>
      <c r="F590" t="s">
        <v>42</v>
      </c>
      <c r="G590" t="s">
        <v>45</v>
      </c>
    </row>
    <row r="591" spans="1:7" x14ac:dyDescent="0.3">
      <c r="A591" t="s">
        <v>2068</v>
      </c>
      <c r="B591" t="s">
        <v>42</v>
      </c>
      <c r="D591" t="s">
        <v>42</v>
      </c>
      <c r="F591" t="s">
        <v>42</v>
      </c>
    </row>
    <row r="592" spans="1:7" x14ac:dyDescent="0.3">
      <c r="A592" t="s">
        <v>2073</v>
      </c>
      <c r="B592" t="s">
        <v>42</v>
      </c>
      <c r="D592" t="s">
        <v>42</v>
      </c>
      <c r="E592" t="s">
        <v>45</v>
      </c>
      <c r="F592" t="s">
        <v>42</v>
      </c>
      <c r="G592" t="s">
        <v>45</v>
      </c>
    </row>
    <row r="593" spans="1:7" x14ac:dyDescent="0.3">
      <c r="A593" t="s">
        <v>2083</v>
      </c>
      <c r="B593" t="s">
        <v>42</v>
      </c>
      <c r="D593" t="s">
        <v>42</v>
      </c>
      <c r="F593" t="s">
        <v>42</v>
      </c>
      <c r="G593">
        <v>0</v>
      </c>
    </row>
    <row r="594" spans="1:7" x14ac:dyDescent="0.3">
      <c r="A594" t="s">
        <v>2079</v>
      </c>
      <c r="B594" t="s">
        <v>42</v>
      </c>
      <c r="D594" t="s">
        <v>42</v>
      </c>
      <c r="F594" t="s">
        <v>42</v>
      </c>
      <c r="G594">
        <v>0</v>
      </c>
    </row>
    <row r="595" spans="1:7" x14ac:dyDescent="0.3">
      <c r="A595" t="s">
        <v>2086</v>
      </c>
      <c r="B595" t="s">
        <v>42</v>
      </c>
      <c r="D595" t="s">
        <v>42</v>
      </c>
      <c r="F595" t="s">
        <v>42</v>
      </c>
      <c r="G595">
        <v>0</v>
      </c>
    </row>
    <row r="596" spans="1:7" x14ac:dyDescent="0.3">
      <c r="A596" t="s">
        <v>2089</v>
      </c>
      <c r="B596" t="s">
        <v>42</v>
      </c>
      <c r="D596" t="s">
        <v>42</v>
      </c>
      <c r="F596" t="s">
        <v>42</v>
      </c>
      <c r="G596">
        <v>0</v>
      </c>
    </row>
    <row r="597" spans="1:7" x14ac:dyDescent="0.3">
      <c r="A597" t="s">
        <v>2092</v>
      </c>
      <c r="B597" t="s">
        <v>42</v>
      </c>
      <c r="D597" t="s">
        <v>45</v>
      </c>
      <c r="E597" t="s">
        <v>45</v>
      </c>
      <c r="F597" t="s">
        <v>42</v>
      </c>
      <c r="G597" t="s">
        <v>45</v>
      </c>
    </row>
    <row r="598" spans="1:7" x14ac:dyDescent="0.3">
      <c r="A598" t="s">
        <v>2097</v>
      </c>
      <c r="C598" t="s">
        <v>42</v>
      </c>
      <c r="D598" t="s">
        <v>45</v>
      </c>
      <c r="E598" t="s">
        <v>45</v>
      </c>
      <c r="F598" t="s">
        <v>42</v>
      </c>
      <c r="G598" t="s">
        <v>45</v>
      </c>
    </row>
    <row r="599" spans="1:7" x14ac:dyDescent="0.3">
      <c r="A599" t="s">
        <v>2103</v>
      </c>
      <c r="C599" t="s">
        <v>42</v>
      </c>
      <c r="D599" t="s">
        <v>45</v>
      </c>
      <c r="E599" t="s">
        <v>45</v>
      </c>
      <c r="F599" t="s">
        <v>42</v>
      </c>
      <c r="G599" t="s">
        <v>45</v>
      </c>
    </row>
    <row r="600" spans="1:7" x14ac:dyDescent="0.3">
      <c r="A600" t="s">
        <v>2106</v>
      </c>
      <c r="B600" t="s">
        <v>42</v>
      </c>
      <c r="D600" t="s">
        <v>42</v>
      </c>
      <c r="E600" t="s">
        <v>42</v>
      </c>
      <c r="F600" t="s">
        <v>45</v>
      </c>
      <c r="G600" t="s">
        <v>42</v>
      </c>
    </row>
    <row r="601" spans="1:7" x14ac:dyDescent="0.3">
      <c r="A601" t="s">
        <v>2112</v>
      </c>
      <c r="B601" t="s">
        <v>42</v>
      </c>
      <c r="D601" t="s">
        <v>42</v>
      </c>
      <c r="E601" t="s">
        <v>42</v>
      </c>
      <c r="F601" t="s">
        <v>45</v>
      </c>
      <c r="G601" t="s">
        <v>42</v>
      </c>
    </row>
    <row r="602" spans="1:7" x14ac:dyDescent="0.3">
      <c r="A602" t="s">
        <v>2116</v>
      </c>
      <c r="B602" t="s">
        <v>42</v>
      </c>
      <c r="D602" t="s">
        <v>42</v>
      </c>
      <c r="E602" t="s">
        <v>42</v>
      </c>
      <c r="F602" t="s">
        <v>45</v>
      </c>
      <c r="G602" t="s">
        <v>42</v>
      </c>
    </row>
    <row r="603" spans="1:7" x14ac:dyDescent="0.3">
      <c r="A603" t="s">
        <v>2119</v>
      </c>
      <c r="B603" t="s">
        <v>42</v>
      </c>
      <c r="D603" t="s">
        <v>42</v>
      </c>
      <c r="E603" t="s">
        <v>42</v>
      </c>
      <c r="F603" t="s">
        <v>45</v>
      </c>
      <c r="G603" t="s">
        <v>45</v>
      </c>
    </row>
    <row r="604" spans="1:7" x14ac:dyDescent="0.3">
      <c r="A604" t="s">
        <v>2124</v>
      </c>
      <c r="B604" t="s">
        <v>42</v>
      </c>
      <c r="D604" t="s">
        <v>42</v>
      </c>
      <c r="E604" t="s">
        <v>45</v>
      </c>
      <c r="F604" t="s">
        <v>42</v>
      </c>
      <c r="G604" t="s">
        <v>45</v>
      </c>
    </row>
    <row r="605" spans="1:7" x14ac:dyDescent="0.3">
      <c r="A605" t="s">
        <v>2128</v>
      </c>
      <c r="B605" t="s">
        <v>42</v>
      </c>
      <c r="D605" t="s">
        <v>42</v>
      </c>
      <c r="E605" t="s">
        <v>42</v>
      </c>
      <c r="F605" t="s">
        <v>45</v>
      </c>
      <c r="G605">
        <v>0</v>
      </c>
    </row>
    <row r="606" spans="1:7" x14ac:dyDescent="0.3">
      <c r="A606" t="s">
        <v>2134</v>
      </c>
      <c r="B606" t="s">
        <v>42</v>
      </c>
      <c r="D606" t="s">
        <v>42</v>
      </c>
      <c r="E606" t="s">
        <v>42</v>
      </c>
      <c r="F606" t="s">
        <v>45</v>
      </c>
      <c r="G606">
        <v>0</v>
      </c>
    </row>
    <row r="607" spans="1:7" x14ac:dyDescent="0.3">
      <c r="A607" t="s">
        <v>2140</v>
      </c>
      <c r="B607" t="s">
        <v>42</v>
      </c>
      <c r="D607" t="s">
        <v>42</v>
      </c>
      <c r="E607" t="s">
        <v>42</v>
      </c>
      <c r="F607" t="s">
        <v>45</v>
      </c>
      <c r="G607">
        <v>0</v>
      </c>
    </row>
    <row r="608" spans="1:7" x14ac:dyDescent="0.3">
      <c r="A608" t="s">
        <v>2147</v>
      </c>
      <c r="B608" t="s">
        <v>42</v>
      </c>
      <c r="D608" t="s">
        <v>42</v>
      </c>
      <c r="E608" t="s">
        <v>42</v>
      </c>
      <c r="F608" t="s">
        <v>45</v>
      </c>
      <c r="G608">
        <v>0</v>
      </c>
    </row>
    <row r="609" spans="1:8" x14ac:dyDescent="0.3">
      <c r="A609" t="s">
        <v>2152</v>
      </c>
      <c r="B609" t="s">
        <v>42</v>
      </c>
      <c r="D609" t="s">
        <v>42</v>
      </c>
      <c r="E609" t="s">
        <v>42</v>
      </c>
      <c r="G609" t="s">
        <v>45</v>
      </c>
    </row>
    <row r="610" spans="1:8" x14ac:dyDescent="0.3">
      <c r="A610" t="s">
        <v>2156</v>
      </c>
      <c r="B610" t="s">
        <v>42</v>
      </c>
      <c r="D610" t="s">
        <v>42</v>
      </c>
      <c r="E610" t="s">
        <v>42</v>
      </c>
      <c r="F610" t="s">
        <v>45</v>
      </c>
      <c r="G610" t="s">
        <v>45</v>
      </c>
    </row>
    <row r="611" spans="1:8" x14ac:dyDescent="0.3">
      <c r="A611" t="s">
        <v>2161</v>
      </c>
      <c r="B611" t="s">
        <v>42</v>
      </c>
      <c r="D611" t="s">
        <v>42</v>
      </c>
      <c r="E611" t="s">
        <v>42</v>
      </c>
      <c r="G611" t="s">
        <v>45</v>
      </c>
    </row>
    <row r="612" spans="1:8" x14ac:dyDescent="0.3">
      <c r="A612" t="s">
        <v>2165</v>
      </c>
      <c r="B612" t="s">
        <v>42</v>
      </c>
      <c r="D612" t="s">
        <v>42</v>
      </c>
      <c r="E612" t="s">
        <v>45</v>
      </c>
      <c r="F612" t="s">
        <v>42</v>
      </c>
      <c r="G612" t="s">
        <v>42</v>
      </c>
      <c r="H612" t="s">
        <v>42</v>
      </c>
    </row>
    <row r="613" spans="1:8" x14ac:dyDescent="0.3">
      <c r="A613" t="s">
        <v>2171</v>
      </c>
      <c r="C613" t="s">
        <v>42</v>
      </c>
      <c r="D613" t="s">
        <v>42</v>
      </c>
      <c r="E613" t="s">
        <v>45</v>
      </c>
      <c r="F613" t="s">
        <v>42</v>
      </c>
      <c r="G613" t="s">
        <v>42</v>
      </c>
      <c r="H613" t="s">
        <v>42</v>
      </c>
    </row>
    <row r="614" spans="1:8" x14ac:dyDescent="0.3">
      <c r="A614" t="s">
        <v>2174</v>
      </c>
      <c r="B614" t="s">
        <v>42</v>
      </c>
      <c r="D614" t="s">
        <v>42</v>
      </c>
      <c r="E614" t="s">
        <v>45</v>
      </c>
      <c r="F614" t="s">
        <v>42</v>
      </c>
      <c r="G614" t="s">
        <v>42</v>
      </c>
    </row>
    <row r="615" spans="1:8" x14ac:dyDescent="0.3">
      <c r="A615" t="s">
        <v>2180</v>
      </c>
      <c r="B615" t="s">
        <v>42</v>
      </c>
      <c r="D615" t="s">
        <v>42</v>
      </c>
      <c r="E615" t="s">
        <v>45</v>
      </c>
      <c r="F615" t="s">
        <v>42</v>
      </c>
      <c r="G615" t="s">
        <v>45</v>
      </c>
      <c r="H615" t="s">
        <v>42</v>
      </c>
    </row>
    <row r="616" spans="1:8" x14ac:dyDescent="0.3">
      <c r="A616" t="s">
        <v>2183</v>
      </c>
      <c r="B616" t="s">
        <v>42</v>
      </c>
      <c r="D616" t="s">
        <v>42</v>
      </c>
      <c r="E616" t="s">
        <v>45</v>
      </c>
      <c r="F616" t="s">
        <v>42</v>
      </c>
      <c r="G616" t="s">
        <v>45</v>
      </c>
      <c r="H616" t="s">
        <v>42</v>
      </c>
    </row>
    <row r="617" spans="1:8" x14ac:dyDescent="0.3">
      <c r="A617" t="s">
        <v>2186</v>
      </c>
      <c r="B617" t="s">
        <v>42</v>
      </c>
      <c r="D617" t="s">
        <v>42</v>
      </c>
      <c r="E617" t="s">
        <v>45</v>
      </c>
      <c r="F617" t="s">
        <v>42</v>
      </c>
      <c r="G617" t="s">
        <v>45</v>
      </c>
      <c r="H617" t="s">
        <v>42</v>
      </c>
    </row>
    <row r="618" spans="1:8" x14ac:dyDescent="0.3">
      <c r="A618" t="s">
        <v>2189</v>
      </c>
      <c r="B618" t="s">
        <v>42</v>
      </c>
      <c r="D618" t="s">
        <v>42</v>
      </c>
      <c r="E618" t="s">
        <v>42</v>
      </c>
      <c r="G618">
        <v>0</v>
      </c>
    </row>
    <row r="619" spans="1:8" x14ac:dyDescent="0.3">
      <c r="A619" t="s">
        <v>2194</v>
      </c>
      <c r="B619" t="s">
        <v>42</v>
      </c>
      <c r="D619" t="s">
        <v>42</v>
      </c>
      <c r="E619" t="s">
        <v>42</v>
      </c>
      <c r="G619">
        <v>0</v>
      </c>
    </row>
    <row r="620" spans="1:8" x14ac:dyDescent="0.3">
      <c r="A620" t="s">
        <v>2198</v>
      </c>
      <c r="B620" t="s">
        <v>42</v>
      </c>
      <c r="D620" t="s">
        <v>42</v>
      </c>
      <c r="E620" t="s">
        <v>42</v>
      </c>
      <c r="G620">
        <v>0</v>
      </c>
    </row>
    <row r="621" spans="1:8" x14ac:dyDescent="0.3">
      <c r="A621" t="s">
        <v>2202</v>
      </c>
      <c r="B621" t="s">
        <v>42</v>
      </c>
      <c r="D621" t="s">
        <v>42</v>
      </c>
      <c r="E621" t="s">
        <v>42</v>
      </c>
      <c r="G621">
        <v>0</v>
      </c>
    </row>
    <row r="622" spans="1:8" x14ac:dyDescent="0.3">
      <c r="A622" t="s">
        <v>2205</v>
      </c>
      <c r="B622" t="s">
        <v>42</v>
      </c>
      <c r="D622" t="s">
        <v>42</v>
      </c>
      <c r="E622" t="s">
        <v>42</v>
      </c>
      <c r="G622">
        <v>0</v>
      </c>
    </row>
    <row r="623" spans="1:8" x14ac:dyDescent="0.3">
      <c r="A623" t="s">
        <v>2209</v>
      </c>
      <c r="C623" t="s">
        <v>42</v>
      </c>
      <c r="D623" t="s">
        <v>42</v>
      </c>
      <c r="E623" t="s">
        <v>42</v>
      </c>
      <c r="G623">
        <v>0</v>
      </c>
    </row>
    <row r="624" spans="1:8" x14ac:dyDescent="0.3">
      <c r="A624" t="s">
        <v>2213</v>
      </c>
      <c r="C624" t="s">
        <v>42</v>
      </c>
      <c r="D624" t="s">
        <v>42</v>
      </c>
      <c r="E624" t="s">
        <v>42</v>
      </c>
      <c r="G624" t="s">
        <v>42</v>
      </c>
    </row>
    <row r="625" spans="1:7" x14ac:dyDescent="0.3">
      <c r="A625" t="s">
        <v>2216</v>
      </c>
      <c r="B625" t="s">
        <v>42</v>
      </c>
      <c r="D625" t="s">
        <v>42</v>
      </c>
      <c r="E625" t="s">
        <v>42</v>
      </c>
      <c r="G625" t="s">
        <v>45</v>
      </c>
    </row>
    <row r="626" spans="1:7" x14ac:dyDescent="0.3">
      <c r="A626" t="s">
        <v>2220</v>
      </c>
      <c r="B626" t="s">
        <v>42</v>
      </c>
      <c r="D626" t="s">
        <v>42</v>
      </c>
      <c r="E626" t="s">
        <v>42</v>
      </c>
      <c r="G626" t="s">
        <v>42</v>
      </c>
    </row>
    <row r="627" spans="1:7" x14ac:dyDescent="0.3">
      <c r="A627" t="s">
        <v>2223</v>
      </c>
      <c r="B627" t="s">
        <v>42</v>
      </c>
      <c r="C627" t="s">
        <v>42</v>
      </c>
      <c r="D627" t="s">
        <v>42</v>
      </c>
      <c r="F627" t="s">
        <v>42</v>
      </c>
      <c r="G627" t="s">
        <v>2225</v>
      </c>
    </row>
    <row r="628" spans="1:7" x14ac:dyDescent="0.3">
      <c r="A628" t="s">
        <v>2227</v>
      </c>
      <c r="B628" t="s">
        <v>42</v>
      </c>
      <c r="D628" t="s">
        <v>45</v>
      </c>
      <c r="E628" t="s">
        <v>42</v>
      </c>
    </row>
    <row r="629" spans="1:7" x14ac:dyDescent="0.3">
      <c r="A629" t="s">
        <v>2230</v>
      </c>
      <c r="B629" t="s">
        <v>42</v>
      </c>
      <c r="D629" t="s">
        <v>42</v>
      </c>
      <c r="E629" t="s">
        <v>42</v>
      </c>
      <c r="G629" t="s">
        <v>45</v>
      </c>
    </row>
    <row r="630" spans="1:7" x14ac:dyDescent="0.3">
      <c r="A630" t="s">
        <v>2234</v>
      </c>
      <c r="B630" t="s">
        <v>42</v>
      </c>
      <c r="D630" t="s">
        <v>42</v>
      </c>
      <c r="E630" t="s">
        <v>42</v>
      </c>
      <c r="G630">
        <v>0</v>
      </c>
    </row>
    <row r="631" spans="1:7" x14ac:dyDescent="0.3">
      <c r="A631" t="s">
        <v>2237</v>
      </c>
      <c r="C631" t="s">
        <v>42</v>
      </c>
      <c r="D631" t="s">
        <v>42</v>
      </c>
      <c r="E631" t="s">
        <v>42</v>
      </c>
      <c r="G631" t="s">
        <v>45</v>
      </c>
    </row>
    <row r="632" spans="1:7" x14ac:dyDescent="0.3">
      <c r="A632" t="s">
        <v>2241</v>
      </c>
      <c r="B632" t="s">
        <v>42</v>
      </c>
      <c r="D632" t="s">
        <v>42</v>
      </c>
      <c r="E632" t="s">
        <v>42</v>
      </c>
      <c r="G632" t="s">
        <v>45</v>
      </c>
    </row>
    <row r="633" spans="1:7" x14ac:dyDescent="0.3">
      <c r="A633" t="s">
        <v>2245</v>
      </c>
      <c r="C633" t="s">
        <v>42</v>
      </c>
      <c r="D633" t="s">
        <v>45</v>
      </c>
      <c r="E633" t="s">
        <v>42</v>
      </c>
      <c r="G633" t="s">
        <v>45</v>
      </c>
    </row>
    <row r="634" spans="1:7" x14ac:dyDescent="0.3">
      <c r="A634" t="s">
        <v>2249</v>
      </c>
      <c r="B634" t="s">
        <v>42</v>
      </c>
      <c r="D634" t="s">
        <v>42</v>
      </c>
      <c r="E634" t="s">
        <v>45</v>
      </c>
      <c r="F634" t="s">
        <v>42</v>
      </c>
      <c r="G634" t="s">
        <v>45</v>
      </c>
    </row>
    <row r="635" spans="1:7" x14ac:dyDescent="0.3">
      <c r="A635" t="s">
        <v>2254</v>
      </c>
      <c r="B635" t="s">
        <v>42</v>
      </c>
      <c r="D635" t="s">
        <v>42</v>
      </c>
      <c r="E635" t="s">
        <v>42</v>
      </c>
      <c r="F635" t="s">
        <v>45</v>
      </c>
      <c r="G635" t="s">
        <v>45</v>
      </c>
    </row>
    <row r="636" spans="1:7" x14ac:dyDescent="0.3">
      <c r="A636" t="s">
        <v>2257</v>
      </c>
      <c r="B636" t="s">
        <v>42</v>
      </c>
      <c r="D636" t="s">
        <v>42</v>
      </c>
      <c r="E636" t="s">
        <v>45</v>
      </c>
      <c r="F636" t="s">
        <v>42</v>
      </c>
      <c r="G636" t="s">
        <v>45</v>
      </c>
    </row>
    <row r="637" spans="1:7" x14ac:dyDescent="0.3">
      <c r="A637" t="s">
        <v>2264</v>
      </c>
      <c r="B637" t="s">
        <v>42</v>
      </c>
      <c r="D637" t="s">
        <v>42</v>
      </c>
      <c r="E637" t="s">
        <v>42</v>
      </c>
      <c r="F637" t="s">
        <v>45</v>
      </c>
      <c r="G637" t="s">
        <v>45</v>
      </c>
    </row>
    <row r="638" spans="1:7" x14ac:dyDescent="0.3">
      <c r="A638" t="s">
        <v>2268</v>
      </c>
      <c r="B638" t="s">
        <v>42</v>
      </c>
      <c r="D638" t="s">
        <v>42</v>
      </c>
      <c r="E638" t="s">
        <v>42</v>
      </c>
      <c r="F638" t="s">
        <v>45</v>
      </c>
      <c r="G638" t="s">
        <v>45</v>
      </c>
    </row>
    <row r="639" spans="1:7" x14ac:dyDescent="0.3">
      <c r="A639" t="s">
        <v>2272</v>
      </c>
      <c r="C639" t="s">
        <v>42</v>
      </c>
      <c r="D639" t="s">
        <v>42</v>
      </c>
      <c r="E639" t="s">
        <v>42</v>
      </c>
      <c r="F639" t="s">
        <v>45</v>
      </c>
      <c r="G639">
        <v>0</v>
      </c>
    </row>
    <row r="640" spans="1:7" x14ac:dyDescent="0.3">
      <c r="A640" t="s">
        <v>2276</v>
      </c>
      <c r="B640" t="s">
        <v>42</v>
      </c>
      <c r="D640" t="s">
        <v>42</v>
      </c>
      <c r="E640" t="s">
        <v>42</v>
      </c>
      <c r="F640" t="s">
        <v>45</v>
      </c>
      <c r="G640" t="s">
        <v>45</v>
      </c>
    </row>
    <row r="641" spans="1:7" x14ac:dyDescent="0.3">
      <c r="A641" t="s">
        <v>2279</v>
      </c>
      <c r="B641" t="s">
        <v>42</v>
      </c>
      <c r="C641" t="s">
        <v>42</v>
      </c>
      <c r="D641" t="s">
        <v>42</v>
      </c>
      <c r="E641" t="s">
        <v>45</v>
      </c>
      <c r="F641" t="s">
        <v>42</v>
      </c>
      <c r="G641">
        <v>0</v>
      </c>
    </row>
    <row r="642" spans="1:7" x14ac:dyDescent="0.3">
      <c r="A642" t="s">
        <v>2284</v>
      </c>
      <c r="B642" t="s">
        <v>42</v>
      </c>
      <c r="D642" t="s">
        <v>42</v>
      </c>
      <c r="E642" t="s">
        <v>45</v>
      </c>
      <c r="F642" t="s">
        <v>42</v>
      </c>
      <c r="G642" t="s">
        <v>45</v>
      </c>
    </row>
    <row r="643" spans="1:7" x14ac:dyDescent="0.3">
      <c r="A643" t="s">
        <v>2290</v>
      </c>
      <c r="C643" t="s">
        <v>42</v>
      </c>
      <c r="D643" t="s">
        <v>45</v>
      </c>
      <c r="E643" t="s">
        <v>42</v>
      </c>
    </row>
    <row r="644" spans="1:7" x14ac:dyDescent="0.3">
      <c r="A644" t="s">
        <v>2294</v>
      </c>
      <c r="C644" t="s">
        <v>42</v>
      </c>
      <c r="D644" t="s">
        <v>45</v>
      </c>
      <c r="E644" t="s">
        <v>42</v>
      </c>
      <c r="F644" t="s">
        <v>45</v>
      </c>
      <c r="G644" t="s">
        <v>42</v>
      </c>
    </row>
    <row r="645" spans="1:7" x14ac:dyDescent="0.3">
      <c r="A645" t="s">
        <v>2297</v>
      </c>
      <c r="B645" t="s">
        <v>42</v>
      </c>
      <c r="D645" t="s">
        <v>42</v>
      </c>
      <c r="E645" t="s">
        <v>45</v>
      </c>
      <c r="F645" t="s">
        <v>42</v>
      </c>
      <c r="G645" t="s">
        <v>45</v>
      </c>
    </row>
    <row r="646" spans="1:7" x14ac:dyDescent="0.3">
      <c r="A646" t="s">
        <v>2300</v>
      </c>
      <c r="B646" t="s">
        <v>42</v>
      </c>
      <c r="C646" t="s">
        <v>42</v>
      </c>
      <c r="D646" t="s">
        <v>42</v>
      </c>
      <c r="E646" t="s">
        <v>42</v>
      </c>
      <c r="F646" t="s">
        <v>45</v>
      </c>
      <c r="G646" t="s">
        <v>42</v>
      </c>
    </row>
    <row r="647" spans="1:7" x14ac:dyDescent="0.3">
      <c r="A647" t="s">
        <v>2305</v>
      </c>
      <c r="B647" t="s">
        <v>42</v>
      </c>
      <c r="D647" t="s">
        <v>42</v>
      </c>
      <c r="E647" t="s">
        <v>45</v>
      </c>
      <c r="F647" t="s">
        <v>42</v>
      </c>
      <c r="G647" t="s">
        <v>45</v>
      </c>
    </row>
    <row r="648" spans="1:7" x14ac:dyDescent="0.3">
      <c r="A648" t="s">
        <v>2308</v>
      </c>
      <c r="B648" t="s">
        <v>42</v>
      </c>
      <c r="C648" t="s">
        <v>42</v>
      </c>
      <c r="D648" t="s">
        <v>42</v>
      </c>
      <c r="E648" t="s">
        <v>45</v>
      </c>
      <c r="F648" t="s">
        <v>42</v>
      </c>
      <c r="G648" t="s">
        <v>45</v>
      </c>
    </row>
    <row r="649" spans="1:7" x14ac:dyDescent="0.3">
      <c r="A649" t="s">
        <v>2311</v>
      </c>
      <c r="B649" t="s">
        <v>42</v>
      </c>
      <c r="C649" t="s">
        <v>42</v>
      </c>
      <c r="D649" t="s">
        <v>42</v>
      </c>
      <c r="E649" t="s">
        <v>45</v>
      </c>
      <c r="F649" t="s">
        <v>42</v>
      </c>
      <c r="G649" t="s">
        <v>45</v>
      </c>
    </row>
    <row r="650" spans="1:7" x14ac:dyDescent="0.3">
      <c r="A650" t="s">
        <v>2314</v>
      </c>
      <c r="B650" t="s">
        <v>42</v>
      </c>
      <c r="C650" t="s">
        <v>42</v>
      </c>
      <c r="D650" t="s">
        <v>42</v>
      </c>
      <c r="E650" t="s">
        <v>45</v>
      </c>
      <c r="F650" t="s">
        <v>42</v>
      </c>
      <c r="G650" t="s">
        <v>42</v>
      </c>
    </row>
    <row r="651" spans="1:7" x14ac:dyDescent="0.3">
      <c r="A651" t="s">
        <v>2317</v>
      </c>
      <c r="B651" t="s">
        <v>42</v>
      </c>
      <c r="C651" t="s">
        <v>42</v>
      </c>
      <c r="D651" t="s">
        <v>42</v>
      </c>
      <c r="E651" t="s">
        <v>45</v>
      </c>
      <c r="F651" t="s">
        <v>42</v>
      </c>
      <c r="G651" t="s">
        <v>45</v>
      </c>
    </row>
    <row r="652" spans="1:7" x14ac:dyDescent="0.3">
      <c r="A652" t="s">
        <v>2320</v>
      </c>
      <c r="B652" t="s">
        <v>42</v>
      </c>
      <c r="C652" t="s">
        <v>42</v>
      </c>
      <c r="D652" t="s">
        <v>42</v>
      </c>
      <c r="E652" t="s">
        <v>45</v>
      </c>
      <c r="F652" t="s">
        <v>42</v>
      </c>
      <c r="G652">
        <v>0</v>
      </c>
    </row>
    <row r="653" spans="1:7" x14ac:dyDescent="0.3">
      <c r="A653" t="s">
        <v>2323</v>
      </c>
      <c r="B653" t="s">
        <v>42</v>
      </c>
      <c r="C653" t="s">
        <v>42</v>
      </c>
      <c r="D653" t="s">
        <v>42</v>
      </c>
      <c r="E653" t="s">
        <v>42</v>
      </c>
      <c r="F653" t="s">
        <v>45</v>
      </c>
      <c r="G653" t="s">
        <v>45</v>
      </c>
    </row>
    <row r="654" spans="1:7" x14ac:dyDescent="0.3">
      <c r="A654" t="s">
        <v>2326</v>
      </c>
      <c r="B654" t="s">
        <v>42</v>
      </c>
      <c r="C654" t="s">
        <v>42</v>
      </c>
      <c r="D654" t="s">
        <v>42</v>
      </c>
      <c r="E654" t="s">
        <v>42</v>
      </c>
      <c r="F654" t="s">
        <v>45</v>
      </c>
    </row>
    <row r="655" spans="1:7" x14ac:dyDescent="0.3">
      <c r="A655" t="s">
        <v>2329</v>
      </c>
      <c r="B655" t="s">
        <v>42</v>
      </c>
      <c r="D655" t="s">
        <v>42</v>
      </c>
      <c r="E655" t="s">
        <v>45</v>
      </c>
      <c r="F655" t="s">
        <v>42</v>
      </c>
      <c r="G655">
        <v>0</v>
      </c>
    </row>
    <row r="656" spans="1:7" x14ac:dyDescent="0.3">
      <c r="A656" t="s">
        <v>2334</v>
      </c>
      <c r="B656" t="s">
        <v>42</v>
      </c>
      <c r="D656" t="s">
        <v>45</v>
      </c>
      <c r="E656" t="s">
        <v>45</v>
      </c>
      <c r="F656" t="s">
        <v>45</v>
      </c>
      <c r="G656" t="s">
        <v>45</v>
      </c>
    </row>
    <row r="657" spans="1:7" x14ac:dyDescent="0.3">
      <c r="A657" t="s">
        <v>2340</v>
      </c>
      <c r="B657" t="s">
        <v>42</v>
      </c>
      <c r="D657" t="s">
        <v>42</v>
      </c>
      <c r="E657" t="s">
        <v>42</v>
      </c>
      <c r="F657" t="s">
        <v>45</v>
      </c>
      <c r="G657" t="s">
        <v>45</v>
      </c>
    </row>
    <row r="658" spans="1:7" x14ac:dyDescent="0.3">
      <c r="A658" t="s">
        <v>2344</v>
      </c>
      <c r="B658" t="s">
        <v>42</v>
      </c>
      <c r="D658" t="s">
        <v>42</v>
      </c>
      <c r="E658" t="s">
        <v>45</v>
      </c>
      <c r="F658" t="s">
        <v>42</v>
      </c>
      <c r="G658" t="s">
        <v>45</v>
      </c>
    </row>
    <row r="659" spans="1:7" x14ac:dyDescent="0.3">
      <c r="A659" t="s">
        <v>2347</v>
      </c>
      <c r="B659" t="s">
        <v>42</v>
      </c>
      <c r="D659" t="s">
        <v>42</v>
      </c>
      <c r="E659" t="s">
        <v>42</v>
      </c>
      <c r="F659" t="s">
        <v>45</v>
      </c>
      <c r="G659" t="s">
        <v>45</v>
      </c>
    </row>
    <row r="660" spans="1:7" x14ac:dyDescent="0.3">
      <c r="A660" t="s">
        <v>2350</v>
      </c>
      <c r="B660" t="s">
        <v>42</v>
      </c>
      <c r="D660" t="s">
        <v>42</v>
      </c>
      <c r="E660" t="s">
        <v>45</v>
      </c>
      <c r="F660" t="s">
        <v>42</v>
      </c>
      <c r="G660" t="s">
        <v>45</v>
      </c>
    </row>
    <row r="661" spans="1:7" x14ac:dyDescent="0.3">
      <c r="A661" t="s">
        <v>2353</v>
      </c>
      <c r="B661" t="s">
        <v>42</v>
      </c>
      <c r="D661" t="s">
        <v>42</v>
      </c>
      <c r="E661" t="s">
        <v>45</v>
      </c>
      <c r="F661" t="s">
        <v>42</v>
      </c>
      <c r="G661" t="s">
        <v>45</v>
      </c>
    </row>
    <row r="662" spans="1:7" x14ac:dyDescent="0.3">
      <c r="A662" t="s">
        <v>2358</v>
      </c>
      <c r="B662" t="s">
        <v>42</v>
      </c>
      <c r="D662" t="s">
        <v>42</v>
      </c>
      <c r="E662" t="s">
        <v>42</v>
      </c>
      <c r="F662" t="s">
        <v>45</v>
      </c>
      <c r="G662" t="s">
        <v>45</v>
      </c>
    </row>
    <row r="663" spans="1:7" x14ac:dyDescent="0.3">
      <c r="A663" t="s">
        <v>2361</v>
      </c>
      <c r="B663" t="s">
        <v>42</v>
      </c>
      <c r="D663" t="s">
        <v>42</v>
      </c>
      <c r="E663" t="s">
        <v>42</v>
      </c>
      <c r="F663" t="s">
        <v>45</v>
      </c>
      <c r="G663">
        <v>0</v>
      </c>
    </row>
    <row r="664" spans="1:7" x14ac:dyDescent="0.3">
      <c r="A664" t="s">
        <v>2364</v>
      </c>
      <c r="B664" t="s">
        <v>42</v>
      </c>
      <c r="D664" t="s">
        <v>42</v>
      </c>
      <c r="E664" t="s">
        <v>45</v>
      </c>
      <c r="F664" t="s">
        <v>42</v>
      </c>
      <c r="G664" t="s">
        <v>45</v>
      </c>
    </row>
    <row r="665" spans="1:7" x14ac:dyDescent="0.3">
      <c r="A665" t="s">
        <v>2367</v>
      </c>
      <c r="B665" t="s">
        <v>42</v>
      </c>
      <c r="D665" t="s">
        <v>42</v>
      </c>
      <c r="E665" t="s">
        <v>45</v>
      </c>
      <c r="F665" t="s">
        <v>42</v>
      </c>
      <c r="G665">
        <v>0</v>
      </c>
    </row>
    <row r="666" spans="1:7" x14ac:dyDescent="0.3">
      <c r="A666" t="s">
        <v>2370</v>
      </c>
      <c r="B666" t="s">
        <v>42</v>
      </c>
      <c r="D666" t="s">
        <v>42</v>
      </c>
      <c r="E666" t="s">
        <v>45</v>
      </c>
      <c r="F666" t="s">
        <v>42</v>
      </c>
      <c r="G666">
        <v>0</v>
      </c>
    </row>
    <row r="667" spans="1:7" x14ac:dyDescent="0.3">
      <c r="A667" t="s">
        <v>2374</v>
      </c>
      <c r="B667" t="s">
        <v>42</v>
      </c>
      <c r="D667" t="s">
        <v>42</v>
      </c>
      <c r="E667" t="s">
        <v>45</v>
      </c>
      <c r="F667" t="s">
        <v>42</v>
      </c>
      <c r="G667">
        <v>0</v>
      </c>
    </row>
    <row r="668" spans="1:7" x14ac:dyDescent="0.3">
      <c r="A668" t="s">
        <v>2378</v>
      </c>
      <c r="B668" t="s">
        <v>42</v>
      </c>
      <c r="D668" t="s">
        <v>42</v>
      </c>
      <c r="E668" t="s">
        <v>45</v>
      </c>
      <c r="F668" t="s">
        <v>42</v>
      </c>
      <c r="G668">
        <v>0</v>
      </c>
    </row>
    <row r="669" spans="1:7" x14ac:dyDescent="0.3">
      <c r="A669" t="s">
        <v>2381</v>
      </c>
      <c r="B669" t="s">
        <v>42</v>
      </c>
      <c r="D669" t="s">
        <v>42</v>
      </c>
      <c r="E669" t="s">
        <v>45</v>
      </c>
      <c r="F669" t="s">
        <v>42</v>
      </c>
      <c r="G669" t="s">
        <v>45</v>
      </c>
    </row>
    <row r="670" spans="1:7" x14ac:dyDescent="0.3">
      <c r="A670" t="s">
        <v>2384</v>
      </c>
      <c r="B670" t="s">
        <v>42</v>
      </c>
      <c r="D670" t="s">
        <v>42</v>
      </c>
      <c r="E670" t="s">
        <v>45</v>
      </c>
      <c r="F670" t="s">
        <v>42</v>
      </c>
      <c r="G670" t="s">
        <v>45</v>
      </c>
    </row>
    <row r="671" spans="1:7" x14ac:dyDescent="0.3">
      <c r="A671" t="s">
        <v>2387</v>
      </c>
      <c r="B671" t="s">
        <v>42</v>
      </c>
      <c r="D671" t="s">
        <v>42</v>
      </c>
      <c r="E671" t="s">
        <v>45</v>
      </c>
      <c r="F671" t="s">
        <v>42</v>
      </c>
      <c r="G671" t="s">
        <v>45</v>
      </c>
    </row>
    <row r="672" spans="1:7" x14ac:dyDescent="0.3">
      <c r="A672" t="s">
        <v>2390</v>
      </c>
      <c r="B672" t="s">
        <v>42</v>
      </c>
      <c r="D672" t="s">
        <v>45</v>
      </c>
      <c r="E672" t="s">
        <v>45</v>
      </c>
      <c r="F672" t="s">
        <v>45</v>
      </c>
      <c r="G672" t="s">
        <v>45</v>
      </c>
    </row>
    <row r="673" spans="1:7" x14ac:dyDescent="0.3">
      <c r="A673" t="s">
        <v>2396</v>
      </c>
      <c r="B673" t="s">
        <v>42</v>
      </c>
      <c r="D673" t="s">
        <v>42</v>
      </c>
      <c r="E673" t="s">
        <v>45</v>
      </c>
      <c r="F673" t="s">
        <v>42</v>
      </c>
      <c r="G673">
        <v>0</v>
      </c>
    </row>
    <row r="674" spans="1:7" x14ac:dyDescent="0.3">
      <c r="A674" t="s">
        <v>2399</v>
      </c>
      <c r="B674" t="s">
        <v>42</v>
      </c>
      <c r="D674" t="s">
        <v>42</v>
      </c>
      <c r="E674" t="s">
        <v>42</v>
      </c>
      <c r="F674" t="s">
        <v>45</v>
      </c>
      <c r="G674" t="s">
        <v>45</v>
      </c>
    </row>
    <row r="675" spans="1:7" x14ac:dyDescent="0.3">
      <c r="A675" t="s">
        <v>2405</v>
      </c>
      <c r="B675" t="s">
        <v>42</v>
      </c>
      <c r="D675" t="s">
        <v>42</v>
      </c>
      <c r="E675" t="s">
        <v>42</v>
      </c>
      <c r="F675" t="s">
        <v>45</v>
      </c>
      <c r="G675" t="s">
        <v>45</v>
      </c>
    </row>
    <row r="676" spans="1:7" x14ac:dyDescent="0.3">
      <c r="A676" t="s">
        <v>2409</v>
      </c>
      <c r="B676" t="s">
        <v>42</v>
      </c>
      <c r="D676" t="s">
        <v>42</v>
      </c>
      <c r="E676" t="s">
        <v>42</v>
      </c>
      <c r="F676" t="s">
        <v>45</v>
      </c>
      <c r="G676" t="s">
        <v>45</v>
      </c>
    </row>
    <row r="677" spans="1:7" x14ac:dyDescent="0.3">
      <c r="A677" t="s">
        <v>2414</v>
      </c>
      <c r="B677" t="s">
        <v>42</v>
      </c>
      <c r="D677" t="s">
        <v>42</v>
      </c>
      <c r="E677" t="s">
        <v>42</v>
      </c>
      <c r="F677" t="s">
        <v>45</v>
      </c>
      <c r="G677" t="s">
        <v>45</v>
      </c>
    </row>
    <row r="678" spans="1:7" x14ac:dyDescent="0.3">
      <c r="A678" t="s">
        <v>2418</v>
      </c>
      <c r="C678" t="s">
        <v>42</v>
      </c>
      <c r="D678" t="s">
        <v>42</v>
      </c>
      <c r="E678" t="s">
        <v>42</v>
      </c>
      <c r="F678" t="s">
        <v>45</v>
      </c>
    </row>
    <row r="679" spans="1:7" x14ac:dyDescent="0.3">
      <c r="A679" t="s">
        <v>2421</v>
      </c>
      <c r="C679" t="s">
        <v>42</v>
      </c>
      <c r="D679" t="s">
        <v>42</v>
      </c>
      <c r="E679" t="s">
        <v>42</v>
      </c>
      <c r="F679" t="s">
        <v>45</v>
      </c>
      <c r="G679" t="s">
        <v>45</v>
      </c>
    </row>
    <row r="680" spans="1:7" x14ac:dyDescent="0.3">
      <c r="A680" t="s">
        <v>2424</v>
      </c>
      <c r="C680" t="s">
        <v>42</v>
      </c>
      <c r="D680" t="s">
        <v>42</v>
      </c>
      <c r="E680" t="s">
        <v>42</v>
      </c>
      <c r="F680" t="s">
        <v>45</v>
      </c>
      <c r="G680" t="s">
        <v>45</v>
      </c>
    </row>
    <row r="681" spans="1:7" x14ac:dyDescent="0.3">
      <c r="A681" t="s">
        <v>2427</v>
      </c>
      <c r="C681" t="s">
        <v>42</v>
      </c>
      <c r="D681" t="s">
        <v>42</v>
      </c>
      <c r="E681" t="s">
        <v>42</v>
      </c>
      <c r="F681" t="s">
        <v>45</v>
      </c>
      <c r="G681" t="s">
        <v>45</v>
      </c>
    </row>
    <row r="682" spans="1:7" x14ac:dyDescent="0.3">
      <c r="A682" t="s">
        <v>2430</v>
      </c>
      <c r="B682" t="s">
        <v>42</v>
      </c>
      <c r="D682" t="s">
        <v>42</v>
      </c>
      <c r="E682" t="s">
        <v>42</v>
      </c>
      <c r="F682" t="s">
        <v>45</v>
      </c>
      <c r="G682" t="s">
        <v>45</v>
      </c>
    </row>
    <row r="683" spans="1:7" x14ac:dyDescent="0.3">
      <c r="A683" t="s">
        <v>2433</v>
      </c>
      <c r="B683" t="s">
        <v>42</v>
      </c>
      <c r="D683" t="s">
        <v>42</v>
      </c>
      <c r="E683" t="s">
        <v>42</v>
      </c>
      <c r="F683" t="s">
        <v>45</v>
      </c>
      <c r="G683" t="s">
        <v>45</v>
      </c>
    </row>
    <row r="684" spans="1:7" x14ac:dyDescent="0.3">
      <c r="A684" t="s">
        <v>2436</v>
      </c>
      <c r="B684" t="s">
        <v>42</v>
      </c>
      <c r="D684" t="s">
        <v>42</v>
      </c>
      <c r="E684" t="s">
        <v>42</v>
      </c>
      <c r="F684" t="s">
        <v>45</v>
      </c>
      <c r="G684" t="s">
        <v>45</v>
      </c>
    </row>
    <row r="685" spans="1:7" x14ac:dyDescent="0.3">
      <c r="A685" t="s">
        <v>2439</v>
      </c>
      <c r="B685" t="s">
        <v>42</v>
      </c>
      <c r="D685" t="s">
        <v>42</v>
      </c>
      <c r="E685" t="s">
        <v>42</v>
      </c>
      <c r="F685" t="s">
        <v>45</v>
      </c>
      <c r="G685" t="s">
        <v>45</v>
      </c>
    </row>
    <row r="686" spans="1:7" x14ac:dyDescent="0.3">
      <c r="A686" t="s">
        <v>2443</v>
      </c>
      <c r="B686" t="s">
        <v>42</v>
      </c>
      <c r="D686" t="s">
        <v>42</v>
      </c>
      <c r="E686" t="s">
        <v>42</v>
      </c>
      <c r="F686" t="s">
        <v>45</v>
      </c>
      <c r="G686" t="s">
        <v>45</v>
      </c>
    </row>
    <row r="687" spans="1:7" x14ac:dyDescent="0.3">
      <c r="A687" t="s">
        <v>2446</v>
      </c>
      <c r="B687" t="s">
        <v>42</v>
      </c>
      <c r="D687" t="s">
        <v>42</v>
      </c>
      <c r="E687" t="s">
        <v>42</v>
      </c>
      <c r="F687" t="s">
        <v>45</v>
      </c>
      <c r="G687" t="s">
        <v>45</v>
      </c>
    </row>
    <row r="688" spans="1:7" x14ac:dyDescent="0.3">
      <c r="A688" t="s">
        <v>2449</v>
      </c>
      <c r="C688" t="s">
        <v>42</v>
      </c>
      <c r="D688" t="s">
        <v>42</v>
      </c>
      <c r="E688" t="s">
        <v>42</v>
      </c>
      <c r="F688" t="s">
        <v>45</v>
      </c>
      <c r="G688" t="s">
        <v>45</v>
      </c>
    </row>
    <row r="689" spans="1:7" x14ac:dyDescent="0.3">
      <c r="A689" t="s">
        <v>2452</v>
      </c>
      <c r="C689" t="s">
        <v>42</v>
      </c>
      <c r="D689" t="s">
        <v>42</v>
      </c>
      <c r="E689" t="s">
        <v>42</v>
      </c>
      <c r="F689" t="s">
        <v>45</v>
      </c>
      <c r="G689" t="s">
        <v>45</v>
      </c>
    </row>
    <row r="690" spans="1:7" x14ac:dyDescent="0.3">
      <c r="A690" t="s">
        <v>2455</v>
      </c>
      <c r="B690" t="s">
        <v>42</v>
      </c>
      <c r="D690" t="s">
        <v>42</v>
      </c>
      <c r="E690" t="s">
        <v>42</v>
      </c>
      <c r="F690" t="s">
        <v>45</v>
      </c>
      <c r="G690" t="s">
        <v>45</v>
      </c>
    </row>
    <row r="691" spans="1:7" x14ac:dyDescent="0.3">
      <c r="A691" t="s">
        <v>2458</v>
      </c>
      <c r="B691" t="s">
        <v>42</v>
      </c>
      <c r="D691" t="s">
        <v>42</v>
      </c>
      <c r="E691" t="s">
        <v>42</v>
      </c>
      <c r="F691" t="s">
        <v>45</v>
      </c>
      <c r="G691" t="s">
        <v>45</v>
      </c>
    </row>
    <row r="692" spans="1:7" x14ac:dyDescent="0.3">
      <c r="A692" t="s">
        <v>2461</v>
      </c>
      <c r="B692" t="s">
        <v>42</v>
      </c>
      <c r="D692" t="s">
        <v>42</v>
      </c>
      <c r="E692" t="s">
        <v>42</v>
      </c>
      <c r="F692" t="s">
        <v>45</v>
      </c>
      <c r="G692" t="s">
        <v>45</v>
      </c>
    </row>
    <row r="693" spans="1:7" x14ac:dyDescent="0.3">
      <c r="A693" t="s">
        <v>2464</v>
      </c>
      <c r="B693" t="s">
        <v>42</v>
      </c>
      <c r="D693" t="s">
        <v>42</v>
      </c>
      <c r="E693" t="s">
        <v>42</v>
      </c>
      <c r="F693" t="s">
        <v>45</v>
      </c>
      <c r="G693" t="s">
        <v>45</v>
      </c>
    </row>
    <row r="694" spans="1:7" x14ac:dyDescent="0.3">
      <c r="A694" t="s">
        <v>2467</v>
      </c>
      <c r="B694" t="s">
        <v>42</v>
      </c>
      <c r="D694" t="s">
        <v>42</v>
      </c>
      <c r="E694" t="s">
        <v>42</v>
      </c>
      <c r="F694" t="s">
        <v>45</v>
      </c>
      <c r="G694" t="s">
        <v>45</v>
      </c>
    </row>
    <row r="695" spans="1:7" x14ac:dyDescent="0.3">
      <c r="A695" t="s">
        <v>2471</v>
      </c>
      <c r="C695" t="s">
        <v>42</v>
      </c>
      <c r="D695" t="s">
        <v>42</v>
      </c>
      <c r="E695" t="s">
        <v>45</v>
      </c>
      <c r="F695" t="s">
        <v>42</v>
      </c>
      <c r="G695">
        <v>0</v>
      </c>
    </row>
    <row r="696" spans="1:7" x14ac:dyDescent="0.3">
      <c r="A696" t="s">
        <v>2477</v>
      </c>
      <c r="C696" t="s">
        <v>42</v>
      </c>
      <c r="D696" t="s">
        <v>42</v>
      </c>
      <c r="E696" t="s">
        <v>42</v>
      </c>
      <c r="F696" t="s">
        <v>45</v>
      </c>
      <c r="G696">
        <v>0</v>
      </c>
    </row>
    <row r="697" spans="1:7" x14ac:dyDescent="0.3">
      <c r="A697" t="s">
        <v>2482</v>
      </c>
      <c r="C697" t="s">
        <v>42</v>
      </c>
      <c r="D697" t="s">
        <v>42</v>
      </c>
      <c r="E697" t="s">
        <v>42</v>
      </c>
      <c r="F697" t="s">
        <v>45</v>
      </c>
      <c r="G697">
        <v>0</v>
      </c>
    </row>
    <row r="698" spans="1:7" x14ac:dyDescent="0.3">
      <c r="A698" t="s">
        <v>2485</v>
      </c>
      <c r="B698" t="s">
        <v>42</v>
      </c>
      <c r="D698" t="s">
        <v>42</v>
      </c>
      <c r="E698" t="s">
        <v>42</v>
      </c>
      <c r="F698" t="s">
        <v>45</v>
      </c>
      <c r="G698" t="s">
        <v>45</v>
      </c>
    </row>
    <row r="699" spans="1:7" x14ac:dyDescent="0.3">
      <c r="A699" t="s">
        <v>2489</v>
      </c>
      <c r="B699" t="s">
        <v>42</v>
      </c>
      <c r="D699" t="s">
        <v>42</v>
      </c>
      <c r="E699" t="s">
        <v>42</v>
      </c>
      <c r="F699" t="s">
        <v>45</v>
      </c>
      <c r="G699" t="s">
        <v>45</v>
      </c>
    </row>
    <row r="700" spans="1:7" x14ac:dyDescent="0.3">
      <c r="A700" t="s">
        <v>2492</v>
      </c>
      <c r="B700" t="s">
        <v>42</v>
      </c>
      <c r="D700" t="s">
        <v>42</v>
      </c>
      <c r="E700" t="s">
        <v>45</v>
      </c>
      <c r="F700" t="s">
        <v>42</v>
      </c>
      <c r="G700" t="s">
        <v>45</v>
      </c>
    </row>
    <row r="701" spans="1:7" x14ac:dyDescent="0.3">
      <c r="A701" t="s">
        <v>2497</v>
      </c>
      <c r="B701" t="s">
        <v>42</v>
      </c>
      <c r="D701" t="s">
        <v>42</v>
      </c>
      <c r="E701" t="s">
        <v>45</v>
      </c>
      <c r="F701" t="s">
        <v>42</v>
      </c>
      <c r="G701" t="s">
        <v>45</v>
      </c>
    </row>
    <row r="702" spans="1:7" x14ac:dyDescent="0.3">
      <c r="A702" t="s">
        <v>2501</v>
      </c>
      <c r="B702" t="s">
        <v>42</v>
      </c>
      <c r="D702" t="s">
        <v>42</v>
      </c>
      <c r="E702" t="s">
        <v>45</v>
      </c>
      <c r="F702" t="s">
        <v>42</v>
      </c>
      <c r="G702" t="s">
        <v>45</v>
      </c>
    </row>
    <row r="703" spans="1:7" x14ac:dyDescent="0.3">
      <c r="A703" t="s">
        <v>2504</v>
      </c>
      <c r="B703" t="s">
        <v>42</v>
      </c>
      <c r="D703" t="s">
        <v>42</v>
      </c>
      <c r="E703" t="s">
        <v>45</v>
      </c>
      <c r="F703" t="s">
        <v>42</v>
      </c>
      <c r="G703" t="s">
        <v>45</v>
      </c>
    </row>
    <row r="704" spans="1:7" x14ac:dyDescent="0.3">
      <c r="A704" t="s">
        <v>2504</v>
      </c>
      <c r="B704" t="s">
        <v>42</v>
      </c>
      <c r="D704" t="s">
        <v>42</v>
      </c>
      <c r="E704" t="s">
        <v>45</v>
      </c>
      <c r="F704" t="s">
        <v>42</v>
      </c>
      <c r="G704" t="s">
        <v>45</v>
      </c>
    </row>
    <row r="705" spans="1:7" x14ac:dyDescent="0.3">
      <c r="A705" t="s">
        <v>2510</v>
      </c>
      <c r="C705" t="s">
        <v>42</v>
      </c>
      <c r="D705" t="s">
        <v>42</v>
      </c>
      <c r="E705" t="s">
        <v>42</v>
      </c>
      <c r="F705" t="s">
        <v>45</v>
      </c>
      <c r="G705" t="s">
        <v>764</v>
      </c>
    </row>
    <row r="706" spans="1:7" x14ac:dyDescent="0.3">
      <c r="A706" t="s">
        <v>2514</v>
      </c>
      <c r="B706" t="s">
        <v>42</v>
      </c>
      <c r="D706" t="s">
        <v>42</v>
      </c>
      <c r="E706" t="s">
        <v>45</v>
      </c>
      <c r="F706" t="s">
        <v>42</v>
      </c>
      <c r="G706" t="s">
        <v>45</v>
      </c>
    </row>
    <row r="707" spans="1:7" x14ac:dyDescent="0.3">
      <c r="A707" t="s">
        <v>2518</v>
      </c>
      <c r="B707" t="s">
        <v>42</v>
      </c>
      <c r="D707" t="s">
        <v>42</v>
      </c>
      <c r="E707" t="s">
        <v>45</v>
      </c>
      <c r="F707" t="s">
        <v>42</v>
      </c>
      <c r="G707" t="s">
        <v>45</v>
      </c>
    </row>
    <row r="708" spans="1:7" x14ac:dyDescent="0.3">
      <c r="A708" t="s">
        <v>2522</v>
      </c>
      <c r="B708" t="s">
        <v>42</v>
      </c>
      <c r="D708" t="s">
        <v>42</v>
      </c>
      <c r="E708" t="s">
        <v>45</v>
      </c>
      <c r="F708" t="s">
        <v>42</v>
      </c>
      <c r="G708" t="s">
        <v>45</v>
      </c>
    </row>
    <row r="709" spans="1:7" x14ac:dyDescent="0.3">
      <c r="A709" t="s">
        <v>2525</v>
      </c>
      <c r="B709" t="s">
        <v>42</v>
      </c>
      <c r="D709" t="s">
        <v>42</v>
      </c>
      <c r="E709" t="s">
        <v>45</v>
      </c>
      <c r="F709" t="s">
        <v>42</v>
      </c>
      <c r="G709" t="s">
        <v>45</v>
      </c>
    </row>
    <row r="710" spans="1:7" x14ac:dyDescent="0.3">
      <c r="A710" t="s">
        <v>2528</v>
      </c>
      <c r="B710" t="s">
        <v>42</v>
      </c>
      <c r="D710" t="s">
        <v>42</v>
      </c>
      <c r="E710" t="s">
        <v>45</v>
      </c>
      <c r="F710" t="s">
        <v>42</v>
      </c>
      <c r="G710" t="s">
        <v>45</v>
      </c>
    </row>
    <row r="711" spans="1:7" x14ac:dyDescent="0.3">
      <c r="A711" t="s">
        <v>2528</v>
      </c>
      <c r="B711" t="s">
        <v>42</v>
      </c>
      <c r="D711" t="s">
        <v>42</v>
      </c>
      <c r="E711" t="s">
        <v>45</v>
      </c>
      <c r="F711" t="s">
        <v>42</v>
      </c>
      <c r="G711" t="s">
        <v>45</v>
      </c>
    </row>
    <row r="712" spans="1:7" x14ac:dyDescent="0.3">
      <c r="A712" t="s">
        <v>2534</v>
      </c>
      <c r="B712" t="s">
        <v>42</v>
      </c>
      <c r="D712" t="s">
        <v>42</v>
      </c>
      <c r="E712" t="s">
        <v>45</v>
      </c>
      <c r="F712" t="s">
        <v>42</v>
      </c>
      <c r="G712" t="s">
        <v>45</v>
      </c>
    </row>
    <row r="713" spans="1:7" x14ac:dyDescent="0.3">
      <c r="A713" t="s">
        <v>2538</v>
      </c>
      <c r="B713" t="s">
        <v>42</v>
      </c>
      <c r="D713" t="s">
        <v>42</v>
      </c>
      <c r="E713" t="s">
        <v>45</v>
      </c>
      <c r="F713" t="s">
        <v>42</v>
      </c>
      <c r="G713" t="s">
        <v>45</v>
      </c>
    </row>
    <row r="714" spans="1:7" x14ac:dyDescent="0.3">
      <c r="A714" t="s">
        <v>2541</v>
      </c>
      <c r="B714" t="s">
        <v>42</v>
      </c>
      <c r="D714" t="s">
        <v>42</v>
      </c>
      <c r="E714" t="s">
        <v>45</v>
      </c>
      <c r="F714" t="s">
        <v>45</v>
      </c>
      <c r="G714" t="s">
        <v>45</v>
      </c>
    </row>
    <row r="715" spans="1:7" x14ac:dyDescent="0.3">
      <c r="A715" t="s">
        <v>2546</v>
      </c>
      <c r="B715" t="s">
        <v>42</v>
      </c>
      <c r="D715" t="s">
        <v>42</v>
      </c>
      <c r="E715" t="s">
        <v>45</v>
      </c>
      <c r="F715" t="s">
        <v>42</v>
      </c>
      <c r="G715" t="s">
        <v>45</v>
      </c>
    </row>
    <row r="716" spans="1:7" x14ac:dyDescent="0.3">
      <c r="A716" t="s">
        <v>2549</v>
      </c>
      <c r="B716" t="s">
        <v>42</v>
      </c>
      <c r="D716" t="s">
        <v>42</v>
      </c>
      <c r="E716" t="s">
        <v>45</v>
      </c>
      <c r="F716" t="s">
        <v>42</v>
      </c>
      <c r="G716" t="s">
        <v>45</v>
      </c>
    </row>
    <row r="717" spans="1:7" x14ac:dyDescent="0.3">
      <c r="A717" t="s">
        <v>2552</v>
      </c>
      <c r="B717" t="s">
        <v>42</v>
      </c>
      <c r="D717" t="s">
        <v>42</v>
      </c>
      <c r="E717" t="s">
        <v>45</v>
      </c>
      <c r="F717" t="s">
        <v>42</v>
      </c>
      <c r="G717" t="s">
        <v>45</v>
      </c>
    </row>
    <row r="718" spans="1:7" x14ac:dyDescent="0.3">
      <c r="A718" t="s">
        <v>2555</v>
      </c>
      <c r="B718" t="s">
        <v>42</v>
      </c>
      <c r="D718" t="s">
        <v>42</v>
      </c>
      <c r="E718" t="s">
        <v>45</v>
      </c>
      <c r="F718" t="s">
        <v>42</v>
      </c>
      <c r="G718" t="s">
        <v>45</v>
      </c>
    </row>
    <row r="719" spans="1:7" x14ac:dyDescent="0.3">
      <c r="A719" t="s">
        <v>2558</v>
      </c>
      <c r="B719" t="s">
        <v>42</v>
      </c>
      <c r="D719" t="s">
        <v>42</v>
      </c>
      <c r="E719" t="s">
        <v>45</v>
      </c>
      <c r="F719" t="s">
        <v>42</v>
      </c>
      <c r="G719" t="s">
        <v>45</v>
      </c>
    </row>
    <row r="720" spans="1:7" x14ac:dyDescent="0.3">
      <c r="A720" t="s">
        <v>2561</v>
      </c>
      <c r="B720" t="s">
        <v>42</v>
      </c>
      <c r="D720" t="s">
        <v>42</v>
      </c>
      <c r="E720" t="s">
        <v>45</v>
      </c>
      <c r="F720" t="s">
        <v>42</v>
      </c>
      <c r="G720" t="s">
        <v>45</v>
      </c>
    </row>
    <row r="721" spans="1:8" x14ac:dyDescent="0.3">
      <c r="A721" t="s">
        <v>2561</v>
      </c>
      <c r="B721" t="s">
        <v>42</v>
      </c>
      <c r="D721" t="s">
        <v>42</v>
      </c>
      <c r="E721" t="s">
        <v>45</v>
      </c>
      <c r="F721" t="s">
        <v>42</v>
      </c>
      <c r="G721" t="s">
        <v>45</v>
      </c>
    </row>
    <row r="722" spans="1:8" x14ac:dyDescent="0.3">
      <c r="A722" t="s">
        <v>2567</v>
      </c>
      <c r="B722" t="s">
        <v>42</v>
      </c>
      <c r="D722" t="s">
        <v>42</v>
      </c>
      <c r="E722" t="s">
        <v>45</v>
      </c>
      <c r="F722" t="s">
        <v>42</v>
      </c>
      <c r="G722" t="s">
        <v>45</v>
      </c>
    </row>
    <row r="723" spans="1:8" x14ac:dyDescent="0.3">
      <c r="A723" t="s">
        <v>2571</v>
      </c>
      <c r="B723" t="s">
        <v>42</v>
      </c>
      <c r="D723" t="s">
        <v>42</v>
      </c>
      <c r="E723" t="s">
        <v>45</v>
      </c>
      <c r="F723" t="s">
        <v>45</v>
      </c>
      <c r="G723" t="s">
        <v>45</v>
      </c>
    </row>
    <row r="724" spans="1:8" x14ac:dyDescent="0.3">
      <c r="A724" t="s">
        <v>2571</v>
      </c>
      <c r="B724" t="s">
        <v>42</v>
      </c>
      <c r="D724" t="s">
        <v>42</v>
      </c>
      <c r="E724" t="s">
        <v>45</v>
      </c>
      <c r="F724" t="s">
        <v>45</v>
      </c>
      <c r="G724" t="s">
        <v>45</v>
      </c>
    </row>
    <row r="725" spans="1:8" x14ac:dyDescent="0.3">
      <c r="A725" t="s">
        <v>2579</v>
      </c>
      <c r="B725" t="s">
        <v>42</v>
      </c>
      <c r="D725" t="s">
        <v>42</v>
      </c>
      <c r="E725" t="s">
        <v>45</v>
      </c>
      <c r="F725" t="s">
        <v>42</v>
      </c>
      <c r="G725" t="s">
        <v>45</v>
      </c>
    </row>
    <row r="726" spans="1:8" x14ac:dyDescent="0.3">
      <c r="A726" t="s">
        <v>2582</v>
      </c>
      <c r="B726" t="s">
        <v>42</v>
      </c>
      <c r="D726" t="s">
        <v>42</v>
      </c>
      <c r="E726" t="s">
        <v>45</v>
      </c>
      <c r="F726" t="s">
        <v>45</v>
      </c>
      <c r="G726" t="s">
        <v>45</v>
      </c>
    </row>
    <row r="727" spans="1:8" x14ac:dyDescent="0.3">
      <c r="A727" t="s">
        <v>2585</v>
      </c>
      <c r="B727" t="s">
        <v>42</v>
      </c>
      <c r="C727" t="s">
        <v>42</v>
      </c>
      <c r="D727" t="s">
        <v>45</v>
      </c>
      <c r="E727" t="s">
        <v>45</v>
      </c>
      <c r="F727" t="s">
        <v>45</v>
      </c>
      <c r="G727" t="s">
        <v>45</v>
      </c>
    </row>
    <row r="728" spans="1:8" x14ac:dyDescent="0.3">
      <c r="A728" t="s">
        <v>2591</v>
      </c>
      <c r="B728" t="s">
        <v>42</v>
      </c>
      <c r="C728" t="s">
        <v>42</v>
      </c>
      <c r="D728" t="s">
        <v>45</v>
      </c>
      <c r="E728" t="s">
        <v>45</v>
      </c>
      <c r="F728" t="s">
        <v>42</v>
      </c>
      <c r="G728" t="s">
        <v>45</v>
      </c>
    </row>
    <row r="729" spans="1:8" x14ac:dyDescent="0.3">
      <c r="A729" t="s">
        <v>2594</v>
      </c>
      <c r="B729" t="s">
        <v>42</v>
      </c>
      <c r="D729" t="s">
        <v>42</v>
      </c>
      <c r="E729" t="s">
        <v>45</v>
      </c>
      <c r="F729" t="s">
        <v>42</v>
      </c>
      <c r="G729" t="s">
        <v>45</v>
      </c>
      <c r="H729" t="s">
        <v>42</v>
      </c>
    </row>
    <row r="730" spans="1:8" x14ac:dyDescent="0.3">
      <c r="A730" t="s">
        <v>2599</v>
      </c>
      <c r="C730" t="s">
        <v>42</v>
      </c>
      <c r="D730" t="s">
        <v>42</v>
      </c>
      <c r="E730" t="s">
        <v>45</v>
      </c>
      <c r="F730" t="s">
        <v>42</v>
      </c>
    </row>
    <row r="731" spans="1:8" x14ac:dyDescent="0.3">
      <c r="A731" t="s">
        <v>2603</v>
      </c>
      <c r="B731" t="s">
        <v>42</v>
      </c>
      <c r="D731" t="s">
        <v>42</v>
      </c>
      <c r="E731" t="s">
        <v>45</v>
      </c>
      <c r="F731" t="s">
        <v>42</v>
      </c>
      <c r="G731" t="s">
        <v>45</v>
      </c>
      <c r="H731" t="s">
        <v>42</v>
      </c>
    </row>
    <row r="732" spans="1:8" x14ac:dyDescent="0.3">
      <c r="A732" t="s">
        <v>2608</v>
      </c>
      <c r="C732" t="s">
        <v>42</v>
      </c>
      <c r="D732" t="s">
        <v>42</v>
      </c>
      <c r="E732" t="s">
        <v>45</v>
      </c>
      <c r="F732" t="s">
        <v>42</v>
      </c>
      <c r="G732" t="s">
        <v>45</v>
      </c>
    </row>
    <row r="733" spans="1:8" x14ac:dyDescent="0.3">
      <c r="A733" t="s">
        <v>2613</v>
      </c>
      <c r="B733" t="s">
        <v>42</v>
      </c>
      <c r="D733" t="s">
        <v>42</v>
      </c>
      <c r="E733" t="s">
        <v>45</v>
      </c>
      <c r="F733" t="s">
        <v>42</v>
      </c>
      <c r="G733" t="s">
        <v>45</v>
      </c>
      <c r="H733" t="s">
        <v>42</v>
      </c>
    </row>
    <row r="734" spans="1:8" x14ac:dyDescent="0.3">
      <c r="A734" t="s">
        <v>2616</v>
      </c>
      <c r="B734" t="s">
        <v>42</v>
      </c>
      <c r="D734" t="s">
        <v>42</v>
      </c>
      <c r="E734" t="s">
        <v>42</v>
      </c>
      <c r="G734" t="s">
        <v>42</v>
      </c>
    </row>
    <row r="735" spans="1:8" x14ac:dyDescent="0.3">
      <c r="A735" t="s">
        <v>2621</v>
      </c>
      <c r="B735" t="s">
        <v>42</v>
      </c>
      <c r="D735" t="s">
        <v>42</v>
      </c>
      <c r="E735" t="s">
        <v>42</v>
      </c>
      <c r="G735" t="s">
        <v>42</v>
      </c>
    </row>
    <row r="736" spans="1:8" x14ac:dyDescent="0.3">
      <c r="A736" t="s">
        <v>2624</v>
      </c>
      <c r="B736" t="s">
        <v>42</v>
      </c>
      <c r="D736" t="s">
        <v>42</v>
      </c>
      <c r="E736" t="s">
        <v>42</v>
      </c>
      <c r="G736" t="s">
        <v>42</v>
      </c>
    </row>
    <row r="737" spans="1:8" x14ac:dyDescent="0.3">
      <c r="A737" t="s">
        <v>2627</v>
      </c>
      <c r="B737" t="s">
        <v>42</v>
      </c>
      <c r="E737" t="s">
        <v>42</v>
      </c>
      <c r="G737" t="s">
        <v>42</v>
      </c>
    </row>
    <row r="738" spans="1:8" x14ac:dyDescent="0.3">
      <c r="A738" t="s">
        <v>2634</v>
      </c>
      <c r="B738" t="s">
        <v>42</v>
      </c>
      <c r="D738" t="s">
        <v>42</v>
      </c>
      <c r="F738" t="s">
        <v>42</v>
      </c>
      <c r="G738" t="s">
        <v>42</v>
      </c>
    </row>
    <row r="739" spans="1:8" x14ac:dyDescent="0.3">
      <c r="A739" t="s">
        <v>2639</v>
      </c>
      <c r="B739" t="s">
        <v>42</v>
      </c>
      <c r="D739" t="s">
        <v>42</v>
      </c>
      <c r="F739" t="s">
        <v>42</v>
      </c>
      <c r="G739" t="s">
        <v>42</v>
      </c>
    </row>
    <row r="740" spans="1:8" x14ac:dyDescent="0.3">
      <c r="A740" t="s">
        <v>2644</v>
      </c>
      <c r="B740" t="s">
        <v>42</v>
      </c>
      <c r="D740" t="s">
        <v>42</v>
      </c>
      <c r="E740" t="s">
        <v>42</v>
      </c>
    </row>
    <row r="741" spans="1:8" x14ac:dyDescent="0.3">
      <c r="A741" t="s">
        <v>2650</v>
      </c>
      <c r="B741" t="s">
        <v>42</v>
      </c>
      <c r="D741" t="s">
        <v>42</v>
      </c>
      <c r="E741" t="s">
        <v>42</v>
      </c>
    </row>
    <row r="742" spans="1:8" x14ac:dyDescent="0.3">
      <c r="A742" t="s">
        <v>2653</v>
      </c>
      <c r="B742" t="s">
        <v>42</v>
      </c>
      <c r="D742" t="s">
        <v>42</v>
      </c>
      <c r="E742" t="s">
        <v>42</v>
      </c>
    </row>
    <row r="743" spans="1:8" x14ac:dyDescent="0.3">
      <c r="A743" t="s">
        <v>2657</v>
      </c>
      <c r="B743" t="s">
        <v>42</v>
      </c>
      <c r="D743" t="s">
        <v>42</v>
      </c>
      <c r="E743" t="s">
        <v>42</v>
      </c>
    </row>
    <row r="744" spans="1:8" x14ac:dyDescent="0.3">
      <c r="A744" t="s">
        <v>2662</v>
      </c>
      <c r="B744" t="s">
        <v>42</v>
      </c>
      <c r="D744" t="s">
        <v>42</v>
      </c>
      <c r="E744" t="s">
        <v>42</v>
      </c>
    </row>
    <row r="745" spans="1:8" x14ac:dyDescent="0.3">
      <c r="A745" t="s">
        <v>2667</v>
      </c>
      <c r="B745" t="s">
        <v>42</v>
      </c>
      <c r="D745" t="s">
        <v>42</v>
      </c>
      <c r="E745" t="s">
        <v>42</v>
      </c>
    </row>
    <row r="746" spans="1:8" x14ac:dyDescent="0.3">
      <c r="A746" t="s">
        <v>2670</v>
      </c>
      <c r="B746" t="s">
        <v>42</v>
      </c>
      <c r="D746" t="s">
        <v>42</v>
      </c>
      <c r="F746" t="s">
        <v>42</v>
      </c>
    </row>
    <row r="747" spans="1:8" x14ac:dyDescent="0.3">
      <c r="A747" t="s">
        <v>2674</v>
      </c>
      <c r="B747" t="s">
        <v>42</v>
      </c>
      <c r="D747" t="s">
        <v>42</v>
      </c>
      <c r="F747" t="s">
        <v>42</v>
      </c>
    </row>
    <row r="748" spans="1:8" x14ac:dyDescent="0.3">
      <c r="A748" t="s">
        <v>2677</v>
      </c>
      <c r="B748" t="s">
        <v>42</v>
      </c>
      <c r="D748" t="s">
        <v>42</v>
      </c>
      <c r="E748" t="s">
        <v>42</v>
      </c>
    </row>
    <row r="749" spans="1:8" x14ac:dyDescent="0.3">
      <c r="A749" t="s">
        <v>2681</v>
      </c>
      <c r="B749" t="s">
        <v>42</v>
      </c>
      <c r="D749" t="s">
        <v>42</v>
      </c>
      <c r="F749" t="s">
        <v>42</v>
      </c>
    </row>
    <row r="750" spans="1:8" x14ac:dyDescent="0.3">
      <c r="A750" t="s">
        <v>2687</v>
      </c>
      <c r="B750" t="s">
        <v>42</v>
      </c>
      <c r="D750" t="s">
        <v>42</v>
      </c>
      <c r="E750" t="s">
        <v>42</v>
      </c>
      <c r="H750" t="s">
        <v>42</v>
      </c>
    </row>
    <row r="751" spans="1:8" x14ac:dyDescent="0.3">
      <c r="A751" t="s">
        <v>2690</v>
      </c>
      <c r="B751" t="s">
        <v>42</v>
      </c>
      <c r="D751" t="s">
        <v>42</v>
      </c>
      <c r="E751" t="s">
        <v>42</v>
      </c>
    </row>
    <row r="752" spans="1:8" x14ac:dyDescent="0.3">
      <c r="A752" t="s">
        <v>2693</v>
      </c>
      <c r="B752" t="s">
        <v>42</v>
      </c>
      <c r="D752" t="s">
        <v>42</v>
      </c>
      <c r="F752" t="s">
        <v>42</v>
      </c>
    </row>
    <row r="753" spans="1:8" x14ac:dyDescent="0.3">
      <c r="A753" t="s">
        <v>2696</v>
      </c>
      <c r="B753" t="s">
        <v>42</v>
      </c>
      <c r="D753" t="s">
        <v>42</v>
      </c>
      <c r="F753" t="s">
        <v>42</v>
      </c>
    </row>
    <row r="754" spans="1:8" x14ac:dyDescent="0.3">
      <c r="A754" t="s">
        <v>2699</v>
      </c>
      <c r="B754" t="s">
        <v>42</v>
      </c>
      <c r="D754" t="s">
        <v>42</v>
      </c>
      <c r="E754" t="s">
        <v>42</v>
      </c>
      <c r="F754" t="s">
        <v>45</v>
      </c>
    </row>
    <row r="755" spans="1:8" x14ac:dyDescent="0.3">
      <c r="A755" t="s">
        <v>2702</v>
      </c>
      <c r="B755" t="s">
        <v>42</v>
      </c>
      <c r="D755" t="s">
        <v>42</v>
      </c>
      <c r="E755" t="s">
        <v>42</v>
      </c>
      <c r="F755" t="s">
        <v>45</v>
      </c>
    </row>
    <row r="756" spans="1:8" x14ac:dyDescent="0.3">
      <c r="A756" t="s">
        <v>2705</v>
      </c>
      <c r="B756" t="s">
        <v>42</v>
      </c>
      <c r="D756" t="s">
        <v>42</v>
      </c>
      <c r="E756" t="s">
        <v>42</v>
      </c>
      <c r="F756" t="s">
        <v>45</v>
      </c>
    </row>
    <row r="757" spans="1:8" x14ac:dyDescent="0.3">
      <c r="A757" t="s">
        <v>2710</v>
      </c>
      <c r="B757" t="s">
        <v>42</v>
      </c>
      <c r="D757" t="s">
        <v>42</v>
      </c>
      <c r="E757" t="s">
        <v>42</v>
      </c>
      <c r="F757" t="s">
        <v>45</v>
      </c>
    </row>
    <row r="758" spans="1:8" x14ac:dyDescent="0.3">
      <c r="A758" t="s">
        <v>2715</v>
      </c>
      <c r="B758" t="s">
        <v>42</v>
      </c>
      <c r="D758" t="s">
        <v>42</v>
      </c>
      <c r="E758" t="s">
        <v>42</v>
      </c>
      <c r="F758" t="s">
        <v>45</v>
      </c>
    </row>
    <row r="759" spans="1:8" x14ac:dyDescent="0.3">
      <c r="A759" t="s">
        <v>2720</v>
      </c>
      <c r="B759" t="s">
        <v>42</v>
      </c>
      <c r="D759" t="s">
        <v>42</v>
      </c>
      <c r="E759" t="s">
        <v>42</v>
      </c>
      <c r="F759" t="s">
        <v>45</v>
      </c>
    </row>
    <row r="760" spans="1:8" x14ac:dyDescent="0.3">
      <c r="A760" t="s">
        <v>2723</v>
      </c>
      <c r="B760" t="s">
        <v>42</v>
      </c>
      <c r="D760" t="s">
        <v>42</v>
      </c>
      <c r="E760" t="s">
        <v>42</v>
      </c>
      <c r="G760" t="s">
        <v>42</v>
      </c>
      <c r="H760" t="s">
        <v>42</v>
      </c>
    </row>
    <row r="761" spans="1:8" x14ac:dyDescent="0.3">
      <c r="A761" t="s">
        <v>2726</v>
      </c>
      <c r="B761" t="s">
        <v>42</v>
      </c>
      <c r="D761" t="s">
        <v>42</v>
      </c>
      <c r="E761" t="s">
        <v>42</v>
      </c>
      <c r="G761" t="s">
        <v>45</v>
      </c>
      <c r="H761" t="s">
        <v>42</v>
      </c>
    </row>
    <row r="762" spans="1:8" x14ac:dyDescent="0.3">
      <c r="A762" t="s">
        <v>2729</v>
      </c>
      <c r="B762" t="s">
        <v>42</v>
      </c>
      <c r="D762" t="s">
        <v>42</v>
      </c>
      <c r="E762" t="s">
        <v>42</v>
      </c>
      <c r="H762" t="s">
        <v>42</v>
      </c>
    </row>
    <row r="763" spans="1:8" x14ac:dyDescent="0.3">
      <c r="A763" t="s">
        <v>2732</v>
      </c>
      <c r="D763" t="s">
        <v>42</v>
      </c>
      <c r="E763" t="s">
        <v>42</v>
      </c>
      <c r="H763" t="s">
        <v>42</v>
      </c>
    </row>
    <row r="764" spans="1:8" x14ac:dyDescent="0.3">
      <c r="A764" t="s">
        <v>2736</v>
      </c>
      <c r="D764" t="s">
        <v>42</v>
      </c>
      <c r="E764" t="s">
        <v>42</v>
      </c>
    </row>
    <row r="765" spans="1:8" x14ac:dyDescent="0.3">
      <c r="A765" t="s">
        <v>2739</v>
      </c>
      <c r="B765" t="s">
        <v>42</v>
      </c>
      <c r="D765" t="s">
        <v>42</v>
      </c>
      <c r="E765" t="s">
        <v>42</v>
      </c>
    </row>
    <row r="766" spans="1:8" x14ac:dyDescent="0.3">
      <c r="A766" t="s">
        <v>2742</v>
      </c>
      <c r="B766" t="s">
        <v>42</v>
      </c>
      <c r="D766" t="s">
        <v>42</v>
      </c>
      <c r="E766" t="s">
        <v>42</v>
      </c>
      <c r="G766" t="s">
        <v>42</v>
      </c>
    </row>
    <row r="767" spans="1:8" x14ac:dyDescent="0.3">
      <c r="A767" t="s">
        <v>2745</v>
      </c>
      <c r="B767" t="s">
        <v>42</v>
      </c>
      <c r="D767" t="s">
        <v>42</v>
      </c>
      <c r="E767" t="s">
        <v>45</v>
      </c>
      <c r="F767" t="s">
        <v>42</v>
      </c>
      <c r="G767">
        <v>0</v>
      </c>
    </row>
    <row r="768" spans="1:8" x14ac:dyDescent="0.3">
      <c r="A768" t="s">
        <v>2750</v>
      </c>
      <c r="B768" t="s">
        <v>42</v>
      </c>
      <c r="D768" t="s">
        <v>42</v>
      </c>
      <c r="E768" t="s">
        <v>45</v>
      </c>
      <c r="F768" t="s">
        <v>42</v>
      </c>
      <c r="G768">
        <v>0</v>
      </c>
    </row>
    <row r="769" spans="1:8" x14ac:dyDescent="0.3">
      <c r="A769" t="s">
        <v>2753</v>
      </c>
      <c r="B769" t="s">
        <v>42</v>
      </c>
      <c r="D769" t="s">
        <v>42</v>
      </c>
      <c r="E769" t="s">
        <v>45</v>
      </c>
      <c r="F769" t="s">
        <v>42</v>
      </c>
      <c r="G769">
        <v>0</v>
      </c>
    </row>
    <row r="770" spans="1:8" x14ac:dyDescent="0.3">
      <c r="A770" t="s">
        <v>2756</v>
      </c>
      <c r="B770" t="s">
        <v>42</v>
      </c>
      <c r="D770" t="s">
        <v>42</v>
      </c>
      <c r="F770" t="s">
        <v>42</v>
      </c>
      <c r="G770" t="s">
        <v>42</v>
      </c>
    </row>
    <row r="771" spans="1:8" x14ac:dyDescent="0.3">
      <c r="A771" t="s">
        <v>2760</v>
      </c>
      <c r="B771" t="s">
        <v>42</v>
      </c>
      <c r="D771" t="s">
        <v>42</v>
      </c>
      <c r="F771" t="s">
        <v>42</v>
      </c>
      <c r="G771" t="s">
        <v>42</v>
      </c>
    </row>
    <row r="772" spans="1:8" x14ac:dyDescent="0.3">
      <c r="A772" t="s">
        <v>2765</v>
      </c>
      <c r="B772" t="s">
        <v>42</v>
      </c>
      <c r="D772" t="s">
        <v>42</v>
      </c>
      <c r="E772" t="s">
        <v>45</v>
      </c>
      <c r="F772" t="s">
        <v>42</v>
      </c>
      <c r="G772" t="s">
        <v>45</v>
      </c>
    </row>
    <row r="773" spans="1:8" x14ac:dyDescent="0.3">
      <c r="A773" t="s">
        <v>2771</v>
      </c>
      <c r="B773" t="s">
        <v>42</v>
      </c>
      <c r="D773" t="s">
        <v>42</v>
      </c>
      <c r="F773" t="s">
        <v>42</v>
      </c>
      <c r="G773" t="s">
        <v>42</v>
      </c>
    </row>
    <row r="774" spans="1:8" x14ac:dyDescent="0.3">
      <c r="A774" t="s">
        <v>2778</v>
      </c>
      <c r="B774" t="s">
        <v>42</v>
      </c>
      <c r="D774" t="s">
        <v>42</v>
      </c>
      <c r="E774" t="s">
        <v>42</v>
      </c>
      <c r="G774" t="s">
        <v>42</v>
      </c>
    </row>
    <row r="775" spans="1:8" x14ac:dyDescent="0.3">
      <c r="A775" t="s">
        <v>2783</v>
      </c>
      <c r="B775" t="s">
        <v>42</v>
      </c>
      <c r="D775" t="s">
        <v>42</v>
      </c>
      <c r="E775" t="s">
        <v>42</v>
      </c>
      <c r="G775" t="s">
        <v>42</v>
      </c>
    </row>
    <row r="776" spans="1:8" x14ac:dyDescent="0.3">
      <c r="A776" t="s">
        <v>2786</v>
      </c>
      <c r="B776" t="s">
        <v>42</v>
      </c>
      <c r="D776" t="s">
        <v>42</v>
      </c>
      <c r="E776" t="s">
        <v>42</v>
      </c>
      <c r="G776" t="s">
        <v>42</v>
      </c>
    </row>
    <row r="777" spans="1:8" x14ac:dyDescent="0.3">
      <c r="A777" t="s">
        <v>2789</v>
      </c>
      <c r="B777" t="s">
        <v>42</v>
      </c>
      <c r="D777" t="s">
        <v>42</v>
      </c>
      <c r="E777" t="s">
        <v>42</v>
      </c>
      <c r="G777" t="s">
        <v>42</v>
      </c>
    </row>
    <row r="778" spans="1:8" x14ac:dyDescent="0.3">
      <c r="A778" t="s">
        <v>2793</v>
      </c>
      <c r="B778" t="s">
        <v>42</v>
      </c>
      <c r="D778" t="s">
        <v>42</v>
      </c>
      <c r="E778" t="s">
        <v>42</v>
      </c>
      <c r="G778" t="s">
        <v>42</v>
      </c>
    </row>
    <row r="779" spans="1:8" x14ac:dyDescent="0.3">
      <c r="A779" t="s">
        <v>2796</v>
      </c>
      <c r="B779" t="s">
        <v>42</v>
      </c>
      <c r="D779" t="s">
        <v>42</v>
      </c>
      <c r="E779" t="s">
        <v>42</v>
      </c>
      <c r="G779" t="s">
        <v>42</v>
      </c>
    </row>
    <row r="780" spans="1:8" x14ac:dyDescent="0.3">
      <c r="A780" t="s">
        <v>2799</v>
      </c>
      <c r="B780" t="s">
        <v>42</v>
      </c>
      <c r="D780" t="s">
        <v>42</v>
      </c>
      <c r="E780" t="s">
        <v>42</v>
      </c>
      <c r="G780" t="s">
        <v>42</v>
      </c>
    </row>
    <row r="781" spans="1:8" x14ac:dyDescent="0.3">
      <c r="A781" t="s">
        <v>2802</v>
      </c>
      <c r="C781" t="s">
        <v>42</v>
      </c>
      <c r="D781" t="s">
        <v>42</v>
      </c>
      <c r="E781" t="s">
        <v>42</v>
      </c>
      <c r="F781" t="s">
        <v>45</v>
      </c>
      <c r="G781">
        <v>0</v>
      </c>
    </row>
    <row r="782" spans="1:8" x14ac:dyDescent="0.3">
      <c r="A782" t="s">
        <v>2807</v>
      </c>
      <c r="B782" t="s">
        <v>42</v>
      </c>
      <c r="G782" t="s">
        <v>42</v>
      </c>
      <c r="H782" t="s">
        <v>42</v>
      </c>
    </row>
    <row r="783" spans="1:8" x14ac:dyDescent="0.3">
      <c r="A783" t="s">
        <v>2815</v>
      </c>
      <c r="B783" t="s">
        <v>42</v>
      </c>
      <c r="G783" t="s">
        <v>42</v>
      </c>
      <c r="H783" t="s">
        <v>42</v>
      </c>
    </row>
    <row r="784" spans="1:8" x14ac:dyDescent="0.3">
      <c r="A784" t="s">
        <v>2820</v>
      </c>
      <c r="B784" t="s">
        <v>42</v>
      </c>
      <c r="G784" t="s">
        <v>42</v>
      </c>
      <c r="H784" t="s">
        <v>42</v>
      </c>
    </row>
    <row r="785" spans="1:8" x14ac:dyDescent="0.3">
      <c r="A785" t="s">
        <v>2823</v>
      </c>
      <c r="B785" t="s">
        <v>42</v>
      </c>
      <c r="D785" t="s">
        <v>42</v>
      </c>
      <c r="F785" t="s">
        <v>42</v>
      </c>
      <c r="G785" t="s">
        <v>42</v>
      </c>
    </row>
    <row r="786" spans="1:8" x14ac:dyDescent="0.3">
      <c r="A786" t="s">
        <v>2828</v>
      </c>
      <c r="B786" t="s">
        <v>42</v>
      </c>
      <c r="C786" t="s">
        <v>42</v>
      </c>
      <c r="D786" t="s">
        <v>42</v>
      </c>
      <c r="F786" t="s">
        <v>42</v>
      </c>
      <c r="G786" t="s">
        <v>42</v>
      </c>
    </row>
    <row r="787" spans="1:8" x14ac:dyDescent="0.3">
      <c r="A787" t="s">
        <v>2833</v>
      </c>
      <c r="B787" t="s">
        <v>42</v>
      </c>
      <c r="C787" t="s">
        <v>42</v>
      </c>
      <c r="D787" t="s">
        <v>42</v>
      </c>
      <c r="E787" t="s">
        <v>45</v>
      </c>
      <c r="F787" t="s">
        <v>42</v>
      </c>
      <c r="G787" t="s">
        <v>42</v>
      </c>
    </row>
    <row r="788" spans="1:8" x14ac:dyDescent="0.3">
      <c r="A788" t="s">
        <v>2837</v>
      </c>
      <c r="B788" t="s">
        <v>42</v>
      </c>
      <c r="C788" t="s">
        <v>42</v>
      </c>
      <c r="D788" t="s">
        <v>42</v>
      </c>
      <c r="F788" t="s">
        <v>42</v>
      </c>
      <c r="G788" t="s">
        <v>42</v>
      </c>
    </row>
    <row r="789" spans="1:8" x14ac:dyDescent="0.3">
      <c r="A789" t="s">
        <v>2842</v>
      </c>
      <c r="B789" t="s">
        <v>42</v>
      </c>
      <c r="D789" t="s">
        <v>42</v>
      </c>
      <c r="F789" t="s">
        <v>42</v>
      </c>
      <c r="G789" t="s">
        <v>42</v>
      </c>
    </row>
    <row r="790" spans="1:8" x14ac:dyDescent="0.3">
      <c r="A790" t="s">
        <v>2847</v>
      </c>
      <c r="B790" t="s">
        <v>42</v>
      </c>
      <c r="D790" t="s">
        <v>42</v>
      </c>
      <c r="F790" t="s">
        <v>42</v>
      </c>
      <c r="G790" t="s">
        <v>42</v>
      </c>
    </row>
    <row r="791" spans="1:8" x14ac:dyDescent="0.3">
      <c r="A791" t="s">
        <v>2850</v>
      </c>
      <c r="B791" t="s">
        <v>42</v>
      </c>
      <c r="D791" t="s">
        <v>42</v>
      </c>
      <c r="E791" t="s">
        <v>45</v>
      </c>
      <c r="F791" t="s">
        <v>42</v>
      </c>
      <c r="G791">
        <v>0</v>
      </c>
    </row>
    <row r="792" spans="1:8" x14ac:dyDescent="0.3">
      <c r="A792" t="s">
        <v>2856</v>
      </c>
      <c r="B792" t="s">
        <v>42</v>
      </c>
      <c r="D792" t="s">
        <v>42</v>
      </c>
      <c r="E792" t="s">
        <v>45</v>
      </c>
      <c r="F792" t="s">
        <v>42</v>
      </c>
      <c r="G792">
        <v>0</v>
      </c>
    </row>
    <row r="793" spans="1:8" x14ac:dyDescent="0.3">
      <c r="A793" t="s">
        <v>2859</v>
      </c>
      <c r="B793" t="s">
        <v>42</v>
      </c>
      <c r="C793" t="s">
        <v>42</v>
      </c>
      <c r="D793" t="s">
        <v>42</v>
      </c>
      <c r="E793" t="s">
        <v>45</v>
      </c>
      <c r="F793" t="s">
        <v>42</v>
      </c>
      <c r="G793">
        <v>0</v>
      </c>
    </row>
    <row r="794" spans="1:8" x14ac:dyDescent="0.3">
      <c r="A794" t="s">
        <v>2864</v>
      </c>
      <c r="B794" t="s">
        <v>42</v>
      </c>
      <c r="D794" t="s">
        <v>42</v>
      </c>
      <c r="E794" t="s">
        <v>45</v>
      </c>
      <c r="F794" t="s">
        <v>42</v>
      </c>
      <c r="G794" t="s">
        <v>45</v>
      </c>
    </row>
    <row r="795" spans="1:8" x14ac:dyDescent="0.3">
      <c r="A795" t="s">
        <v>2868</v>
      </c>
      <c r="B795" t="s">
        <v>42</v>
      </c>
      <c r="D795" t="s">
        <v>42</v>
      </c>
      <c r="E795" t="s">
        <v>42</v>
      </c>
      <c r="H795" t="s">
        <v>42</v>
      </c>
    </row>
    <row r="796" spans="1:8" x14ac:dyDescent="0.3">
      <c r="A796" t="s">
        <v>2873</v>
      </c>
      <c r="B796" t="s">
        <v>42</v>
      </c>
      <c r="D796" t="s">
        <v>42</v>
      </c>
      <c r="E796" t="s">
        <v>42</v>
      </c>
    </row>
    <row r="797" spans="1:8" x14ac:dyDescent="0.3">
      <c r="A797" t="s">
        <v>2880</v>
      </c>
      <c r="B797" t="s">
        <v>42</v>
      </c>
      <c r="D797" t="s">
        <v>42</v>
      </c>
      <c r="E797" t="s">
        <v>42</v>
      </c>
      <c r="H797" t="s">
        <v>42</v>
      </c>
    </row>
    <row r="798" spans="1:8" x14ac:dyDescent="0.3">
      <c r="A798" t="s">
        <v>2883</v>
      </c>
      <c r="B798" t="s">
        <v>42</v>
      </c>
      <c r="D798" t="s">
        <v>42</v>
      </c>
      <c r="E798" t="s">
        <v>42</v>
      </c>
      <c r="H798" t="s">
        <v>42</v>
      </c>
    </row>
    <row r="799" spans="1:8" x14ac:dyDescent="0.3">
      <c r="A799" t="s">
        <v>2886</v>
      </c>
      <c r="B799" t="s">
        <v>42</v>
      </c>
      <c r="D799" t="s">
        <v>42</v>
      </c>
      <c r="E799" t="s">
        <v>42</v>
      </c>
      <c r="H799" t="s">
        <v>42</v>
      </c>
    </row>
    <row r="800" spans="1:8" x14ac:dyDescent="0.3">
      <c r="A800" t="s">
        <v>2890</v>
      </c>
      <c r="B800" t="s">
        <v>42</v>
      </c>
      <c r="D800" t="s">
        <v>42</v>
      </c>
      <c r="E800" t="s">
        <v>42</v>
      </c>
      <c r="H800" t="s">
        <v>42</v>
      </c>
    </row>
    <row r="801" spans="1:8" x14ac:dyDescent="0.3">
      <c r="A801" t="s">
        <v>2893</v>
      </c>
      <c r="B801" t="s">
        <v>42</v>
      </c>
      <c r="D801" t="s">
        <v>42</v>
      </c>
      <c r="E801" t="s">
        <v>42</v>
      </c>
      <c r="H801" t="s">
        <v>42</v>
      </c>
    </row>
    <row r="802" spans="1:8" x14ac:dyDescent="0.3">
      <c r="A802" t="s">
        <v>2896</v>
      </c>
      <c r="B802" t="s">
        <v>42</v>
      </c>
      <c r="D802" t="s">
        <v>42</v>
      </c>
      <c r="E802" t="s">
        <v>42</v>
      </c>
      <c r="H802" t="s">
        <v>42</v>
      </c>
    </row>
    <row r="803" spans="1:8" x14ac:dyDescent="0.3">
      <c r="A803" t="s">
        <v>2899</v>
      </c>
      <c r="B803" t="s">
        <v>42</v>
      </c>
      <c r="D803" t="s">
        <v>42</v>
      </c>
      <c r="E803" t="s">
        <v>42</v>
      </c>
      <c r="H803" t="s">
        <v>42</v>
      </c>
    </row>
    <row r="804" spans="1:8" x14ac:dyDescent="0.3">
      <c r="A804" t="s">
        <v>2902</v>
      </c>
      <c r="B804" t="s">
        <v>42</v>
      </c>
      <c r="D804" t="s">
        <v>42</v>
      </c>
      <c r="E804" t="s">
        <v>42</v>
      </c>
      <c r="H804" t="s">
        <v>42</v>
      </c>
    </row>
    <row r="805" spans="1:8" x14ac:dyDescent="0.3">
      <c r="A805" t="s">
        <v>2905</v>
      </c>
      <c r="B805" t="s">
        <v>42</v>
      </c>
      <c r="D805" t="s">
        <v>42</v>
      </c>
      <c r="E805" t="s">
        <v>42</v>
      </c>
      <c r="H805" t="s">
        <v>42</v>
      </c>
    </row>
    <row r="806" spans="1:8" x14ac:dyDescent="0.3">
      <c r="A806" t="s">
        <v>2908</v>
      </c>
      <c r="B806" t="s">
        <v>42</v>
      </c>
      <c r="D806" t="s">
        <v>42</v>
      </c>
      <c r="E806" t="s">
        <v>42</v>
      </c>
      <c r="H806" t="s">
        <v>42</v>
      </c>
    </row>
    <row r="807" spans="1:8" x14ac:dyDescent="0.3">
      <c r="A807" t="s">
        <v>2911</v>
      </c>
      <c r="B807" t="s">
        <v>42</v>
      </c>
      <c r="D807" t="s">
        <v>42</v>
      </c>
      <c r="E807" t="s">
        <v>42</v>
      </c>
      <c r="H807" t="s">
        <v>42</v>
      </c>
    </row>
    <row r="808" spans="1:8" x14ac:dyDescent="0.3">
      <c r="A808" t="s">
        <v>2914</v>
      </c>
      <c r="B808" t="s">
        <v>42</v>
      </c>
      <c r="D808" t="s">
        <v>42</v>
      </c>
      <c r="E808" t="s">
        <v>42</v>
      </c>
    </row>
    <row r="809" spans="1:8" x14ac:dyDescent="0.3">
      <c r="A809" t="s">
        <v>2919</v>
      </c>
      <c r="B809" t="s">
        <v>42</v>
      </c>
      <c r="D809" t="s">
        <v>42</v>
      </c>
      <c r="E809" t="s">
        <v>42</v>
      </c>
    </row>
    <row r="810" spans="1:8" x14ac:dyDescent="0.3">
      <c r="A810" t="s">
        <v>2924</v>
      </c>
      <c r="B810" t="s">
        <v>42</v>
      </c>
      <c r="D810" t="s">
        <v>42</v>
      </c>
      <c r="E810" t="s">
        <v>42</v>
      </c>
    </row>
    <row r="811" spans="1:8" x14ac:dyDescent="0.3">
      <c r="A811" t="s">
        <v>2929</v>
      </c>
      <c r="B811" t="s">
        <v>42</v>
      </c>
      <c r="D811" t="s">
        <v>42</v>
      </c>
      <c r="E811" t="s">
        <v>42</v>
      </c>
      <c r="H811" t="s">
        <v>42</v>
      </c>
    </row>
    <row r="812" spans="1:8" x14ac:dyDescent="0.3">
      <c r="A812" t="s">
        <v>2932</v>
      </c>
      <c r="B812" t="s">
        <v>42</v>
      </c>
      <c r="D812" t="s">
        <v>42</v>
      </c>
      <c r="E812" t="s">
        <v>42</v>
      </c>
      <c r="H812" t="s">
        <v>42</v>
      </c>
    </row>
    <row r="813" spans="1:8" x14ac:dyDescent="0.3">
      <c r="A813" t="s">
        <v>2935</v>
      </c>
      <c r="B813" t="s">
        <v>42</v>
      </c>
      <c r="D813" t="s">
        <v>42</v>
      </c>
      <c r="E813" t="s">
        <v>42</v>
      </c>
      <c r="H813" t="s">
        <v>42</v>
      </c>
    </row>
    <row r="814" spans="1:8" x14ac:dyDescent="0.3">
      <c r="A814" t="s">
        <v>2938</v>
      </c>
      <c r="B814" t="s">
        <v>42</v>
      </c>
      <c r="D814" t="s">
        <v>42</v>
      </c>
      <c r="E814" t="s">
        <v>42</v>
      </c>
      <c r="H814" t="s">
        <v>42</v>
      </c>
    </row>
    <row r="815" spans="1:8" x14ac:dyDescent="0.3">
      <c r="A815" t="s">
        <v>2941</v>
      </c>
      <c r="B815" t="s">
        <v>42</v>
      </c>
      <c r="D815" t="s">
        <v>42</v>
      </c>
      <c r="E815" t="s">
        <v>42</v>
      </c>
      <c r="H815" t="s">
        <v>42</v>
      </c>
    </row>
    <row r="816" spans="1:8" x14ac:dyDescent="0.3">
      <c r="A816" t="s">
        <v>2944</v>
      </c>
      <c r="B816" t="s">
        <v>42</v>
      </c>
      <c r="D816" t="s">
        <v>42</v>
      </c>
      <c r="E816" t="s">
        <v>42</v>
      </c>
      <c r="H816" t="s">
        <v>42</v>
      </c>
    </row>
    <row r="817" spans="1:8" x14ac:dyDescent="0.3">
      <c r="A817" t="s">
        <v>2947</v>
      </c>
      <c r="B817" t="s">
        <v>42</v>
      </c>
      <c r="D817" t="s">
        <v>42</v>
      </c>
      <c r="E817" t="s">
        <v>42</v>
      </c>
      <c r="H817" t="s">
        <v>42</v>
      </c>
    </row>
    <row r="818" spans="1:8" x14ac:dyDescent="0.3">
      <c r="A818" t="s">
        <v>2950</v>
      </c>
      <c r="B818" t="s">
        <v>42</v>
      </c>
      <c r="D818" t="s">
        <v>42</v>
      </c>
      <c r="E818" t="s">
        <v>42</v>
      </c>
      <c r="H818" t="s">
        <v>42</v>
      </c>
    </row>
    <row r="819" spans="1:8" x14ac:dyDescent="0.3">
      <c r="A819" t="s">
        <v>2953</v>
      </c>
      <c r="B819" t="s">
        <v>42</v>
      </c>
      <c r="D819" t="s">
        <v>42</v>
      </c>
      <c r="E819" t="s">
        <v>42</v>
      </c>
      <c r="H819" t="s">
        <v>42</v>
      </c>
    </row>
    <row r="820" spans="1:8" x14ac:dyDescent="0.3">
      <c r="A820" t="s">
        <v>2956</v>
      </c>
      <c r="B820" t="s">
        <v>42</v>
      </c>
      <c r="D820" t="s">
        <v>42</v>
      </c>
      <c r="E820" t="s">
        <v>42</v>
      </c>
      <c r="H820" t="s">
        <v>42</v>
      </c>
    </row>
    <row r="821" spans="1:8" x14ac:dyDescent="0.3">
      <c r="A821" t="s">
        <v>2959</v>
      </c>
      <c r="B821" t="s">
        <v>42</v>
      </c>
      <c r="D821" t="s">
        <v>42</v>
      </c>
      <c r="E821" t="s">
        <v>42</v>
      </c>
      <c r="H821" t="s">
        <v>42</v>
      </c>
    </row>
    <row r="822" spans="1:8" x14ac:dyDescent="0.3">
      <c r="A822" t="s">
        <v>2962</v>
      </c>
      <c r="B822" t="s">
        <v>42</v>
      </c>
      <c r="D822" t="s">
        <v>42</v>
      </c>
      <c r="E822" t="s">
        <v>42</v>
      </c>
      <c r="H822" t="s">
        <v>42</v>
      </c>
    </row>
    <row r="823" spans="1:8" x14ac:dyDescent="0.3">
      <c r="A823" t="s">
        <v>2982</v>
      </c>
      <c r="C823" t="s">
        <v>42</v>
      </c>
      <c r="D823" t="s">
        <v>764</v>
      </c>
      <c r="E823" t="s">
        <v>764</v>
      </c>
      <c r="F823" t="s">
        <v>45</v>
      </c>
      <c r="G823">
        <v>0</v>
      </c>
    </row>
    <row r="824" spans="1:8" x14ac:dyDescent="0.3">
      <c r="A824" t="s">
        <v>2986</v>
      </c>
      <c r="C824" t="s">
        <v>42</v>
      </c>
      <c r="D824" t="s">
        <v>45</v>
      </c>
      <c r="E824" t="s">
        <v>42</v>
      </c>
      <c r="F824" t="s">
        <v>45</v>
      </c>
      <c r="G824" t="s">
        <v>45</v>
      </c>
    </row>
    <row r="825" spans="1:8" x14ac:dyDescent="0.3">
      <c r="A825" t="s">
        <v>2990</v>
      </c>
      <c r="C825" t="s">
        <v>42</v>
      </c>
      <c r="D825" t="s">
        <v>45</v>
      </c>
      <c r="E825" t="s">
        <v>42</v>
      </c>
      <c r="F825" t="s">
        <v>45</v>
      </c>
      <c r="G825" t="s">
        <v>42</v>
      </c>
    </row>
    <row r="826" spans="1:8" x14ac:dyDescent="0.3">
      <c r="A826" t="s">
        <v>2993</v>
      </c>
      <c r="C826" t="s">
        <v>42</v>
      </c>
      <c r="D826" t="s">
        <v>45</v>
      </c>
      <c r="E826" t="s">
        <v>42</v>
      </c>
      <c r="F826" t="s">
        <v>45</v>
      </c>
      <c r="G826" t="s">
        <v>45</v>
      </c>
    </row>
    <row r="827" spans="1:8" x14ac:dyDescent="0.3">
      <c r="A827" t="s">
        <v>2996</v>
      </c>
      <c r="C827" t="s">
        <v>42</v>
      </c>
      <c r="D827" t="s">
        <v>45</v>
      </c>
      <c r="E827" t="s">
        <v>42</v>
      </c>
      <c r="F827" t="s">
        <v>45</v>
      </c>
      <c r="G827" t="s">
        <v>42</v>
      </c>
    </row>
    <row r="828" spans="1:8" x14ac:dyDescent="0.3">
      <c r="A828" t="s">
        <v>2999</v>
      </c>
      <c r="C828" t="s">
        <v>42</v>
      </c>
      <c r="D828" t="s">
        <v>45</v>
      </c>
      <c r="E828" t="s">
        <v>42</v>
      </c>
      <c r="F828" t="s">
        <v>45</v>
      </c>
      <c r="G828" t="s">
        <v>45</v>
      </c>
    </row>
    <row r="829" spans="1:8" x14ac:dyDescent="0.3">
      <c r="A829" t="s">
        <v>3002</v>
      </c>
      <c r="C829" t="s">
        <v>42</v>
      </c>
      <c r="D829" t="s">
        <v>45</v>
      </c>
      <c r="E829" t="s">
        <v>42</v>
      </c>
      <c r="F829" t="s">
        <v>45</v>
      </c>
      <c r="G829" t="s">
        <v>45</v>
      </c>
    </row>
    <row r="830" spans="1:8" x14ac:dyDescent="0.3">
      <c r="A830" t="s">
        <v>3005</v>
      </c>
      <c r="C830" t="s">
        <v>42</v>
      </c>
      <c r="D830" t="s">
        <v>45</v>
      </c>
      <c r="E830" t="s">
        <v>42</v>
      </c>
      <c r="F830" t="s">
        <v>45</v>
      </c>
      <c r="G830" t="s">
        <v>45</v>
      </c>
    </row>
    <row r="831" spans="1:8" x14ac:dyDescent="0.3">
      <c r="A831" t="s">
        <v>3008</v>
      </c>
      <c r="C831" t="s">
        <v>42</v>
      </c>
      <c r="D831" t="s">
        <v>45</v>
      </c>
      <c r="E831" t="s">
        <v>45</v>
      </c>
      <c r="F831" t="s">
        <v>42</v>
      </c>
      <c r="G831" t="s">
        <v>42</v>
      </c>
    </row>
    <row r="832" spans="1:8" x14ac:dyDescent="0.3">
      <c r="A832" t="s">
        <v>3012</v>
      </c>
      <c r="C832" t="s">
        <v>42</v>
      </c>
      <c r="D832" t="s">
        <v>45</v>
      </c>
      <c r="E832" t="s">
        <v>42</v>
      </c>
      <c r="F832" t="s">
        <v>45</v>
      </c>
      <c r="G832" t="s">
        <v>45</v>
      </c>
    </row>
    <row r="833" spans="1:7" x14ac:dyDescent="0.3">
      <c r="A833" t="s">
        <v>3015</v>
      </c>
      <c r="C833" t="s">
        <v>42</v>
      </c>
      <c r="D833" t="s">
        <v>42</v>
      </c>
      <c r="E833" t="s">
        <v>42</v>
      </c>
      <c r="F833" t="s">
        <v>45</v>
      </c>
      <c r="G833" t="s">
        <v>42</v>
      </c>
    </row>
    <row r="834" spans="1:7" x14ac:dyDescent="0.3">
      <c r="A834" t="s">
        <v>3018</v>
      </c>
      <c r="C834" t="s">
        <v>42</v>
      </c>
      <c r="D834" t="s">
        <v>42</v>
      </c>
      <c r="E834" t="s">
        <v>42</v>
      </c>
      <c r="F834" t="s">
        <v>45</v>
      </c>
      <c r="G834" t="s">
        <v>764</v>
      </c>
    </row>
    <row r="835" spans="1:7" x14ac:dyDescent="0.3">
      <c r="A835" t="s">
        <v>3021</v>
      </c>
      <c r="C835" t="s">
        <v>42</v>
      </c>
      <c r="D835" t="s">
        <v>42</v>
      </c>
      <c r="E835" t="s">
        <v>42</v>
      </c>
      <c r="F835" t="s">
        <v>45</v>
      </c>
      <c r="G835" t="s">
        <v>45</v>
      </c>
    </row>
    <row r="836" spans="1:7" x14ac:dyDescent="0.3">
      <c r="A836" t="s">
        <v>3024</v>
      </c>
      <c r="C836" t="s">
        <v>42</v>
      </c>
      <c r="D836" t="s">
        <v>42</v>
      </c>
      <c r="E836" t="s">
        <v>42</v>
      </c>
      <c r="F836" t="s">
        <v>45</v>
      </c>
      <c r="G836" t="s">
        <v>45</v>
      </c>
    </row>
    <row r="837" spans="1:7" x14ac:dyDescent="0.3">
      <c r="A837" t="s">
        <v>3027</v>
      </c>
      <c r="C837" t="s">
        <v>42</v>
      </c>
      <c r="E837" t="s">
        <v>42</v>
      </c>
      <c r="F837" t="s">
        <v>45</v>
      </c>
      <c r="G837" t="s">
        <v>42</v>
      </c>
    </row>
    <row r="838" spans="1:7" x14ac:dyDescent="0.3">
      <c r="A838" t="s">
        <v>3030</v>
      </c>
      <c r="C838" t="s">
        <v>42</v>
      </c>
      <c r="D838" t="s">
        <v>42</v>
      </c>
      <c r="E838" t="s">
        <v>42</v>
      </c>
      <c r="F838" t="s">
        <v>45</v>
      </c>
      <c r="G838" t="s">
        <v>45</v>
      </c>
    </row>
    <row r="839" spans="1:7" x14ac:dyDescent="0.3">
      <c r="A839" t="s">
        <v>3033</v>
      </c>
      <c r="C839" t="s">
        <v>42</v>
      </c>
      <c r="D839" t="s">
        <v>42</v>
      </c>
      <c r="E839" t="s">
        <v>42</v>
      </c>
      <c r="F839" t="s">
        <v>45</v>
      </c>
      <c r="G839" t="s">
        <v>42</v>
      </c>
    </row>
    <row r="840" spans="1:7" x14ac:dyDescent="0.3">
      <c r="A840" t="s">
        <v>3036</v>
      </c>
      <c r="C840" t="s">
        <v>42</v>
      </c>
      <c r="D840" t="s">
        <v>42</v>
      </c>
      <c r="E840" t="s">
        <v>42</v>
      </c>
      <c r="F840" t="s">
        <v>45</v>
      </c>
      <c r="G840" t="s">
        <v>42</v>
      </c>
    </row>
    <row r="841" spans="1:7" x14ac:dyDescent="0.3">
      <c r="A841" t="s">
        <v>3039</v>
      </c>
      <c r="C841" t="s">
        <v>42</v>
      </c>
      <c r="D841" t="s">
        <v>42</v>
      </c>
      <c r="E841" t="s">
        <v>42</v>
      </c>
      <c r="F841" t="s">
        <v>45</v>
      </c>
      <c r="G841" t="s">
        <v>45</v>
      </c>
    </row>
    <row r="842" spans="1:7" x14ac:dyDescent="0.3">
      <c r="A842" t="s">
        <v>3042</v>
      </c>
      <c r="C842" t="s">
        <v>42</v>
      </c>
      <c r="D842" t="s">
        <v>45</v>
      </c>
      <c r="E842" t="s">
        <v>42</v>
      </c>
      <c r="F842" t="s">
        <v>45</v>
      </c>
      <c r="G842" t="s">
        <v>45</v>
      </c>
    </row>
    <row r="843" spans="1:7" x14ac:dyDescent="0.3">
      <c r="A843" t="s">
        <v>3045</v>
      </c>
      <c r="C843" t="s">
        <v>42</v>
      </c>
      <c r="D843" t="s">
        <v>45</v>
      </c>
      <c r="E843" t="s">
        <v>42</v>
      </c>
      <c r="F843" t="s">
        <v>45</v>
      </c>
      <c r="G843" t="s">
        <v>45</v>
      </c>
    </row>
    <row r="844" spans="1:7" x14ac:dyDescent="0.3">
      <c r="A844" t="s">
        <v>3048</v>
      </c>
      <c r="C844" t="s">
        <v>42</v>
      </c>
      <c r="D844" t="s">
        <v>42</v>
      </c>
      <c r="E844" t="s">
        <v>42</v>
      </c>
      <c r="F844" t="s">
        <v>45</v>
      </c>
      <c r="G844" t="s">
        <v>42</v>
      </c>
    </row>
    <row r="845" spans="1:7" x14ac:dyDescent="0.3">
      <c r="A845" t="s">
        <v>2965</v>
      </c>
      <c r="C845" t="s">
        <v>42</v>
      </c>
      <c r="D845" t="s">
        <v>42</v>
      </c>
      <c r="E845" t="s">
        <v>42</v>
      </c>
      <c r="F845" t="s">
        <v>45</v>
      </c>
      <c r="G845" t="s">
        <v>45</v>
      </c>
    </row>
    <row r="846" spans="1:7" x14ac:dyDescent="0.3">
      <c r="A846" t="s">
        <v>3054</v>
      </c>
      <c r="C846" t="s">
        <v>42</v>
      </c>
      <c r="D846" t="s">
        <v>42</v>
      </c>
      <c r="E846" t="s">
        <v>42</v>
      </c>
      <c r="F846" t="s">
        <v>45</v>
      </c>
      <c r="G846" t="s">
        <v>45</v>
      </c>
    </row>
    <row r="847" spans="1:7" x14ac:dyDescent="0.3">
      <c r="A847" t="s">
        <v>3057</v>
      </c>
      <c r="C847" t="s">
        <v>42</v>
      </c>
      <c r="D847" t="s">
        <v>42</v>
      </c>
      <c r="E847" t="s">
        <v>42</v>
      </c>
      <c r="F847" t="s">
        <v>45</v>
      </c>
      <c r="G847" t="s">
        <v>45</v>
      </c>
    </row>
    <row r="848" spans="1:7" x14ac:dyDescent="0.3">
      <c r="A848" t="s">
        <v>3060</v>
      </c>
      <c r="C848" t="s">
        <v>42</v>
      </c>
      <c r="D848" t="s">
        <v>42</v>
      </c>
      <c r="E848" t="s">
        <v>42</v>
      </c>
      <c r="F848" t="s">
        <v>45</v>
      </c>
      <c r="G848" t="s">
        <v>45</v>
      </c>
    </row>
    <row r="849" spans="1:8" x14ac:dyDescent="0.3">
      <c r="A849" t="s">
        <v>3065</v>
      </c>
      <c r="B849" t="s">
        <v>42</v>
      </c>
      <c r="D849" t="s">
        <v>42</v>
      </c>
      <c r="E849" t="s">
        <v>42</v>
      </c>
      <c r="H849" t="s">
        <v>42</v>
      </c>
    </row>
    <row r="850" spans="1:8" x14ac:dyDescent="0.3">
      <c r="A850" t="s">
        <v>3069</v>
      </c>
      <c r="B850" t="s">
        <v>42</v>
      </c>
      <c r="D850" t="s">
        <v>42</v>
      </c>
      <c r="E850" t="s">
        <v>42</v>
      </c>
      <c r="H850" t="s">
        <v>42</v>
      </c>
    </row>
    <row r="851" spans="1:8" x14ac:dyDescent="0.3">
      <c r="A851" t="s">
        <v>3092</v>
      </c>
      <c r="B851" t="s">
        <v>42</v>
      </c>
      <c r="D851" t="s">
        <v>42</v>
      </c>
      <c r="F851" t="s">
        <v>42</v>
      </c>
      <c r="G851" t="s">
        <v>42</v>
      </c>
    </row>
    <row r="852" spans="1:8" x14ac:dyDescent="0.3">
      <c r="A852" t="s">
        <v>3096</v>
      </c>
      <c r="B852" t="s">
        <v>42</v>
      </c>
      <c r="D852" t="s">
        <v>42</v>
      </c>
      <c r="F852" t="s">
        <v>42</v>
      </c>
      <c r="G852" t="s">
        <v>42</v>
      </c>
    </row>
    <row r="853" spans="1:8" x14ac:dyDescent="0.3">
      <c r="A853" t="s">
        <v>3099</v>
      </c>
      <c r="B853" t="s">
        <v>42</v>
      </c>
      <c r="D853" t="s">
        <v>42</v>
      </c>
      <c r="F853" t="s">
        <v>42</v>
      </c>
      <c r="G853" t="s">
        <v>42</v>
      </c>
    </row>
    <row r="854" spans="1:8" x14ac:dyDescent="0.3">
      <c r="A854" t="s">
        <v>3102</v>
      </c>
      <c r="B854" t="s">
        <v>42</v>
      </c>
      <c r="D854" t="s">
        <v>42</v>
      </c>
      <c r="F854" t="s">
        <v>42</v>
      </c>
      <c r="G854" t="s">
        <v>42</v>
      </c>
    </row>
    <row r="855" spans="1:8" x14ac:dyDescent="0.3">
      <c r="A855" t="s">
        <v>3105</v>
      </c>
      <c r="B855" t="s">
        <v>42</v>
      </c>
      <c r="D855" t="s">
        <v>42</v>
      </c>
      <c r="E855" t="s">
        <v>42</v>
      </c>
      <c r="G855">
        <v>0</v>
      </c>
    </row>
    <row r="856" spans="1:8" x14ac:dyDescent="0.3">
      <c r="A856" t="s">
        <v>3110</v>
      </c>
      <c r="C856" t="s">
        <v>42</v>
      </c>
      <c r="D856" t="s">
        <v>42</v>
      </c>
      <c r="E856" t="s">
        <v>45</v>
      </c>
      <c r="F856" t="s">
        <v>42</v>
      </c>
      <c r="G856" t="s">
        <v>45</v>
      </c>
    </row>
    <row r="857" spans="1:8" x14ac:dyDescent="0.3">
      <c r="A857" t="s">
        <v>3117</v>
      </c>
      <c r="B857" t="s">
        <v>42</v>
      </c>
      <c r="D857" t="s">
        <v>42</v>
      </c>
      <c r="E857" t="s">
        <v>45</v>
      </c>
      <c r="F857" t="s">
        <v>42</v>
      </c>
      <c r="G857" t="s">
        <v>42</v>
      </c>
    </row>
    <row r="858" spans="1:8" x14ac:dyDescent="0.3">
      <c r="A858" t="s">
        <v>3121</v>
      </c>
      <c r="B858" t="s">
        <v>42</v>
      </c>
      <c r="D858" t="s">
        <v>45</v>
      </c>
      <c r="E858" t="s">
        <v>45</v>
      </c>
      <c r="F858" t="s">
        <v>45</v>
      </c>
      <c r="G858" t="s">
        <v>45</v>
      </c>
    </row>
    <row r="859" spans="1:8" x14ac:dyDescent="0.3">
      <c r="A859" t="s">
        <v>3124</v>
      </c>
      <c r="B859" t="s">
        <v>42</v>
      </c>
      <c r="D859" t="s">
        <v>42</v>
      </c>
      <c r="E859" t="s">
        <v>45</v>
      </c>
      <c r="F859" t="s">
        <v>42</v>
      </c>
      <c r="G859" t="s">
        <v>42</v>
      </c>
    </row>
    <row r="860" spans="1:8" x14ac:dyDescent="0.3">
      <c r="A860" t="s">
        <v>3127</v>
      </c>
      <c r="C860" t="s">
        <v>42</v>
      </c>
      <c r="D860" t="s">
        <v>42</v>
      </c>
      <c r="E860" t="s">
        <v>45</v>
      </c>
      <c r="F860" t="s">
        <v>42</v>
      </c>
      <c r="G860" t="s">
        <v>45</v>
      </c>
    </row>
    <row r="861" spans="1:8" x14ac:dyDescent="0.3">
      <c r="A861" t="s">
        <v>3132</v>
      </c>
      <c r="C861" t="s">
        <v>42</v>
      </c>
      <c r="D861" t="s">
        <v>45</v>
      </c>
      <c r="E861" t="s">
        <v>45</v>
      </c>
      <c r="F861" t="s">
        <v>42</v>
      </c>
      <c r="G861" t="s">
        <v>45</v>
      </c>
    </row>
    <row r="862" spans="1:8" x14ac:dyDescent="0.3">
      <c r="A862" t="s">
        <v>3135</v>
      </c>
      <c r="C862" t="s">
        <v>42</v>
      </c>
      <c r="D862" t="s">
        <v>42</v>
      </c>
      <c r="E862" t="s">
        <v>45</v>
      </c>
      <c r="F862" t="s">
        <v>42</v>
      </c>
      <c r="G862" t="s">
        <v>45</v>
      </c>
    </row>
    <row r="863" spans="1:8" x14ac:dyDescent="0.3">
      <c r="A863" t="s">
        <v>3138</v>
      </c>
      <c r="C863" t="s">
        <v>42</v>
      </c>
      <c r="D863" t="s">
        <v>42</v>
      </c>
      <c r="E863" t="s">
        <v>45</v>
      </c>
      <c r="F863" t="s">
        <v>42</v>
      </c>
      <c r="G863" t="s">
        <v>45</v>
      </c>
    </row>
    <row r="864" spans="1:8" x14ac:dyDescent="0.3">
      <c r="A864" t="s">
        <v>3141</v>
      </c>
      <c r="B864" t="s">
        <v>42</v>
      </c>
      <c r="D864" t="s">
        <v>45</v>
      </c>
      <c r="E864" t="s">
        <v>42</v>
      </c>
      <c r="F864" t="s">
        <v>45</v>
      </c>
      <c r="G864" t="s">
        <v>45</v>
      </c>
    </row>
    <row r="865" spans="1:7" x14ac:dyDescent="0.3">
      <c r="A865" t="s">
        <v>3148</v>
      </c>
      <c r="B865" t="s">
        <v>42</v>
      </c>
      <c r="D865" t="s">
        <v>45</v>
      </c>
      <c r="E865" t="s">
        <v>42</v>
      </c>
      <c r="F865" t="s">
        <v>45</v>
      </c>
      <c r="G865" t="s">
        <v>45</v>
      </c>
    </row>
    <row r="866" spans="1:7" x14ac:dyDescent="0.3">
      <c r="A866" t="s">
        <v>3151</v>
      </c>
      <c r="B866" t="s">
        <v>42</v>
      </c>
      <c r="D866" t="s">
        <v>45</v>
      </c>
      <c r="E866" t="s">
        <v>42</v>
      </c>
      <c r="F866" t="s">
        <v>45</v>
      </c>
      <c r="G866" t="s">
        <v>45</v>
      </c>
    </row>
    <row r="867" spans="1:7" x14ac:dyDescent="0.3">
      <c r="A867" t="s">
        <v>3156</v>
      </c>
      <c r="B867" t="s">
        <v>42</v>
      </c>
      <c r="D867" t="s">
        <v>45</v>
      </c>
      <c r="E867" t="s">
        <v>42</v>
      </c>
      <c r="F867" t="s">
        <v>45</v>
      </c>
      <c r="G867" t="s">
        <v>45</v>
      </c>
    </row>
    <row r="868" spans="1:7" x14ac:dyDescent="0.3">
      <c r="A868" t="s">
        <v>3159</v>
      </c>
      <c r="B868" t="s">
        <v>42</v>
      </c>
      <c r="D868" t="s">
        <v>45</v>
      </c>
      <c r="E868" t="s">
        <v>42</v>
      </c>
      <c r="F868" t="s">
        <v>45</v>
      </c>
      <c r="G868" t="s">
        <v>45</v>
      </c>
    </row>
    <row r="869" spans="1:7" x14ac:dyDescent="0.3">
      <c r="A869" t="s">
        <v>3163</v>
      </c>
      <c r="B869" t="s">
        <v>42</v>
      </c>
      <c r="D869" t="s">
        <v>45</v>
      </c>
      <c r="E869" t="s">
        <v>42</v>
      </c>
      <c r="F869" t="s">
        <v>45</v>
      </c>
      <c r="G869" t="s">
        <v>45</v>
      </c>
    </row>
    <row r="870" spans="1:7" x14ac:dyDescent="0.3">
      <c r="A870" t="s">
        <v>3166</v>
      </c>
      <c r="B870" t="s">
        <v>42</v>
      </c>
      <c r="D870" t="s">
        <v>45</v>
      </c>
      <c r="E870" t="s">
        <v>42</v>
      </c>
      <c r="F870" t="s">
        <v>45</v>
      </c>
      <c r="G870" t="s">
        <v>45</v>
      </c>
    </row>
    <row r="871" spans="1:7" x14ac:dyDescent="0.3">
      <c r="A871" t="s">
        <v>3169</v>
      </c>
      <c r="B871" t="s">
        <v>42</v>
      </c>
      <c r="D871" t="s">
        <v>45</v>
      </c>
      <c r="E871" t="s">
        <v>42</v>
      </c>
      <c r="F871" t="s">
        <v>45</v>
      </c>
      <c r="G871" t="s">
        <v>45</v>
      </c>
    </row>
    <row r="872" spans="1:7" x14ac:dyDescent="0.3">
      <c r="A872" t="s">
        <v>3172</v>
      </c>
      <c r="B872" t="s">
        <v>42</v>
      </c>
      <c r="D872" t="s">
        <v>42</v>
      </c>
      <c r="E872" t="s">
        <v>42</v>
      </c>
      <c r="F872" t="s">
        <v>45</v>
      </c>
      <c r="G872" t="s">
        <v>45</v>
      </c>
    </row>
    <row r="873" spans="1:7" x14ac:dyDescent="0.3">
      <c r="A873" t="s">
        <v>3175</v>
      </c>
      <c r="B873" t="s">
        <v>42</v>
      </c>
      <c r="D873" t="s">
        <v>45</v>
      </c>
      <c r="E873" t="s">
        <v>42</v>
      </c>
      <c r="F873" t="s">
        <v>45</v>
      </c>
      <c r="G873" t="s">
        <v>45</v>
      </c>
    </row>
    <row r="874" spans="1:7" x14ac:dyDescent="0.3">
      <c r="A874" t="s">
        <v>3179</v>
      </c>
      <c r="B874" t="s">
        <v>42</v>
      </c>
      <c r="D874" t="s">
        <v>45</v>
      </c>
      <c r="E874" t="s">
        <v>42</v>
      </c>
      <c r="F874" t="s">
        <v>45</v>
      </c>
      <c r="G874" t="s">
        <v>45</v>
      </c>
    </row>
    <row r="875" spans="1:7" x14ac:dyDescent="0.3">
      <c r="A875" t="s">
        <v>3182</v>
      </c>
      <c r="B875" t="s">
        <v>42</v>
      </c>
      <c r="D875" t="s">
        <v>42</v>
      </c>
      <c r="E875" t="s">
        <v>42</v>
      </c>
      <c r="F875" t="s">
        <v>45</v>
      </c>
      <c r="G875" t="s">
        <v>45</v>
      </c>
    </row>
    <row r="876" spans="1:7" x14ac:dyDescent="0.3">
      <c r="A876" t="s">
        <v>3185</v>
      </c>
      <c r="B876" t="s">
        <v>42</v>
      </c>
      <c r="D876" t="s">
        <v>45</v>
      </c>
      <c r="E876" t="s">
        <v>42</v>
      </c>
      <c r="F876" t="s">
        <v>45</v>
      </c>
      <c r="G876" t="s">
        <v>45</v>
      </c>
    </row>
    <row r="877" spans="1:7" x14ac:dyDescent="0.3">
      <c r="A877" t="s">
        <v>3188</v>
      </c>
      <c r="B877" t="s">
        <v>42</v>
      </c>
      <c r="D877" t="s">
        <v>42</v>
      </c>
      <c r="E877" t="s">
        <v>42</v>
      </c>
      <c r="F877" t="s">
        <v>45</v>
      </c>
      <c r="G877" t="s">
        <v>45</v>
      </c>
    </row>
    <row r="878" spans="1:7" x14ac:dyDescent="0.3">
      <c r="A878" t="s">
        <v>3191</v>
      </c>
      <c r="B878" t="s">
        <v>42</v>
      </c>
      <c r="D878" t="s">
        <v>42</v>
      </c>
      <c r="E878" t="s">
        <v>42</v>
      </c>
      <c r="F878" t="s">
        <v>45</v>
      </c>
      <c r="G878" t="s">
        <v>45</v>
      </c>
    </row>
    <row r="879" spans="1:7" x14ac:dyDescent="0.3">
      <c r="A879" t="s">
        <v>3194</v>
      </c>
      <c r="B879" t="s">
        <v>42</v>
      </c>
      <c r="D879" t="s">
        <v>42</v>
      </c>
      <c r="E879" t="s">
        <v>42</v>
      </c>
      <c r="F879" t="s">
        <v>45</v>
      </c>
      <c r="G879" t="s">
        <v>45</v>
      </c>
    </row>
    <row r="880" spans="1:7" x14ac:dyDescent="0.3">
      <c r="A880" t="s">
        <v>3197</v>
      </c>
      <c r="B880" t="s">
        <v>42</v>
      </c>
      <c r="D880" t="s">
        <v>42</v>
      </c>
      <c r="E880" t="s">
        <v>42</v>
      </c>
      <c r="F880" t="s">
        <v>45</v>
      </c>
      <c r="G880" t="s">
        <v>45</v>
      </c>
    </row>
    <row r="881" spans="1:7" x14ac:dyDescent="0.3">
      <c r="A881" t="s">
        <v>3200</v>
      </c>
      <c r="B881" t="s">
        <v>42</v>
      </c>
      <c r="D881" t="s">
        <v>42</v>
      </c>
      <c r="E881" t="s">
        <v>42</v>
      </c>
      <c r="F881" t="s">
        <v>45</v>
      </c>
      <c r="G881" t="s">
        <v>45</v>
      </c>
    </row>
    <row r="882" spans="1:7" x14ac:dyDescent="0.3">
      <c r="A882" t="s">
        <v>3203</v>
      </c>
      <c r="B882" t="s">
        <v>42</v>
      </c>
      <c r="D882" t="s">
        <v>42</v>
      </c>
      <c r="E882" t="s">
        <v>42</v>
      </c>
      <c r="F882" t="s">
        <v>45</v>
      </c>
      <c r="G882" t="s">
        <v>45</v>
      </c>
    </row>
    <row r="883" spans="1:7" x14ac:dyDescent="0.3">
      <c r="A883" t="s">
        <v>3206</v>
      </c>
      <c r="B883" t="s">
        <v>42</v>
      </c>
      <c r="D883" t="s">
        <v>42</v>
      </c>
      <c r="E883" t="s">
        <v>42</v>
      </c>
      <c r="F883" t="s">
        <v>45</v>
      </c>
      <c r="G883" t="s">
        <v>45</v>
      </c>
    </row>
    <row r="884" spans="1:7" x14ac:dyDescent="0.3">
      <c r="A884" t="s">
        <v>3209</v>
      </c>
      <c r="B884" t="s">
        <v>42</v>
      </c>
      <c r="D884" t="s">
        <v>45</v>
      </c>
      <c r="E884" t="s">
        <v>42</v>
      </c>
      <c r="F884" t="s">
        <v>45</v>
      </c>
      <c r="G884" t="s">
        <v>45</v>
      </c>
    </row>
    <row r="885" spans="1:7" x14ac:dyDescent="0.3">
      <c r="A885" t="s">
        <v>3212</v>
      </c>
      <c r="B885" t="s">
        <v>42</v>
      </c>
      <c r="D885" t="s">
        <v>42</v>
      </c>
      <c r="E885" t="s">
        <v>42</v>
      </c>
      <c r="F885" t="s">
        <v>45</v>
      </c>
      <c r="G885" t="s">
        <v>45</v>
      </c>
    </row>
    <row r="886" spans="1:7" x14ac:dyDescent="0.3">
      <c r="A886" t="s">
        <v>3215</v>
      </c>
      <c r="B886" t="s">
        <v>42</v>
      </c>
      <c r="D886" t="s">
        <v>42</v>
      </c>
      <c r="E886" t="s">
        <v>42</v>
      </c>
      <c r="F886" t="s">
        <v>45</v>
      </c>
      <c r="G886" t="s">
        <v>45</v>
      </c>
    </row>
    <row r="887" spans="1:7" x14ac:dyDescent="0.3">
      <c r="A887" t="s">
        <v>3218</v>
      </c>
      <c r="B887" t="s">
        <v>42</v>
      </c>
      <c r="D887" t="s">
        <v>42</v>
      </c>
      <c r="E887" t="s">
        <v>42</v>
      </c>
      <c r="F887" t="s">
        <v>45</v>
      </c>
      <c r="G887" t="s">
        <v>45</v>
      </c>
    </row>
    <row r="888" spans="1:7" x14ac:dyDescent="0.3">
      <c r="A888" t="s">
        <v>3221</v>
      </c>
      <c r="B888" t="s">
        <v>42</v>
      </c>
      <c r="D888" t="s">
        <v>42</v>
      </c>
      <c r="E888" t="s">
        <v>42</v>
      </c>
      <c r="F888" t="s">
        <v>45</v>
      </c>
      <c r="G888" t="s">
        <v>45</v>
      </c>
    </row>
    <row r="889" spans="1:7" x14ac:dyDescent="0.3">
      <c r="A889" t="s">
        <v>3224</v>
      </c>
      <c r="B889" t="s">
        <v>42</v>
      </c>
      <c r="D889" t="s">
        <v>42</v>
      </c>
      <c r="E889" t="s">
        <v>42</v>
      </c>
      <c r="F889" t="s">
        <v>45</v>
      </c>
      <c r="G889" t="s">
        <v>45</v>
      </c>
    </row>
    <row r="890" spans="1:7" x14ac:dyDescent="0.3">
      <c r="A890" t="s">
        <v>3227</v>
      </c>
      <c r="B890" t="s">
        <v>42</v>
      </c>
      <c r="D890" t="s">
        <v>42</v>
      </c>
      <c r="E890" t="s">
        <v>42</v>
      </c>
      <c r="F890" t="s">
        <v>45</v>
      </c>
      <c r="G890" t="s">
        <v>45</v>
      </c>
    </row>
    <row r="891" spans="1:7" x14ac:dyDescent="0.3">
      <c r="A891" t="s">
        <v>3230</v>
      </c>
      <c r="B891" t="s">
        <v>42</v>
      </c>
      <c r="D891" t="s">
        <v>45</v>
      </c>
      <c r="E891" t="s">
        <v>42</v>
      </c>
      <c r="F891" t="s">
        <v>45</v>
      </c>
      <c r="G891" t="s">
        <v>45</v>
      </c>
    </row>
    <row r="892" spans="1:7" x14ac:dyDescent="0.3">
      <c r="A892" t="s">
        <v>3233</v>
      </c>
      <c r="B892" t="s">
        <v>42</v>
      </c>
      <c r="D892" t="s">
        <v>45</v>
      </c>
      <c r="E892" t="s">
        <v>42</v>
      </c>
      <c r="F892" t="s">
        <v>45</v>
      </c>
      <c r="G892" t="s">
        <v>45</v>
      </c>
    </row>
    <row r="893" spans="1:7" x14ac:dyDescent="0.3">
      <c r="A893" t="s">
        <v>3238</v>
      </c>
      <c r="B893" t="s">
        <v>42</v>
      </c>
      <c r="D893" t="s">
        <v>45</v>
      </c>
      <c r="E893" t="s">
        <v>42</v>
      </c>
      <c r="F893" t="s">
        <v>45</v>
      </c>
      <c r="G893" t="s">
        <v>45</v>
      </c>
    </row>
    <row r="894" spans="1:7" x14ac:dyDescent="0.3">
      <c r="A894" t="s">
        <v>3241</v>
      </c>
      <c r="B894" t="s">
        <v>42</v>
      </c>
      <c r="D894" t="s">
        <v>42</v>
      </c>
      <c r="E894" t="s">
        <v>42</v>
      </c>
      <c r="F894" t="s">
        <v>45</v>
      </c>
      <c r="G894" t="s">
        <v>45</v>
      </c>
    </row>
    <row r="895" spans="1:7" x14ac:dyDescent="0.3">
      <c r="A895" t="s">
        <v>3245</v>
      </c>
      <c r="B895" t="s">
        <v>42</v>
      </c>
      <c r="D895" t="s">
        <v>42</v>
      </c>
      <c r="E895" t="s">
        <v>45</v>
      </c>
      <c r="F895" t="s">
        <v>42</v>
      </c>
      <c r="G895" t="s">
        <v>45</v>
      </c>
    </row>
    <row r="896" spans="1:7" x14ac:dyDescent="0.3">
      <c r="A896" t="s">
        <v>3248</v>
      </c>
      <c r="B896" t="s">
        <v>42</v>
      </c>
      <c r="D896" t="s">
        <v>42</v>
      </c>
      <c r="E896" t="s">
        <v>42</v>
      </c>
      <c r="F896" t="s">
        <v>45</v>
      </c>
      <c r="G896" t="s">
        <v>45</v>
      </c>
    </row>
    <row r="897" spans="1:7" x14ac:dyDescent="0.3">
      <c r="A897" t="s">
        <v>3252</v>
      </c>
      <c r="B897" t="s">
        <v>42</v>
      </c>
      <c r="D897" t="s">
        <v>42</v>
      </c>
      <c r="E897" t="s">
        <v>42</v>
      </c>
      <c r="F897" t="s">
        <v>45</v>
      </c>
      <c r="G897" t="s">
        <v>45</v>
      </c>
    </row>
    <row r="898" spans="1:7" x14ac:dyDescent="0.3">
      <c r="A898" t="s">
        <v>3255</v>
      </c>
      <c r="B898" t="s">
        <v>42</v>
      </c>
      <c r="D898" t="s">
        <v>42</v>
      </c>
      <c r="E898" t="s">
        <v>42</v>
      </c>
      <c r="F898" t="s">
        <v>45</v>
      </c>
      <c r="G898" t="s">
        <v>45</v>
      </c>
    </row>
    <row r="899" spans="1:7" x14ac:dyDescent="0.3">
      <c r="A899" t="s">
        <v>3258</v>
      </c>
      <c r="B899" t="s">
        <v>42</v>
      </c>
      <c r="D899" t="s">
        <v>42</v>
      </c>
      <c r="E899" t="s">
        <v>42</v>
      </c>
      <c r="F899" t="s">
        <v>45</v>
      </c>
      <c r="G899" t="s">
        <v>45</v>
      </c>
    </row>
    <row r="900" spans="1:7" x14ac:dyDescent="0.3">
      <c r="A900" t="s">
        <v>3261</v>
      </c>
      <c r="B900" t="s">
        <v>42</v>
      </c>
      <c r="D900" t="s">
        <v>42</v>
      </c>
      <c r="E900" t="s">
        <v>42</v>
      </c>
      <c r="F900" t="s">
        <v>45</v>
      </c>
      <c r="G900" t="s">
        <v>45</v>
      </c>
    </row>
    <row r="901" spans="1:7" x14ac:dyDescent="0.3">
      <c r="A901" t="s">
        <v>3264</v>
      </c>
      <c r="B901" t="s">
        <v>42</v>
      </c>
      <c r="D901" t="s">
        <v>45</v>
      </c>
      <c r="E901" t="s">
        <v>45</v>
      </c>
      <c r="F901" t="s">
        <v>45</v>
      </c>
      <c r="G901" t="s">
        <v>45</v>
      </c>
    </row>
    <row r="902" spans="1:7" x14ac:dyDescent="0.3">
      <c r="A902" t="s">
        <v>3267</v>
      </c>
      <c r="B902" t="s">
        <v>42</v>
      </c>
      <c r="D902" t="s">
        <v>42</v>
      </c>
      <c r="E902" t="s">
        <v>42</v>
      </c>
      <c r="F902" t="s">
        <v>45</v>
      </c>
      <c r="G902" t="s">
        <v>42</v>
      </c>
    </row>
    <row r="903" spans="1:7" x14ac:dyDescent="0.3">
      <c r="A903" t="s">
        <v>3272</v>
      </c>
      <c r="B903" t="s">
        <v>42</v>
      </c>
      <c r="D903" t="s">
        <v>45</v>
      </c>
      <c r="E903" t="s">
        <v>45</v>
      </c>
      <c r="F903" t="s">
        <v>42</v>
      </c>
      <c r="G903" t="s">
        <v>45</v>
      </c>
    </row>
    <row r="904" spans="1:7" x14ac:dyDescent="0.3">
      <c r="A904" t="s">
        <v>3275</v>
      </c>
      <c r="B904" t="s">
        <v>42</v>
      </c>
      <c r="D904" t="s">
        <v>42</v>
      </c>
      <c r="E904" t="s">
        <v>45</v>
      </c>
      <c r="F904" t="s">
        <v>42</v>
      </c>
      <c r="G904" t="s">
        <v>45</v>
      </c>
    </row>
    <row r="905" spans="1:7" x14ac:dyDescent="0.3">
      <c r="A905" t="s">
        <v>3278</v>
      </c>
      <c r="B905" t="s">
        <v>42</v>
      </c>
      <c r="D905" t="s">
        <v>45</v>
      </c>
      <c r="E905" t="s">
        <v>42</v>
      </c>
      <c r="F905" t="s">
        <v>45</v>
      </c>
      <c r="G905" t="s">
        <v>45</v>
      </c>
    </row>
    <row r="906" spans="1:7" x14ac:dyDescent="0.3">
      <c r="A906" t="s">
        <v>3281</v>
      </c>
      <c r="B906" t="s">
        <v>42</v>
      </c>
      <c r="D906" t="s">
        <v>42</v>
      </c>
      <c r="E906" t="s">
        <v>45</v>
      </c>
      <c r="F906" t="s">
        <v>42</v>
      </c>
      <c r="G906" t="s">
        <v>42</v>
      </c>
    </row>
    <row r="907" spans="1:7" x14ac:dyDescent="0.3">
      <c r="A907" t="s">
        <v>3284</v>
      </c>
      <c r="B907" t="s">
        <v>42</v>
      </c>
      <c r="D907" t="s">
        <v>42</v>
      </c>
      <c r="E907" t="s">
        <v>45</v>
      </c>
      <c r="F907" t="s">
        <v>42</v>
      </c>
      <c r="G907" t="s">
        <v>42</v>
      </c>
    </row>
    <row r="908" spans="1:7" x14ac:dyDescent="0.3">
      <c r="A908" t="s">
        <v>3287</v>
      </c>
      <c r="D908" t="s">
        <v>45</v>
      </c>
      <c r="E908" t="s">
        <v>45</v>
      </c>
      <c r="F908" t="s">
        <v>42</v>
      </c>
      <c r="G908" t="s">
        <v>45</v>
      </c>
    </row>
    <row r="909" spans="1:7" x14ac:dyDescent="0.3">
      <c r="A909" t="s">
        <v>3290</v>
      </c>
      <c r="B909" t="s">
        <v>42</v>
      </c>
      <c r="D909" t="s">
        <v>42</v>
      </c>
      <c r="E909" t="s">
        <v>45</v>
      </c>
      <c r="F909" t="s">
        <v>42</v>
      </c>
      <c r="G909" t="s">
        <v>45</v>
      </c>
    </row>
    <row r="910" spans="1:7" x14ac:dyDescent="0.3">
      <c r="A910" t="s">
        <v>3293</v>
      </c>
      <c r="B910" t="s">
        <v>42</v>
      </c>
      <c r="D910" t="s">
        <v>45</v>
      </c>
      <c r="E910" t="s">
        <v>45</v>
      </c>
      <c r="F910" t="s">
        <v>42</v>
      </c>
      <c r="G910" t="s">
        <v>45</v>
      </c>
    </row>
    <row r="911" spans="1:7" x14ac:dyDescent="0.3">
      <c r="A911" t="s">
        <v>3296</v>
      </c>
      <c r="B911" t="s">
        <v>42</v>
      </c>
      <c r="D911" t="s">
        <v>45</v>
      </c>
      <c r="E911" t="s">
        <v>42</v>
      </c>
      <c r="F911" t="s">
        <v>45</v>
      </c>
      <c r="G911" t="s">
        <v>45</v>
      </c>
    </row>
    <row r="912" spans="1:7" x14ac:dyDescent="0.3">
      <c r="A912" t="s">
        <v>3299</v>
      </c>
      <c r="C912" t="s">
        <v>42</v>
      </c>
      <c r="D912" t="s">
        <v>45</v>
      </c>
      <c r="E912" t="s">
        <v>42</v>
      </c>
      <c r="F912" t="s">
        <v>45</v>
      </c>
      <c r="G912" t="s">
        <v>45</v>
      </c>
    </row>
    <row r="913" spans="1:7" x14ac:dyDescent="0.3">
      <c r="A913" t="s">
        <v>3306</v>
      </c>
      <c r="C913" t="s">
        <v>42</v>
      </c>
    </row>
    <row r="914" spans="1:7" x14ac:dyDescent="0.3">
      <c r="A914" t="s">
        <v>3311</v>
      </c>
      <c r="C914" t="s">
        <v>42</v>
      </c>
      <c r="D914" t="s">
        <v>45</v>
      </c>
      <c r="E914" t="s">
        <v>45</v>
      </c>
      <c r="F914" t="s">
        <v>42</v>
      </c>
      <c r="G914" t="s">
        <v>45</v>
      </c>
    </row>
    <row r="915" spans="1:7" x14ac:dyDescent="0.3">
      <c r="A915" t="s">
        <v>3314</v>
      </c>
      <c r="C915" t="s">
        <v>42</v>
      </c>
      <c r="D915" t="s">
        <v>45</v>
      </c>
      <c r="E915" t="s">
        <v>45</v>
      </c>
      <c r="F915" t="s">
        <v>42</v>
      </c>
      <c r="G915" t="s">
        <v>45</v>
      </c>
    </row>
    <row r="916" spans="1:7" x14ac:dyDescent="0.3">
      <c r="A916" t="s">
        <v>3317</v>
      </c>
      <c r="C916" t="s">
        <v>42</v>
      </c>
      <c r="D916" t="s">
        <v>45</v>
      </c>
      <c r="E916" t="s">
        <v>45</v>
      </c>
      <c r="F916" t="s">
        <v>42</v>
      </c>
      <c r="G916" t="s">
        <v>45</v>
      </c>
    </row>
    <row r="917" spans="1:7" x14ac:dyDescent="0.3">
      <c r="A917" t="s">
        <v>3321</v>
      </c>
      <c r="C917" t="s">
        <v>42</v>
      </c>
      <c r="D917" t="s">
        <v>45</v>
      </c>
      <c r="E917" t="s">
        <v>42</v>
      </c>
      <c r="F917" t="s">
        <v>45</v>
      </c>
      <c r="G917" t="s">
        <v>45</v>
      </c>
    </row>
    <row r="918" spans="1:7" x14ac:dyDescent="0.3">
      <c r="A918" t="s">
        <v>3327</v>
      </c>
      <c r="C918" t="s">
        <v>42</v>
      </c>
      <c r="D918" t="s">
        <v>45</v>
      </c>
      <c r="E918" t="s">
        <v>42</v>
      </c>
      <c r="F918" t="s">
        <v>45</v>
      </c>
      <c r="G918" t="s">
        <v>45</v>
      </c>
    </row>
    <row r="919" spans="1:7" x14ac:dyDescent="0.3">
      <c r="A919" t="s">
        <v>3331</v>
      </c>
      <c r="C919" t="s">
        <v>42</v>
      </c>
      <c r="D919" t="s">
        <v>45</v>
      </c>
      <c r="E919" t="s">
        <v>42</v>
      </c>
      <c r="F919" t="s">
        <v>45</v>
      </c>
      <c r="G919" t="s">
        <v>42</v>
      </c>
    </row>
    <row r="920" spans="1:7" x14ac:dyDescent="0.3">
      <c r="A920" t="s">
        <v>3336</v>
      </c>
      <c r="C920" t="s">
        <v>42</v>
      </c>
      <c r="D920" t="s">
        <v>45</v>
      </c>
      <c r="E920" t="s">
        <v>45</v>
      </c>
      <c r="F920" t="s">
        <v>42</v>
      </c>
      <c r="G920" t="s">
        <v>45</v>
      </c>
    </row>
    <row r="921" spans="1:7" x14ac:dyDescent="0.3">
      <c r="A921" t="s">
        <v>3339</v>
      </c>
      <c r="C921" t="s">
        <v>42</v>
      </c>
      <c r="E921" t="s">
        <v>42</v>
      </c>
    </row>
    <row r="922" spans="1:7" x14ac:dyDescent="0.3">
      <c r="A922" t="s">
        <v>3344</v>
      </c>
      <c r="C922" t="s">
        <v>42</v>
      </c>
      <c r="D922" t="s">
        <v>45</v>
      </c>
      <c r="E922" t="s">
        <v>45</v>
      </c>
      <c r="F922" t="s">
        <v>42</v>
      </c>
      <c r="G922" t="s">
        <v>45</v>
      </c>
    </row>
    <row r="923" spans="1:7" x14ac:dyDescent="0.3">
      <c r="A923" t="s">
        <v>3347</v>
      </c>
      <c r="C923" t="s">
        <v>42</v>
      </c>
      <c r="D923" t="s">
        <v>45</v>
      </c>
      <c r="E923" t="s">
        <v>45</v>
      </c>
      <c r="F923" t="s">
        <v>42</v>
      </c>
      <c r="G923" t="s">
        <v>45</v>
      </c>
    </row>
    <row r="924" spans="1:7" x14ac:dyDescent="0.3">
      <c r="A924" t="s">
        <v>3350</v>
      </c>
      <c r="C924" t="s">
        <v>42</v>
      </c>
      <c r="D924" t="s">
        <v>45</v>
      </c>
      <c r="E924" t="s">
        <v>42</v>
      </c>
      <c r="F924" t="s">
        <v>45</v>
      </c>
      <c r="G924" t="s">
        <v>45</v>
      </c>
    </row>
    <row r="925" spans="1:7" x14ac:dyDescent="0.3">
      <c r="A925" t="s">
        <v>3353</v>
      </c>
      <c r="C925" t="s">
        <v>42</v>
      </c>
      <c r="D925" t="s">
        <v>45</v>
      </c>
      <c r="E925" t="s">
        <v>42</v>
      </c>
      <c r="F925" t="s">
        <v>45</v>
      </c>
      <c r="G925" t="s">
        <v>45</v>
      </c>
    </row>
    <row r="926" spans="1:7" x14ac:dyDescent="0.3">
      <c r="A926" t="s">
        <v>3356</v>
      </c>
      <c r="C926" t="s">
        <v>42</v>
      </c>
      <c r="D926" t="s">
        <v>45</v>
      </c>
      <c r="E926" t="s">
        <v>42</v>
      </c>
      <c r="F926" t="s">
        <v>45</v>
      </c>
    </row>
    <row r="927" spans="1:7" x14ac:dyDescent="0.3">
      <c r="A927" t="s">
        <v>3359</v>
      </c>
      <c r="C927" t="s">
        <v>42</v>
      </c>
      <c r="D927" t="s">
        <v>45</v>
      </c>
      <c r="E927" t="s">
        <v>42</v>
      </c>
      <c r="F927" t="s">
        <v>45</v>
      </c>
      <c r="G927" t="s">
        <v>45</v>
      </c>
    </row>
    <row r="928" spans="1:7" x14ac:dyDescent="0.3">
      <c r="A928" t="s">
        <v>3364</v>
      </c>
      <c r="C928" t="s">
        <v>42</v>
      </c>
      <c r="D928" t="s">
        <v>45</v>
      </c>
      <c r="E928" t="s">
        <v>42</v>
      </c>
      <c r="F928" t="s">
        <v>45</v>
      </c>
      <c r="G928" t="s">
        <v>45</v>
      </c>
    </row>
    <row r="929" spans="1:7" x14ac:dyDescent="0.3">
      <c r="A929" t="s">
        <v>3367</v>
      </c>
      <c r="C929" t="s">
        <v>42</v>
      </c>
      <c r="D929" t="s">
        <v>45</v>
      </c>
      <c r="E929" t="s">
        <v>42</v>
      </c>
      <c r="F929" t="s">
        <v>45</v>
      </c>
      <c r="G929" t="s">
        <v>45</v>
      </c>
    </row>
    <row r="930" spans="1:7" x14ac:dyDescent="0.3">
      <c r="A930" t="s">
        <v>3372</v>
      </c>
      <c r="C930" t="s">
        <v>42</v>
      </c>
      <c r="D930" t="s">
        <v>45</v>
      </c>
      <c r="E930" t="s">
        <v>42</v>
      </c>
      <c r="F930" t="s">
        <v>45</v>
      </c>
      <c r="G930" t="s">
        <v>45</v>
      </c>
    </row>
    <row r="931" spans="1:7" x14ac:dyDescent="0.3">
      <c r="A931" t="s">
        <v>3375</v>
      </c>
      <c r="C931" t="s">
        <v>42</v>
      </c>
      <c r="D931" t="s">
        <v>45</v>
      </c>
      <c r="E931" t="s">
        <v>45</v>
      </c>
      <c r="F931" t="s">
        <v>42</v>
      </c>
      <c r="G931" t="s">
        <v>45</v>
      </c>
    </row>
    <row r="932" spans="1:7" x14ac:dyDescent="0.3">
      <c r="A932" t="s">
        <v>3378</v>
      </c>
      <c r="C932" t="s">
        <v>42</v>
      </c>
      <c r="D932" t="s">
        <v>45</v>
      </c>
      <c r="E932" t="s">
        <v>42</v>
      </c>
      <c r="F932" t="s">
        <v>45</v>
      </c>
      <c r="G932" t="s">
        <v>45</v>
      </c>
    </row>
    <row r="933" spans="1:7" x14ac:dyDescent="0.3">
      <c r="A933" t="s">
        <v>3381</v>
      </c>
      <c r="C933" t="s">
        <v>42</v>
      </c>
      <c r="D933" t="s">
        <v>45</v>
      </c>
      <c r="E933" t="s">
        <v>42</v>
      </c>
      <c r="F933" t="s">
        <v>45</v>
      </c>
      <c r="G933" t="s">
        <v>45</v>
      </c>
    </row>
    <row r="934" spans="1:7" x14ac:dyDescent="0.3">
      <c r="A934" t="s">
        <v>3386</v>
      </c>
      <c r="C934" t="s">
        <v>42</v>
      </c>
      <c r="D934" t="s">
        <v>45</v>
      </c>
      <c r="E934" t="s">
        <v>42</v>
      </c>
      <c r="F934" t="s">
        <v>45</v>
      </c>
      <c r="G934" t="s">
        <v>42</v>
      </c>
    </row>
    <row r="935" spans="1:7" x14ac:dyDescent="0.3">
      <c r="A935" t="s">
        <v>3390</v>
      </c>
      <c r="C935" t="s">
        <v>42</v>
      </c>
      <c r="D935" t="s">
        <v>45</v>
      </c>
      <c r="E935" t="s">
        <v>42</v>
      </c>
      <c r="F935" t="s">
        <v>45</v>
      </c>
      <c r="G935" t="s">
        <v>42</v>
      </c>
    </row>
    <row r="936" spans="1:7" x14ac:dyDescent="0.3">
      <c r="A936" t="s">
        <v>3394</v>
      </c>
      <c r="C936" t="s">
        <v>42</v>
      </c>
      <c r="D936" t="s">
        <v>45</v>
      </c>
      <c r="E936" t="s">
        <v>45</v>
      </c>
      <c r="F936" t="s">
        <v>42</v>
      </c>
      <c r="G936" t="s">
        <v>45</v>
      </c>
    </row>
    <row r="937" spans="1:7" x14ac:dyDescent="0.3">
      <c r="A937" t="s">
        <v>3397</v>
      </c>
      <c r="C937" t="s">
        <v>42</v>
      </c>
      <c r="D937" t="s">
        <v>45</v>
      </c>
      <c r="E937" t="s">
        <v>42</v>
      </c>
      <c r="F937" t="s">
        <v>45</v>
      </c>
      <c r="G937" t="s">
        <v>45</v>
      </c>
    </row>
    <row r="938" spans="1:7" x14ac:dyDescent="0.3">
      <c r="A938" t="s">
        <v>3400</v>
      </c>
      <c r="B938" t="s">
        <v>42</v>
      </c>
      <c r="C938" t="s">
        <v>42</v>
      </c>
      <c r="D938" t="s">
        <v>42</v>
      </c>
      <c r="E938" t="s">
        <v>42</v>
      </c>
      <c r="F938" t="s">
        <v>45</v>
      </c>
      <c r="G938" t="s">
        <v>45</v>
      </c>
    </row>
    <row r="939" spans="1:7" x14ac:dyDescent="0.3">
      <c r="A939" t="s">
        <v>3405</v>
      </c>
      <c r="C939" t="s">
        <v>42</v>
      </c>
      <c r="D939" t="s">
        <v>42</v>
      </c>
      <c r="E939" t="s">
        <v>42</v>
      </c>
      <c r="F939" t="s">
        <v>45</v>
      </c>
      <c r="G939" t="s">
        <v>45</v>
      </c>
    </row>
    <row r="940" spans="1:7" x14ac:dyDescent="0.3">
      <c r="A940" t="s">
        <v>3410</v>
      </c>
      <c r="C940" t="s">
        <v>42</v>
      </c>
      <c r="E940" t="s">
        <v>42</v>
      </c>
      <c r="F940" t="s">
        <v>45</v>
      </c>
      <c r="G940" t="s">
        <v>45</v>
      </c>
    </row>
    <row r="941" spans="1:7" x14ac:dyDescent="0.3">
      <c r="A941" t="s">
        <v>3413</v>
      </c>
      <c r="B941" t="s">
        <v>42</v>
      </c>
      <c r="D941" t="s">
        <v>42</v>
      </c>
      <c r="G941" t="s">
        <v>42</v>
      </c>
    </row>
    <row r="942" spans="1:7" x14ac:dyDescent="0.3">
      <c r="A942" t="s">
        <v>3418</v>
      </c>
      <c r="C942" t="s">
        <v>42</v>
      </c>
      <c r="E942" t="s">
        <v>42</v>
      </c>
      <c r="G942" t="s">
        <v>42</v>
      </c>
    </row>
    <row r="943" spans="1:7" x14ac:dyDescent="0.3">
      <c r="A943" t="s">
        <v>3423</v>
      </c>
      <c r="C943" t="s">
        <v>42</v>
      </c>
      <c r="G943" t="s">
        <v>42</v>
      </c>
    </row>
    <row r="944" spans="1:7" x14ac:dyDescent="0.3">
      <c r="A944" t="s">
        <v>3427</v>
      </c>
      <c r="C944" t="s">
        <v>42</v>
      </c>
      <c r="E944" t="s">
        <v>42</v>
      </c>
      <c r="G944" t="s">
        <v>42</v>
      </c>
    </row>
    <row r="945" spans="1:7" x14ac:dyDescent="0.3">
      <c r="A945" t="s">
        <v>3430</v>
      </c>
      <c r="C945" t="s">
        <v>42</v>
      </c>
      <c r="E945" t="s">
        <v>42</v>
      </c>
      <c r="G945" t="s">
        <v>42</v>
      </c>
    </row>
    <row r="946" spans="1:7" x14ac:dyDescent="0.3">
      <c r="A946" t="s">
        <v>3433</v>
      </c>
      <c r="C946" t="s">
        <v>42</v>
      </c>
      <c r="E946" t="s">
        <v>42</v>
      </c>
      <c r="G946" t="s">
        <v>42</v>
      </c>
    </row>
    <row r="947" spans="1:7" x14ac:dyDescent="0.3">
      <c r="A947" t="s">
        <v>3436</v>
      </c>
      <c r="B947" t="s">
        <v>42</v>
      </c>
      <c r="D947" t="s">
        <v>45</v>
      </c>
      <c r="E947" t="s">
        <v>42</v>
      </c>
      <c r="F947" t="s">
        <v>45</v>
      </c>
      <c r="G947" t="s">
        <v>42</v>
      </c>
    </row>
    <row r="948" spans="1:7" x14ac:dyDescent="0.3">
      <c r="A948" t="s">
        <v>3441</v>
      </c>
      <c r="B948" t="s">
        <v>42</v>
      </c>
      <c r="D948" t="s">
        <v>42</v>
      </c>
      <c r="E948" t="s">
        <v>42</v>
      </c>
      <c r="F948" t="s">
        <v>45</v>
      </c>
      <c r="G948" t="s">
        <v>45</v>
      </c>
    </row>
    <row r="949" spans="1:7" x14ac:dyDescent="0.3">
      <c r="A949" t="s">
        <v>3444</v>
      </c>
      <c r="B949" t="s">
        <v>42</v>
      </c>
      <c r="D949" t="s">
        <v>42</v>
      </c>
      <c r="E949" t="s">
        <v>45</v>
      </c>
      <c r="F949" t="s">
        <v>42</v>
      </c>
      <c r="G949" t="s">
        <v>45</v>
      </c>
    </row>
    <row r="950" spans="1:7" x14ac:dyDescent="0.3">
      <c r="A950" t="s">
        <v>3447</v>
      </c>
      <c r="B950" t="s">
        <v>42</v>
      </c>
      <c r="D950" t="s">
        <v>42</v>
      </c>
      <c r="E950" t="s">
        <v>45</v>
      </c>
      <c r="F950" t="s">
        <v>42</v>
      </c>
      <c r="G950" t="s">
        <v>42</v>
      </c>
    </row>
    <row r="951" spans="1:7" x14ac:dyDescent="0.3">
      <c r="A951" t="s">
        <v>3452</v>
      </c>
      <c r="B951" t="s">
        <v>42</v>
      </c>
      <c r="D951" t="s">
        <v>45</v>
      </c>
      <c r="E951" t="s">
        <v>45</v>
      </c>
      <c r="F951" t="s">
        <v>42</v>
      </c>
      <c r="G951" t="s">
        <v>45</v>
      </c>
    </row>
    <row r="952" spans="1:7" x14ac:dyDescent="0.3">
      <c r="A952" t="s">
        <v>3455</v>
      </c>
      <c r="B952" t="s">
        <v>42</v>
      </c>
      <c r="D952" t="s">
        <v>42</v>
      </c>
      <c r="E952" t="s">
        <v>45</v>
      </c>
      <c r="F952" t="s">
        <v>42</v>
      </c>
      <c r="G952" t="s">
        <v>45</v>
      </c>
    </row>
    <row r="953" spans="1:7" x14ac:dyDescent="0.3">
      <c r="A953" t="s">
        <v>3458</v>
      </c>
      <c r="B953" t="s">
        <v>42</v>
      </c>
      <c r="D953" t="s">
        <v>42</v>
      </c>
      <c r="E953" t="s">
        <v>42</v>
      </c>
      <c r="F953" t="s">
        <v>45</v>
      </c>
      <c r="G953" t="s">
        <v>45</v>
      </c>
    </row>
    <row r="954" spans="1:7" x14ac:dyDescent="0.3">
      <c r="A954" t="s">
        <v>3461</v>
      </c>
      <c r="B954" t="s">
        <v>42</v>
      </c>
      <c r="D954" t="s">
        <v>45</v>
      </c>
      <c r="E954" t="s">
        <v>42</v>
      </c>
      <c r="F954" t="s">
        <v>45</v>
      </c>
      <c r="G954" t="s">
        <v>45</v>
      </c>
    </row>
    <row r="955" spans="1:7" x14ac:dyDescent="0.3">
      <c r="A955" t="s">
        <v>3464</v>
      </c>
      <c r="B955" t="s">
        <v>42</v>
      </c>
      <c r="D955" t="s">
        <v>45</v>
      </c>
      <c r="E955" t="s">
        <v>42</v>
      </c>
      <c r="F955" t="s">
        <v>45</v>
      </c>
      <c r="G955" t="s">
        <v>45</v>
      </c>
    </row>
    <row r="956" spans="1:7" x14ac:dyDescent="0.3">
      <c r="A956" t="s">
        <v>3469</v>
      </c>
      <c r="B956" t="s">
        <v>42</v>
      </c>
      <c r="D956" t="s">
        <v>45</v>
      </c>
      <c r="E956" t="s">
        <v>42</v>
      </c>
      <c r="F956" t="s">
        <v>45</v>
      </c>
      <c r="G956" t="s">
        <v>45</v>
      </c>
    </row>
    <row r="957" spans="1:7" x14ac:dyDescent="0.3">
      <c r="A957" t="s">
        <v>3472</v>
      </c>
      <c r="B957" t="s">
        <v>42</v>
      </c>
      <c r="D957" t="s">
        <v>45</v>
      </c>
      <c r="E957" t="s">
        <v>45</v>
      </c>
      <c r="F957" t="s">
        <v>42</v>
      </c>
      <c r="G957" t="s">
        <v>45</v>
      </c>
    </row>
    <row r="958" spans="1:7" x14ac:dyDescent="0.3">
      <c r="A958" t="s">
        <v>3475</v>
      </c>
      <c r="B958" t="s">
        <v>42</v>
      </c>
      <c r="D958" t="s">
        <v>42</v>
      </c>
      <c r="E958" t="s">
        <v>42</v>
      </c>
      <c r="F958" t="s">
        <v>45</v>
      </c>
      <c r="G958" t="s">
        <v>45</v>
      </c>
    </row>
    <row r="959" spans="1:7" x14ac:dyDescent="0.3">
      <c r="A959" t="s">
        <v>3478</v>
      </c>
      <c r="B959" t="s">
        <v>42</v>
      </c>
      <c r="D959" t="s">
        <v>42</v>
      </c>
      <c r="E959" t="s">
        <v>42</v>
      </c>
      <c r="F959" t="s">
        <v>45</v>
      </c>
      <c r="G959" t="s">
        <v>45</v>
      </c>
    </row>
    <row r="960" spans="1:7" x14ac:dyDescent="0.3">
      <c r="A960" t="s">
        <v>3481</v>
      </c>
      <c r="B960" t="s">
        <v>42</v>
      </c>
      <c r="D960" t="s">
        <v>45</v>
      </c>
      <c r="E960" t="s">
        <v>42</v>
      </c>
      <c r="F960" t="s">
        <v>45</v>
      </c>
      <c r="G960" t="s">
        <v>45</v>
      </c>
    </row>
    <row r="961" spans="1:8" x14ac:dyDescent="0.3">
      <c r="A961" t="s">
        <v>3486</v>
      </c>
      <c r="B961" t="s">
        <v>42</v>
      </c>
      <c r="D961" t="s">
        <v>45</v>
      </c>
      <c r="E961" t="s">
        <v>42</v>
      </c>
      <c r="F961" t="s">
        <v>45</v>
      </c>
      <c r="G961" t="s">
        <v>45</v>
      </c>
    </row>
    <row r="962" spans="1:8" x14ac:dyDescent="0.3">
      <c r="A962" t="s">
        <v>3489</v>
      </c>
      <c r="B962" t="s">
        <v>42</v>
      </c>
      <c r="D962" t="s">
        <v>45</v>
      </c>
      <c r="E962" t="s">
        <v>42</v>
      </c>
      <c r="F962" t="s">
        <v>45</v>
      </c>
      <c r="G962" t="s">
        <v>45</v>
      </c>
    </row>
    <row r="963" spans="1:8" x14ac:dyDescent="0.3">
      <c r="A963" t="s">
        <v>3492</v>
      </c>
      <c r="B963" t="s">
        <v>42</v>
      </c>
      <c r="D963" t="s">
        <v>42</v>
      </c>
      <c r="E963" t="s">
        <v>42</v>
      </c>
      <c r="F963" t="s">
        <v>45</v>
      </c>
      <c r="G963" t="s">
        <v>45</v>
      </c>
    </row>
    <row r="964" spans="1:8" x14ac:dyDescent="0.3">
      <c r="A964" t="s">
        <v>3495</v>
      </c>
      <c r="B964" t="s">
        <v>42</v>
      </c>
      <c r="D964" t="s">
        <v>42</v>
      </c>
      <c r="E964" t="s">
        <v>42</v>
      </c>
      <c r="F964" t="s">
        <v>45</v>
      </c>
      <c r="G964" t="s">
        <v>45</v>
      </c>
    </row>
    <row r="965" spans="1:8" x14ac:dyDescent="0.3">
      <c r="A965" t="s">
        <v>3498</v>
      </c>
      <c r="B965" t="s">
        <v>42</v>
      </c>
      <c r="D965" t="s">
        <v>42</v>
      </c>
      <c r="E965" t="s">
        <v>42</v>
      </c>
      <c r="F965" t="s">
        <v>45</v>
      </c>
      <c r="G965" t="s">
        <v>45</v>
      </c>
    </row>
    <row r="966" spans="1:8" x14ac:dyDescent="0.3">
      <c r="A966" t="s">
        <v>3501</v>
      </c>
      <c r="B966" t="s">
        <v>42</v>
      </c>
      <c r="D966" t="s">
        <v>42</v>
      </c>
      <c r="E966" t="s">
        <v>42</v>
      </c>
      <c r="F966" t="s">
        <v>45</v>
      </c>
      <c r="G966" t="s">
        <v>45</v>
      </c>
    </row>
    <row r="967" spans="1:8" x14ac:dyDescent="0.3">
      <c r="A967" t="s">
        <v>3504</v>
      </c>
      <c r="B967" t="s">
        <v>42</v>
      </c>
      <c r="D967" t="s">
        <v>42</v>
      </c>
      <c r="E967" t="s">
        <v>42</v>
      </c>
      <c r="F967" t="s">
        <v>45</v>
      </c>
      <c r="G967" t="s">
        <v>45</v>
      </c>
    </row>
    <row r="968" spans="1:8" x14ac:dyDescent="0.3">
      <c r="A968" t="s">
        <v>3507</v>
      </c>
      <c r="B968" t="s">
        <v>42</v>
      </c>
      <c r="D968" t="s">
        <v>45</v>
      </c>
      <c r="E968" t="s">
        <v>42</v>
      </c>
      <c r="F968" t="s">
        <v>45</v>
      </c>
      <c r="G968" t="s">
        <v>45</v>
      </c>
    </row>
    <row r="969" spans="1:8" x14ac:dyDescent="0.3">
      <c r="A969" t="s">
        <v>3511</v>
      </c>
      <c r="B969" t="s">
        <v>42</v>
      </c>
      <c r="D969" t="s">
        <v>42</v>
      </c>
      <c r="E969" t="s">
        <v>42</v>
      </c>
      <c r="F969" t="s">
        <v>45</v>
      </c>
      <c r="G969" t="s">
        <v>45</v>
      </c>
    </row>
    <row r="970" spans="1:8" x14ac:dyDescent="0.3">
      <c r="A970" t="s">
        <v>3514</v>
      </c>
      <c r="B970" t="s">
        <v>42</v>
      </c>
      <c r="D970" t="s">
        <v>42</v>
      </c>
      <c r="E970" t="s">
        <v>42</v>
      </c>
      <c r="F970" t="s">
        <v>45</v>
      </c>
      <c r="G970" t="s">
        <v>45</v>
      </c>
      <c r="H970" t="s">
        <v>42</v>
      </c>
    </row>
    <row r="971" spans="1:8" x14ac:dyDescent="0.3">
      <c r="A971" t="s">
        <v>3517</v>
      </c>
      <c r="B971" t="s">
        <v>42</v>
      </c>
      <c r="D971" t="s">
        <v>42</v>
      </c>
      <c r="E971" t="s">
        <v>42</v>
      </c>
      <c r="F971" t="s">
        <v>45</v>
      </c>
      <c r="G971" t="s">
        <v>42</v>
      </c>
    </row>
    <row r="972" spans="1:8" x14ac:dyDescent="0.3">
      <c r="A972" t="s">
        <v>3520</v>
      </c>
      <c r="B972" t="s">
        <v>42</v>
      </c>
      <c r="D972" t="s">
        <v>42</v>
      </c>
      <c r="E972" t="s">
        <v>42</v>
      </c>
      <c r="F972" t="s">
        <v>45</v>
      </c>
      <c r="G972" t="s">
        <v>42</v>
      </c>
    </row>
    <row r="973" spans="1:8" x14ac:dyDescent="0.3">
      <c r="A973" t="s">
        <v>3523</v>
      </c>
      <c r="B973" t="s">
        <v>42</v>
      </c>
      <c r="D973" t="s">
        <v>42</v>
      </c>
      <c r="E973" t="s">
        <v>42</v>
      </c>
      <c r="F973" t="s">
        <v>45</v>
      </c>
      <c r="G973" t="s">
        <v>45</v>
      </c>
    </row>
    <row r="974" spans="1:8" x14ac:dyDescent="0.3">
      <c r="A974" t="s">
        <v>3526</v>
      </c>
      <c r="B974" t="s">
        <v>42</v>
      </c>
      <c r="D974" t="s">
        <v>45</v>
      </c>
      <c r="E974" t="s">
        <v>42</v>
      </c>
      <c r="F974" t="s">
        <v>45</v>
      </c>
      <c r="G974" t="s">
        <v>45</v>
      </c>
    </row>
    <row r="975" spans="1:8" x14ac:dyDescent="0.3">
      <c r="A975" t="s">
        <v>3529</v>
      </c>
      <c r="B975" t="s">
        <v>42</v>
      </c>
      <c r="D975" t="s">
        <v>42</v>
      </c>
      <c r="E975" t="s">
        <v>42</v>
      </c>
      <c r="F975" t="s">
        <v>45</v>
      </c>
      <c r="G975">
        <v>0</v>
      </c>
    </row>
    <row r="976" spans="1:8" x14ac:dyDescent="0.3">
      <c r="A976" t="s">
        <v>3532</v>
      </c>
      <c r="B976" t="s">
        <v>42</v>
      </c>
      <c r="D976" t="s">
        <v>45</v>
      </c>
      <c r="E976" t="s">
        <v>42</v>
      </c>
      <c r="F976" t="s">
        <v>45</v>
      </c>
      <c r="G976" t="s">
        <v>45</v>
      </c>
    </row>
    <row r="977" spans="1:7" x14ac:dyDescent="0.3">
      <c r="A977" t="s">
        <v>3535</v>
      </c>
      <c r="B977" t="s">
        <v>42</v>
      </c>
      <c r="D977" t="s">
        <v>45</v>
      </c>
      <c r="E977" t="s">
        <v>42</v>
      </c>
      <c r="F977" t="s">
        <v>45</v>
      </c>
      <c r="G977" t="s">
        <v>45</v>
      </c>
    </row>
    <row r="978" spans="1:7" x14ac:dyDescent="0.3">
      <c r="A978" t="s">
        <v>3538</v>
      </c>
      <c r="B978" t="s">
        <v>42</v>
      </c>
      <c r="D978" t="s">
        <v>45</v>
      </c>
      <c r="E978" t="s">
        <v>42</v>
      </c>
      <c r="F978" t="s">
        <v>45</v>
      </c>
      <c r="G978" t="s">
        <v>45</v>
      </c>
    </row>
    <row r="979" spans="1:7" x14ac:dyDescent="0.3">
      <c r="A979" t="s">
        <v>3541</v>
      </c>
      <c r="B979" t="s">
        <v>42</v>
      </c>
      <c r="D979" t="s">
        <v>42</v>
      </c>
      <c r="E979" t="s">
        <v>42</v>
      </c>
      <c r="F979" t="s">
        <v>45</v>
      </c>
      <c r="G979" t="s">
        <v>45</v>
      </c>
    </row>
    <row r="980" spans="1:7" x14ac:dyDescent="0.3">
      <c r="A980" t="s">
        <v>3546</v>
      </c>
      <c r="C980" t="s">
        <v>42</v>
      </c>
      <c r="D980" t="s">
        <v>45</v>
      </c>
      <c r="E980" t="s">
        <v>45</v>
      </c>
      <c r="F980" t="s">
        <v>42</v>
      </c>
      <c r="G980" t="s">
        <v>45</v>
      </c>
    </row>
    <row r="981" spans="1:7" x14ac:dyDescent="0.3">
      <c r="A981" t="s">
        <v>3552</v>
      </c>
      <c r="B981" t="s">
        <v>42</v>
      </c>
      <c r="D981" t="s">
        <v>45</v>
      </c>
      <c r="E981" t="s">
        <v>45</v>
      </c>
      <c r="F981" t="s">
        <v>42</v>
      </c>
      <c r="G981" t="s">
        <v>45</v>
      </c>
    </row>
    <row r="982" spans="1:7" x14ac:dyDescent="0.3">
      <c r="A982" t="s">
        <v>3556</v>
      </c>
      <c r="B982" t="s">
        <v>42</v>
      </c>
      <c r="D982" t="s">
        <v>45</v>
      </c>
      <c r="E982" t="s">
        <v>42</v>
      </c>
      <c r="F982" t="s">
        <v>45</v>
      </c>
      <c r="G982" t="s">
        <v>45</v>
      </c>
    </row>
    <row r="983" spans="1:7" x14ac:dyDescent="0.3">
      <c r="A983" t="s">
        <v>3560</v>
      </c>
      <c r="B983" t="s">
        <v>42</v>
      </c>
      <c r="D983" t="s">
        <v>45</v>
      </c>
      <c r="E983" t="s">
        <v>42</v>
      </c>
      <c r="F983" t="s">
        <v>45</v>
      </c>
      <c r="G983" t="s">
        <v>45</v>
      </c>
    </row>
    <row r="984" spans="1:7" x14ac:dyDescent="0.3">
      <c r="A984" t="s">
        <v>3564</v>
      </c>
      <c r="B984" t="s">
        <v>42</v>
      </c>
      <c r="D984" t="s">
        <v>45</v>
      </c>
      <c r="E984" t="s">
        <v>45</v>
      </c>
      <c r="F984" t="s">
        <v>42</v>
      </c>
      <c r="G984" t="s">
        <v>45</v>
      </c>
    </row>
    <row r="985" spans="1:7" x14ac:dyDescent="0.3">
      <c r="A985" t="s">
        <v>3569</v>
      </c>
      <c r="B985" t="s">
        <v>42</v>
      </c>
      <c r="D985" t="s">
        <v>45</v>
      </c>
      <c r="E985" t="s">
        <v>45</v>
      </c>
      <c r="F985" t="s">
        <v>42</v>
      </c>
      <c r="G985" t="s">
        <v>45</v>
      </c>
    </row>
    <row r="986" spans="1:7" x14ac:dyDescent="0.3">
      <c r="A986" t="s">
        <v>3573</v>
      </c>
      <c r="C986" t="s">
        <v>42</v>
      </c>
      <c r="D986" t="s">
        <v>45</v>
      </c>
      <c r="E986" t="s">
        <v>42</v>
      </c>
      <c r="F986" t="s">
        <v>45</v>
      </c>
      <c r="G986" t="s">
        <v>45</v>
      </c>
    </row>
    <row r="987" spans="1:7" x14ac:dyDescent="0.3">
      <c r="A987" t="s">
        <v>3576</v>
      </c>
      <c r="C987" t="s">
        <v>42</v>
      </c>
      <c r="D987" t="s">
        <v>45</v>
      </c>
      <c r="E987" t="s">
        <v>45</v>
      </c>
      <c r="F987" t="s">
        <v>42</v>
      </c>
      <c r="G987" t="s">
        <v>45</v>
      </c>
    </row>
    <row r="988" spans="1:7" x14ac:dyDescent="0.3">
      <c r="A988" t="s">
        <v>3580</v>
      </c>
      <c r="C988" t="s">
        <v>42</v>
      </c>
      <c r="D988" t="s">
        <v>45</v>
      </c>
      <c r="E988" t="s">
        <v>42</v>
      </c>
      <c r="F988" t="s">
        <v>45</v>
      </c>
      <c r="G988" t="s">
        <v>42</v>
      </c>
    </row>
    <row r="989" spans="1:7" x14ac:dyDescent="0.3">
      <c r="A989" t="s">
        <v>3583</v>
      </c>
      <c r="B989" t="s">
        <v>42</v>
      </c>
      <c r="D989" t="s">
        <v>45</v>
      </c>
      <c r="E989" t="s">
        <v>42</v>
      </c>
      <c r="F989" t="s">
        <v>45</v>
      </c>
      <c r="G989" t="s">
        <v>45</v>
      </c>
    </row>
    <row r="990" spans="1:7" x14ac:dyDescent="0.3">
      <c r="A990" t="s">
        <v>3588</v>
      </c>
      <c r="B990" t="s">
        <v>42</v>
      </c>
      <c r="D990" t="s">
        <v>45</v>
      </c>
      <c r="E990" t="s">
        <v>45</v>
      </c>
      <c r="F990" t="s">
        <v>45</v>
      </c>
      <c r="G990" t="s">
        <v>45</v>
      </c>
    </row>
    <row r="991" spans="1:7" x14ac:dyDescent="0.3">
      <c r="A991" t="s">
        <v>3591</v>
      </c>
      <c r="B991" t="s">
        <v>42</v>
      </c>
      <c r="D991" t="s">
        <v>42</v>
      </c>
      <c r="E991" t="s">
        <v>42</v>
      </c>
      <c r="F991" t="s">
        <v>45</v>
      </c>
      <c r="G991" t="s">
        <v>45</v>
      </c>
    </row>
    <row r="992" spans="1:7" x14ac:dyDescent="0.3">
      <c r="A992" t="s">
        <v>3594</v>
      </c>
      <c r="B992" t="s">
        <v>42</v>
      </c>
      <c r="D992" t="s">
        <v>45</v>
      </c>
      <c r="E992" t="s">
        <v>42</v>
      </c>
      <c r="F992" t="s">
        <v>45</v>
      </c>
      <c r="G992" t="s">
        <v>45</v>
      </c>
    </row>
    <row r="993" spans="1:7" x14ac:dyDescent="0.3">
      <c r="A993" t="s">
        <v>3597</v>
      </c>
      <c r="B993" t="s">
        <v>42</v>
      </c>
      <c r="D993" t="s">
        <v>45</v>
      </c>
      <c r="E993" t="s">
        <v>42</v>
      </c>
      <c r="F993" t="s">
        <v>45</v>
      </c>
      <c r="G993" t="s">
        <v>45</v>
      </c>
    </row>
    <row r="994" spans="1:7" x14ac:dyDescent="0.3">
      <c r="A994" t="s">
        <v>3600</v>
      </c>
      <c r="B994" t="s">
        <v>42</v>
      </c>
      <c r="D994" t="s">
        <v>45</v>
      </c>
      <c r="E994" t="s">
        <v>45</v>
      </c>
      <c r="F994" t="s">
        <v>45</v>
      </c>
      <c r="G994" t="s">
        <v>45</v>
      </c>
    </row>
    <row r="995" spans="1:7" x14ac:dyDescent="0.3">
      <c r="A995" t="s">
        <v>3603</v>
      </c>
      <c r="B995" t="s">
        <v>42</v>
      </c>
      <c r="E995" t="s">
        <v>42</v>
      </c>
    </row>
    <row r="996" spans="1:7" x14ac:dyDescent="0.3">
      <c r="A996" t="s">
        <v>3607</v>
      </c>
      <c r="B996" t="s">
        <v>42</v>
      </c>
      <c r="E996" t="s">
        <v>42</v>
      </c>
    </row>
    <row r="997" spans="1:7" x14ac:dyDescent="0.3">
      <c r="A997" t="s">
        <v>3610</v>
      </c>
      <c r="B997" t="s">
        <v>42</v>
      </c>
      <c r="D997" t="s">
        <v>45</v>
      </c>
      <c r="E997" t="s">
        <v>42</v>
      </c>
      <c r="F997" t="s">
        <v>45</v>
      </c>
      <c r="G997" t="s">
        <v>45</v>
      </c>
    </row>
    <row r="998" spans="1:7" x14ac:dyDescent="0.3">
      <c r="A998" t="s">
        <v>3613</v>
      </c>
      <c r="B998" t="s">
        <v>42</v>
      </c>
      <c r="D998" t="s">
        <v>45</v>
      </c>
      <c r="E998" t="s">
        <v>42</v>
      </c>
      <c r="F998" t="s">
        <v>45</v>
      </c>
      <c r="G998" t="s">
        <v>45</v>
      </c>
    </row>
    <row r="999" spans="1:7" x14ac:dyDescent="0.3">
      <c r="A999" t="s">
        <v>3616</v>
      </c>
      <c r="B999" t="s">
        <v>42</v>
      </c>
      <c r="D999" t="s">
        <v>45</v>
      </c>
      <c r="E999" t="s">
        <v>45</v>
      </c>
      <c r="F999" t="s">
        <v>42</v>
      </c>
      <c r="G999" t="s">
        <v>45</v>
      </c>
    </row>
    <row r="1000" spans="1:7" x14ac:dyDescent="0.3">
      <c r="A1000" t="s">
        <v>3623</v>
      </c>
      <c r="B1000" t="s">
        <v>42</v>
      </c>
      <c r="D1000" t="s">
        <v>45</v>
      </c>
      <c r="E1000" t="s">
        <v>45</v>
      </c>
      <c r="F1000" t="s">
        <v>42</v>
      </c>
      <c r="G1000" t="s">
        <v>45</v>
      </c>
    </row>
    <row r="1001" spans="1:7" x14ac:dyDescent="0.3">
      <c r="A1001" t="s">
        <v>3628</v>
      </c>
      <c r="B1001" t="s">
        <v>42</v>
      </c>
      <c r="D1001" t="s">
        <v>45</v>
      </c>
      <c r="E1001" t="s">
        <v>45</v>
      </c>
      <c r="F1001" t="s">
        <v>42</v>
      </c>
      <c r="G1001" t="s">
        <v>45</v>
      </c>
    </row>
    <row r="1002" spans="1:7" x14ac:dyDescent="0.3">
      <c r="A1002" t="s">
        <v>3632</v>
      </c>
      <c r="B1002" t="s">
        <v>42</v>
      </c>
      <c r="D1002" t="s">
        <v>45</v>
      </c>
      <c r="E1002" t="s">
        <v>45</v>
      </c>
      <c r="F1002" t="s">
        <v>42</v>
      </c>
      <c r="G1002" t="s">
        <v>45</v>
      </c>
    </row>
    <row r="1003" spans="1:7" x14ac:dyDescent="0.3">
      <c r="A1003" t="s">
        <v>3636</v>
      </c>
      <c r="B1003" t="s">
        <v>42</v>
      </c>
      <c r="D1003" t="s">
        <v>45</v>
      </c>
      <c r="E1003" t="s">
        <v>45</v>
      </c>
      <c r="F1003" t="s">
        <v>42</v>
      </c>
      <c r="G1003" t="s">
        <v>45</v>
      </c>
    </row>
    <row r="1004" spans="1:7" x14ac:dyDescent="0.3">
      <c r="A1004" t="s">
        <v>3640</v>
      </c>
      <c r="B1004" t="s">
        <v>42</v>
      </c>
      <c r="D1004" t="s">
        <v>45</v>
      </c>
      <c r="E1004" t="s">
        <v>42</v>
      </c>
      <c r="F1004" t="s">
        <v>45</v>
      </c>
      <c r="G1004" t="s">
        <v>45</v>
      </c>
    </row>
    <row r="1005" spans="1:7" x14ac:dyDescent="0.3">
      <c r="A1005" t="s">
        <v>3645</v>
      </c>
      <c r="B1005" t="s">
        <v>42</v>
      </c>
      <c r="D1005" t="s">
        <v>45</v>
      </c>
      <c r="E1005" t="s">
        <v>42</v>
      </c>
      <c r="F1005" t="s">
        <v>45</v>
      </c>
      <c r="G1005" t="s">
        <v>45</v>
      </c>
    </row>
    <row r="1006" spans="1:7" x14ac:dyDescent="0.3">
      <c r="A1006" t="s">
        <v>3649</v>
      </c>
      <c r="B1006" t="s">
        <v>42</v>
      </c>
      <c r="D1006" t="s">
        <v>45</v>
      </c>
      <c r="E1006" t="s">
        <v>42</v>
      </c>
      <c r="F1006" t="s">
        <v>45</v>
      </c>
      <c r="G1006" t="s">
        <v>45</v>
      </c>
    </row>
    <row r="1007" spans="1:7" x14ac:dyDescent="0.3">
      <c r="A1007" t="s">
        <v>3652</v>
      </c>
      <c r="B1007" t="s">
        <v>42</v>
      </c>
      <c r="D1007" t="s">
        <v>45</v>
      </c>
      <c r="E1007" t="s">
        <v>42</v>
      </c>
      <c r="F1007" t="s">
        <v>45</v>
      </c>
      <c r="G1007" t="s">
        <v>45</v>
      </c>
    </row>
    <row r="1008" spans="1:7" x14ac:dyDescent="0.3">
      <c r="A1008" t="s">
        <v>3655</v>
      </c>
      <c r="B1008" t="s">
        <v>42</v>
      </c>
      <c r="D1008" t="s">
        <v>45</v>
      </c>
      <c r="E1008" t="s">
        <v>42</v>
      </c>
      <c r="F1008" t="s">
        <v>45</v>
      </c>
      <c r="G1008" t="s">
        <v>45</v>
      </c>
    </row>
    <row r="1009" spans="1:7" x14ac:dyDescent="0.3">
      <c r="A1009" t="s">
        <v>3658</v>
      </c>
      <c r="B1009" t="s">
        <v>42</v>
      </c>
      <c r="D1009" t="s">
        <v>45</v>
      </c>
      <c r="E1009" t="s">
        <v>42</v>
      </c>
      <c r="F1009" t="s">
        <v>45</v>
      </c>
      <c r="G1009" t="s">
        <v>45</v>
      </c>
    </row>
    <row r="1010" spans="1:7" x14ac:dyDescent="0.3">
      <c r="A1010" t="s">
        <v>3662</v>
      </c>
      <c r="B1010" t="s">
        <v>42</v>
      </c>
      <c r="D1010" t="s">
        <v>42</v>
      </c>
      <c r="E1010" t="s">
        <v>42</v>
      </c>
      <c r="F1010" t="s">
        <v>45</v>
      </c>
      <c r="G1010" t="s">
        <v>45</v>
      </c>
    </row>
    <row r="1011" spans="1:7" x14ac:dyDescent="0.3">
      <c r="A1011" t="s">
        <v>3665</v>
      </c>
      <c r="B1011" t="s">
        <v>42</v>
      </c>
      <c r="D1011" t="s">
        <v>45</v>
      </c>
      <c r="E1011" t="s">
        <v>42</v>
      </c>
      <c r="F1011" t="s">
        <v>45</v>
      </c>
      <c r="G1011" t="s">
        <v>45</v>
      </c>
    </row>
    <row r="1012" spans="1:7" x14ac:dyDescent="0.3">
      <c r="A1012" t="s">
        <v>3668</v>
      </c>
      <c r="B1012" t="s">
        <v>42</v>
      </c>
      <c r="D1012" t="s">
        <v>45</v>
      </c>
      <c r="E1012" t="s">
        <v>42</v>
      </c>
      <c r="F1012" t="s">
        <v>45</v>
      </c>
      <c r="G1012" t="s">
        <v>45</v>
      </c>
    </row>
    <row r="1013" spans="1:7" x14ac:dyDescent="0.3">
      <c r="A1013" t="s">
        <v>3671</v>
      </c>
      <c r="B1013" t="s">
        <v>42</v>
      </c>
      <c r="D1013" t="s">
        <v>42</v>
      </c>
      <c r="E1013" t="s">
        <v>42</v>
      </c>
      <c r="F1013" t="s">
        <v>45</v>
      </c>
      <c r="G1013" t="s">
        <v>45</v>
      </c>
    </row>
    <row r="1014" spans="1:7" x14ac:dyDescent="0.3">
      <c r="A1014" t="s">
        <v>3675</v>
      </c>
      <c r="B1014" t="s">
        <v>42</v>
      </c>
      <c r="D1014" t="s">
        <v>42</v>
      </c>
      <c r="E1014" t="s">
        <v>42</v>
      </c>
      <c r="F1014" t="s">
        <v>45</v>
      </c>
      <c r="G1014" t="s">
        <v>45</v>
      </c>
    </row>
    <row r="1015" spans="1:7" x14ac:dyDescent="0.3">
      <c r="A1015" t="s">
        <v>3678</v>
      </c>
      <c r="B1015" t="s">
        <v>42</v>
      </c>
      <c r="D1015" t="s">
        <v>42</v>
      </c>
      <c r="E1015" t="s">
        <v>42</v>
      </c>
      <c r="F1015" t="s">
        <v>45</v>
      </c>
      <c r="G1015" t="s">
        <v>45</v>
      </c>
    </row>
    <row r="1016" spans="1:7" x14ac:dyDescent="0.3">
      <c r="A1016" t="s">
        <v>3681</v>
      </c>
      <c r="B1016" t="s">
        <v>42</v>
      </c>
      <c r="D1016" t="s">
        <v>42</v>
      </c>
      <c r="E1016" t="s">
        <v>42</v>
      </c>
      <c r="F1016" t="s">
        <v>45</v>
      </c>
      <c r="G1016" t="s">
        <v>45</v>
      </c>
    </row>
    <row r="1017" spans="1:7" x14ac:dyDescent="0.3">
      <c r="A1017" t="s">
        <v>3684</v>
      </c>
      <c r="B1017" t="s">
        <v>42</v>
      </c>
      <c r="D1017" t="s">
        <v>42</v>
      </c>
      <c r="E1017" t="s">
        <v>42</v>
      </c>
      <c r="F1017" t="s">
        <v>45</v>
      </c>
      <c r="G1017" t="s">
        <v>45</v>
      </c>
    </row>
    <row r="1018" spans="1:7" x14ac:dyDescent="0.3">
      <c r="A1018" t="s">
        <v>3687</v>
      </c>
      <c r="B1018" t="s">
        <v>42</v>
      </c>
      <c r="D1018" t="s">
        <v>42</v>
      </c>
      <c r="E1018" t="s">
        <v>42</v>
      </c>
      <c r="F1018" t="s">
        <v>45</v>
      </c>
      <c r="G1018" t="s">
        <v>45</v>
      </c>
    </row>
    <row r="1019" spans="1:7" x14ac:dyDescent="0.3">
      <c r="A1019" t="s">
        <v>3690</v>
      </c>
      <c r="B1019" t="s">
        <v>42</v>
      </c>
      <c r="D1019" t="s">
        <v>42</v>
      </c>
      <c r="E1019" t="s">
        <v>42</v>
      </c>
      <c r="F1019" t="s">
        <v>45</v>
      </c>
      <c r="G1019" t="s">
        <v>45</v>
      </c>
    </row>
    <row r="1020" spans="1:7" x14ac:dyDescent="0.3">
      <c r="A1020" t="s">
        <v>3693</v>
      </c>
      <c r="B1020" t="s">
        <v>42</v>
      </c>
      <c r="D1020" t="s">
        <v>42</v>
      </c>
      <c r="E1020" t="s">
        <v>42</v>
      </c>
      <c r="F1020" t="s">
        <v>45</v>
      </c>
      <c r="G1020" t="s">
        <v>45</v>
      </c>
    </row>
    <row r="1021" spans="1:7" x14ac:dyDescent="0.3">
      <c r="A1021" t="s">
        <v>3696</v>
      </c>
      <c r="B1021" t="s">
        <v>42</v>
      </c>
      <c r="D1021" t="s">
        <v>42</v>
      </c>
      <c r="E1021" t="s">
        <v>42</v>
      </c>
      <c r="F1021" t="s">
        <v>45</v>
      </c>
      <c r="G1021">
        <v>0</v>
      </c>
    </row>
    <row r="1022" spans="1:7" x14ac:dyDescent="0.3">
      <c r="A1022" t="s">
        <v>3701</v>
      </c>
      <c r="B1022" t="s">
        <v>42</v>
      </c>
      <c r="D1022" t="s">
        <v>45</v>
      </c>
      <c r="E1022" t="s">
        <v>42</v>
      </c>
      <c r="F1022" t="s">
        <v>45</v>
      </c>
      <c r="G1022" t="s">
        <v>45</v>
      </c>
    </row>
    <row r="1023" spans="1:7" x14ac:dyDescent="0.3">
      <c r="A1023" t="s">
        <v>3705</v>
      </c>
      <c r="B1023" t="s">
        <v>42</v>
      </c>
      <c r="D1023" t="s">
        <v>45</v>
      </c>
      <c r="E1023" t="s">
        <v>42</v>
      </c>
      <c r="F1023" t="s">
        <v>45</v>
      </c>
      <c r="G1023" t="s">
        <v>45</v>
      </c>
    </row>
    <row r="1024" spans="1:7" x14ac:dyDescent="0.3">
      <c r="A1024" t="s">
        <v>3708</v>
      </c>
      <c r="B1024" t="s">
        <v>42</v>
      </c>
      <c r="D1024" t="s">
        <v>45</v>
      </c>
      <c r="E1024" t="s">
        <v>45</v>
      </c>
      <c r="F1024" t="s">
        <v>45</v>
      </c>
      <c r="G1024" t="s">
        <v>45</v>
      </c>
    </row>
    <row r="1025" spans="1:7" x14ac:dyDescent="0.3">
      <c r="A1025" t="s">
        <v>3713</v>
      </c>
      <c r="B1025" t="s">
        <v>42</v>
      </c>
      <c r="D1025" t="s">
        <v>42</v>
      </c>
      <c r="E1025" t="s">
        <v>42</v>
      </c>
      <c r="F1025" t="s">
        <v>45</v>
      </c>
      <c r="G1025">
        <v>0</v>
      </c>
    </row>
    <row r="1026" spans="1:7" x14ac:dyDescent="0.3">
      <c r="A1026" t="s">
        <v>3716</v>
      </c>
      <c r="B1026" t="s">
        <v>42</v>
      </c>
      <c r="D1026" t="s">
        <v>42</v>
      </c>
      <c r="E1026" t="s">
        <v>42</v>
      </c>
      <c r="F1026" t="s">
        <v>45</v>
      </c>
      <c r="G1026" t="s">
        <v>45</v>
      </c>
    </row>
    <row r="1027" spans="1:7" x14ac:dyDescent="0.3">
      <c r="A1027" t="s">
        <v>3719</v>
      </c>
      <c r="B1027" t="s">
        <v>42</v>
      </c>
      <c r="D1027" t="s">
        <v>42</v>
      </c>
      <c r="E1027" t="s">
        <v>42</v>
      </c>
      <c r="F1027" t="s">
        <v>45</v>
      </c>
      <c r="G1027" t="s">
        <v>45</v>
      </c>
    </row>
    <row r="1028" spans="1:7" x14ac:dyDescent="0.3">
      <c r="A1028" t="s">
        <v>3722</v>
      </c>
      <c r="B1028" t="s">
        <v>42</v>
      </c>
      <c r="D1028" t="s">
        <v>42</v>
      </c>
      <c r="E1028" t="s">
        <v>42</v>
      </c>
      <c r="F1028" t="s">
        <v>45</v>
      </c>
      <c r="G1028" t="s">
        <v>45</v>
      </c>
    </row>
    <row r="1029" spans="1:7" x14ac:dyDescent="0.3">
      <c r="A1029" t="s">
        <v>3725</v>
      </c>
      <c r="B1029" t="s">
        <v>42</v>
      </c>
      <c r="D1029" t="s">
        <v>45</v>
      </c>
      <c r="E1029" t="s">
        <v>42</v>
      </c>
      <c r="F1029" t="s">
        <v>45</v>
      </c>
      <c r="G1029" t="s">
        <v>45</v>
      </c>
    </row>
    <row r="1030" spans="1:7" x14ac:dyDescent="0.3">
      <c r="A1030" t="s">
        <v>3728</v>
      </c>
      <c r="B1030" t="s">
        <v>42</v>
      </c>
      <c r="D1030" t="s">
        <v>45</v>
      </c>
      <c r="E1030" t="s">
        <v>42</v>
      </c>
      <c r="F1030" t="s">
        <v>45</v>
      </c>
      <c r="G1030">
        <v>0</v>
      </c>
    </row>
    <row r="1031" spans="1:7" x14ac:dyDescent="0.3">
      <c r="A1031" t="s">
        <v>3731</v>
      </c>
      <c r="B1031" t="s">
        <v>42</v>
      </c>
      <c r="D1031" t="s">
        <v>42</v>
      </c>
      <c r="E1031" t="s">
        <v>45</v>
      </c>
      <c r="F1031" t="s">
        <v>42</v>
      </c>
      <c r="G1031" t="s">
        <v>42</v>
      </c>
    </row>
    <row r="1032" spans="1:7" x14ac:dyDescent="0.3">
      <c r="A1032" t="s">
        <v>3736</v>
      </c>
      <c r="B1032" t="s">
        <v>42</v>
      </c>
      <c r="D1032" t="s">
        <v>42</v>
      </c>
      <c r="E1032" t="s">
        <v>42</v>
      </c>
      <c r="F1032" t="s">
        <v>45</v>
      </c>
      <c r="G1032" t="s">
        <v>42</v>
      </c>
    </row>
    <row r="1033" spans="1:7" x14ac:dyDescent="0.3">
      <c r="A1033" t="s">
        <v>3739</v>
      </c>
      <c r="B1033" t="s">
        <v>42</v>
      </c>
      <c r="D1033" t="s">
        <v>42</v>
      </c>
      <c r="E1033" t="s">
        <v>45</v>
      </c>
      <c r="F1033" t="s">
        <v>42</v>
      </c>
      <c r="G1033" t="s">
        <v>42</v>
      </c>
    </row>
    <row r="1034" spans="1:7" x14ac:dyDescent="0.3">
      <c r="A1034" t="s">
        <v>3742</v>
      </c>
      <c r="B1034" t="s">
        <v>42</v>
      </c>
      <c r="D1034" t="s">
        <v>45</v>
      </c>
      <c r="E1034" t="s">
        <v>42</v>
      </c>
      <c r="F1034" t="s">
        <v>45</v>
      </c>
      <c r="G1034" t="s">
        <v>42</v>
      </c>
    </row>
    <row r="1035" spans="1:7" x14ac:dyDescent="0.3">
      <c r="A1035" t="s">
        <v>3745</v>
      </c>
      <c r="B1035" t="s">
        <v>42</v>
      </c>
      <c r="D1035" t="s">
        <v>45</v>
      </c>
      <c r="E1035" t="s">
        <v>42</v>
      </c>
      <c r="F1035" t="s">
        <v>45</v>
      </c>
      <c r="G1035" t="s">
        <v>42</v>
      </c>
    </row>
    <row r="1036" spans="1:7" x14ac:dyDescent="0.3">
      <c r="A1036" t="s">
        <v>3748</v>
      </c>
      <c r="B1036" t="s">
        <v>42</v>
      </c>
      <c r="D1036" t="s">
        <v>45</v>
      </c>
      <c r="E1036" t="s">
        <v>42</v>
      </c>
      <c r="F1036" t="s">
        <v>45</v>
      </c>
      <c r="G1036" t="s">
        <v>42</v>
      </c>
    </row>
    <row r="1037" spans="1:7" x14ac:dyDescent="0.3">
      <c r="A1037" t="s">
        <v>3751</v>
      </c>
      <c r="B1037" t="s">
        <v>42</v>
      </c>
      <c r="D1037" t="s">
        <v>42</v>
      </c>
      <c r="E1037" t="s">
        <v>42</v>
      </c>
      <c r="F1037" t="s">
        <v>45</v>
      </c>
      <c r="G1037" t="s">
        <v>42</v>
      </c>
    </row>
    <row r="1038" spans="1:7" x14ac:dyDescent="0.3">
      <c r="A1038" t="s">
        <v>3754</v>
      </c>
      <c r="B1038" t="s">
        <v>42</v>
      </c>
      <c r="D1038" t="s">
        <v>42</v>
      </c>
      <c r="E1038" t="s">
        <v>45</v>
      </c>
      <c r="F1038" t="s">
        <v>42</v>
      </c>
      <c r="G1038" t="s">
        <v>42</v>
      </c>
    </row>
    <row r="1039" spans="1:7" x14ac:dyDescent="0.3">
      <c r="A1039" t="s">
        <v>3759</v>
      </c>
      <c r="B1039" t="s">
        <v>42</v>
      </c>
      <c r="D1039" t="s">
        <v>45</v>
      </c>
      <c r="E1039" t="s">
        <v>45</v>
      </c>
      <c r="F1039" t="s">
        <v>42</v>
      </c>
      <c r="G1039" t="s">
        <v>42</v>
      </c>
    </row>
    <row r="1040" spans="1:7" x14ac:dyDescent="0.3">
      <c r="A1040" t="s">
        <v>3762</v>
      </c>
      <c r="B1040" t="s">
        <v>42</v>
      </c>
      <c r="D1040" t="s">
        <v>42</v>
      </c>
      <c r="E1040" t="s">
        <v>45</v>
      </c>
      <c r="F1040" t="s">
        <v>42</v>
      </c>
      <c r="G1040" t="s">
        <v>42</v>
      </c>
    </row>
    <row r="1041" spans="1:8" x14ac:dyDescent="0.3">
      <c r="A1041" t="s">
        <v>3765</v>
      </c>
      <c r="B1041" t="s">
        <v>42</v>
      </c>
      <c r="D1041" t="s">
        <v>45</v>
      </c>
      <c r="E1041" t="s">
        <v>42</v>
      </c>
      <c r="F1041" t="s">
        <v>45</v>
      </c>
      <c r="G1041" t="s">
        <v>42</v>
      </c>
    </row>
    <row r="1042" spans="1:8" x14ac:dyDescent="0.3">
      <c r="A1042" t="s">
        <v>3768</v>
      </c>
      <c r="B1042" t="s">
        <v>42</v>
      </c>
      <c r="D1042" t="s">
        <v>42</v>
      </c>
      <c r="E1042" t="s">
        <v>42</v>
      </c>
      <c r="F1042" t="s">
        <v>45</v>
      </c>
      <c r="G1042" t="s">
        <v>42</v>
      </c>
    </row>
    <row r="1043" spans="1:8" x14ac:dyDescent="0.3">
      <c r="A1043" t="s">
        <v>3771</v>
      </c>
      <c r="B1043" t="s">
        <v>42</v>
      </c>
      <c r="D1043" t="s">
        <v>42</v>
      </c>
      <c r="E1043" t="s">
        <v>42</v>
      </c>
      <c r="F1043" t="s">
        <v>45</v>
      </c>
      <c r="G1043" t="s">
        <v>42</v>
      </c>
    </row>
    <row r="1044" spans="1:8" x14ac:dyDescent="0.3">
      <c r="A1044" t="s">
        <v>3774</v>
      </c>
      <c r="B1044" t="s">
        <v>42</v>
      </c>
      <c r="D1044" t="s">
        <v>42</v>
      </c>
      <c r="E1044" t="s">
        <v>42</v>
      </c>
      <c r="F1044" t="s">
        <v>45</v>
      </c>
      <c r="G1044" t="s">
        <v>45</v>
      </c>
    </row>
    <row r="1045" spans="1:8" x14ac:dyDescent="0.3">
      <c r="A1045" t="s">
        <v>3779</v>
      </c>
      <c r="B1045" t="s">
        <v>42</v>
      </c>
      <c r="D1045" t="s">
        <v>42</v>
      </c>
      <c r="E1045" t="s">
        <v>42</v>
      </c>
      <c r="F1045" t="s">
        <v>45</v>
      </c>
      <c r="G1045" t="s">
        <v>45</v>
      </c>
    </row>
    <row r="1046" spans="1:8" x14ac:dyDescent="0.3">
      <c r="A1046" t="s">
        <v>3782</v>
      </c>
      <c r="B1046" t="s">
        <v>42</v>
      </c>
      <c r="D1046" t="s">
        <v>45</v>
      </c>
      <c r="E1046" t="s">
        <v>42</v>
      </c>
      <c r="F1046" t="s">
        <v>45</v>
      </c>
      <c r="G1046" t="s">
        <v>45</v>
      </c>
    </row>
    <row r="1047" spans="1:8" x14ac:dyDescent="0.3">
      <c r="A1047" t="s">
        <v>3786</v>
      </c>
      <c r="B1047" t="s">
        <v>42</v>
      </c>
      <c r="D1047" t="s">
        <v>42</v>
      </c>
      <c r="E1047" t="s">
        <v>42</v>
      </c>
      <c r="F1047" t="s">
        <v>45</v>
      </c>
      <c r="G1047" t="s">
        <v>45</v>
      </c>
    </row>
    <row r="1048" spans="1:8" x14ac:dyDescent="0.3">
      <c r="A1048" t="s">
        <v>3789</v>
      </c>
      <c r="B1048" t="s">
        <v>42</v>
      </c>
      <c r="D1048" t="s">
        <v>42</v>
      </c>
      <c r="E1048" t="s">
        <v>42</v>
      </c>
      <c r="F1048" t="s">
        <v>45</v>
      </c>
      <c r="G1048" t="s">
        <v>45</v>
      </c>
    </row>
    <row r="1049" spans="1:8" x14ac:dyDescent="0.3">
      <c r="A1049" t="s">
        <v>3792</v>
      </c>
      <c r="B1049" t="s">
        <v>42</v>
      </c>
      <c r="D1049" t="s">
        <v>42</v>
      </c>
      <c r="E1049" t="s">
        <v>42</v>
      </c>
      <c r="F1049" t="s">
        <v>45</v>
      </c>
      <c r="G1049" t="s">
        <v>45</v>
      </c>
    </row>
    <row r="1050" spans="1:8" x14ac:dyDescent="0.3">
      <c r="A1050" t="s">
        <v>3795</v>
      </c>
      <c r="B1050" t="s">
        <v>42</v>
      </c>
      <c r="D1050" t="s">
        <v>42</v>
      </c>
      <c r="E1050" t="s">
        <v>42</v>
      </c>
      <c r="F1050" t="s">
        <v>45</v>
      </c>
      <c r="G1050" t="s">
        <v>42</v>
      </c>
    </row>
    <row r="1051" spans="1:8" x14ac:dyDescent="0.3">
      <c r="A1051" t="s">
        <v>3800</v>
      </c>
      <c r="B1051" t="s">
        <v>42</v>
      </c>
      <c r="D1051" t="s">
        <v>42</v>
      </c>
      <c r="E1051" t="s">
        <v>42</v>
      </c>
      <c r="F1051" t="s">
        <v>45</v>
      </c>
      <c r="G1051">
        <v>0</v>
      </c>
    </row>
    <row r="1052" spans="1:8" x14ac:dyDescent="0.3">
      <c r="A1052" t="s">
        <v>3808</v>
      </c>
      <c r="B1052" t="s">
        <v>42</v>
      </c>
      <c r="D1052" t="s">
        <v>42</v>
      </c>
      <c r="E1052" t="s">
        <v>42</v>
      </c>
      <c r="F1052" t="s">
        <v>45</v>
      </c>
      <c r="G1052">
        <v>0</v>
      </c>
      <c r="H1052" t="s">
        <v>42</v>
      </c>
    </row>
    <row r="1053" spans="1:8" x14ac:dyDescent="0.3">
      <c r="A1053" t="s">
        <v>3812</v>
      </c>
      <c r="B1053" t="s">
        <v>42</v>
      </c>
      <c r="D1053" t="s">
        <v>42</v>
      </c>
      <c r="E1053" t="s">
        <v>42</v>
      </c>
      <c r="F1053" t="s">
        <v>45</v>
      </c>
      <c r="G1053" t="s">
        <v>45</v>
      </c>
      <c r="H1053" t="s">
        <v>42</v>
      </c>
    </row>
    <row r="1054" spans="1:8" x14ac:dyDescent="0.3">
      <c r="A1054" t="s">
        <v>3815</v>
      </c>
      <c r="B1054" t="s">
        <v>42</v>
      </c>
      <c r="D1054" t="s">
        <v>45</v>
      </c>
      <c r="E1054" t="s">
        <v>42</v>
      </c>
      <c r="F1054" t="s">
        <v>45</v>
      </c>
      <c r="G1054" t="s">
        <v>45</v>
      </c>
      <c r="H1054" t="s">
        <v>42</v>
      </c>
    </row>
    <row r="1055" spans="1:8" x14ac:dyDescent="0.3">
      <c r="A1055" t="s">
        <v>3818</v>
      </c>
      <c r="B1055" t="s">
        <v>42</v>
      </c>
      <c r="D1055" t="s">
        <v>45</v>
      </c>
      <c r="E1055" t="s">
        <v>45</v>
      </c>
      <c r="F1055" t="s">
        <v>45</v>
      </c>
      <c r="G1055" t="s">
        <v>45</v>
      </c>
      <c r="H1055" t="s">
        <v>42</v>
      </c>
    </row>
    <row r="1056" spans="1:8" x14ac:dyDescent="0.3">
      <c r="A1056" t="s">
        <v>3821</v>
      </c>
      <c r="B1056" t="s">
        <v>42</v>
      </c>
      <c r="D1056" t="s">
        <v>42</v>
      </c>
      <c r="E1056" t="s">
        <v>42</v>
      </c>
      <c r="F1056" t="s">
        <v>45</v>
      </c>
      <c r="G1056">
        <v>0</v>
      </c>
      <c r="H1056" t="s">
        <v>42</v>
      </c>
    </row>
    <row r="1057" spans="1:8" x14ac:dyDescent="0.3">
      <c r="A1057" t="s">
        <v>3824</v>
      </c>
      <c r="B1057" t="s">
        <v>42</v>
      </c>
      <c r="D1057" t="s">
        <v>42</v>
      </c>
      <c r="E1057" t="s">
        <v>42</v>
      </c>
      <c r="F1057" t="s">
        <v>45</v>
      </c>
      <c r="G1057">
        <v>0</v>
      </c>
      <c r="H1057" t="s">
        <v>42</v>
      </c>
    </row>
    <row r="1058" spans="1:8" x14ac:dyDescent="0.3">
      <c r="A1058" t="s">
        <v>3827</v>
      </c>
      <c r="B1058" t="s">
        <v>42</v>
      </c>
      <c r="D1058" t="s">
        <v>45</v>
      </c>
      <c r="E1058" t="s">
        <v>42</v>
      </c>
      <c r="F1058" t="s">
        <v>45</v>
      </c>
      <c r="G1058" t="s">
        <v>45</v>
      </c>
    </row>
    <row r="1059" spans="1:8" x14ac:dyDescent="0.3">
      <c r="A1059" t="s">
        <v>3831</v>
      </c>
      <c r="B1059" t="s">
        <v>42</v>
      </c>
      <c r="D1059" t="s">
        <v>42</v>
      </c>
      <c r="E1059" t="s">
        <v>42</v>
      </c>
      <c r="F1059" t="s">
        <v>45</v>
      </c>
      <c r="G1059">
        <v>0</v>
      </c>
      <c r="H1059" t="s">
        <v>42</v>
      </c>
    </row>
    <row r="1060" spans="1:8" x14ac:dyDescent="0.3">
      <c r="A1060" t="s">
        <v>3834</v>
      </c>
      <c r="B1060" t="s">
        <v>42</v>
      </c>
      <c r="D1060" t="s">
        <v>45</v>
      </c>
      <c r="E1060" t="s">
        <v>42</v>
      </c>
      <c r="F1060" t="s">
        <v>45</v>
      </c>
      <c r="G1060" t="s">
        <v>45</v>
      </c>
    </row>
    <row r="1061" spans="1:8" x14ac:dyDescent="0.3">
      <c r="A1061" t="s">
        <v>3837</v>
      </c>
      <c r="B1061" t="s">
        <v>42</v>
      </c>
      <c r="D1061" t="s">
        <v>45</v>
      </c>
      <c r="E1061" t="s">
        <v>42</v>
      </c>
      <c r="F1061" t="s">
        <v>45</v>
      </c>
      <c r="G1061" t="s">
        <v>45</v>
      </c>
      <c r="H1061" t="s">
        <v>42</v>
      </c>
    </row>
    <row r="1062" spans="1:8" x14ac:dyDescent="0.3">
      <c r="A1062" t="s">
        <v>3841</v>
      </c>
      <c r="B1062" t="s">
        <v>42</v>
      </c>
      <c r="D1062" t="s">
        <v>45</v>
      </c>
      <c r="E1062" t="s">
        <v>42</v>
      </c>
      <c r="F1062" t="s">
        <v>45</v>
      </c>
      <c r="G1062" t="s">
        <v>45</v>
      </c>
      <c r="H1062" t="s">
        <v>42</v>
      </c>
    </row>
    <row r="1063" spans="1:8" x14ac:dyDescent="0.3">
      <c r="A1063" t="s">
        <v>3844</v>
      </c>
      <c r="C1063" t="s">
        <v>42</v>
      </c>
      <c r="D1063" t="s">
        <v>45</v>
      </c>
      <c r="E1063" t="s">
        <v>42</v>
      </c>
      <c r="F1063" t="s">
        <v>45</v>
      </c>
      <c r="G1063" t="s">
        <v>45</v>
      </c>
      <c r="H1063" t="s">
        <v>42</v>
      </c>
    </row>
    <row r="1064" spans="1:8" x14ac:dyDescent="0.3">
      <c r="A1064" t="s">
        <v>3848</v>
      </c>
      <c r="C1064" t="s">
        <v>42</v>
      </c>
      <c r="D1064" t="s">
        <v>45</v>
      </c>
      <c r="E1064" t="s">
        <v>42</v>
      </c>
      <c r="F1064" t="s">
        <v>45</v>
      </c>
      <c r="G1064" t="s">
        <v>45</v>
      </c>
      <c r="H1064" t="s">
        <v>42</v>
      </c>
    </row>
    <row r="1065" spans="1:8" x14ac:dyDescent="0.3">
      <c r="A1065" t="s">
        <v>3848</v>
      </c>
      <c r="C1065" t="s">
        <v>42</v>
      </c>
      <c r="H1065" t="s">
        <v>42</v>
      </c>
    </row>
    <row r="1066" spans="1:8" x14ac:dyDescent="0.3">
      <c r="A1066" t="s">
        <v>3803</v>
      </c>
      <c r="B1066" t="s">
        <v>42</v>
      </c>
      <c r="H1066" t="s">
        <v>42</v>
      </c>
    </row>
    <row r="1067" spans="1:8" x14ac:dyDescent="0.3">
      <c r="A1067" t="s">
        <v>3853</v>
      </c>
      <c r="B1067" t="s">
        <v>42</v>
      </c>
      <c r="D1067" t="s">
        <v>42</v>
      </c>
      <c r="E1067" t="s">
        <v>42</v>
      </c>
      <c r="F1067" t="s">
        <v>45</v>
      </c>
      <c r="G1067">
        <v>0</v>
      </c>
      <c r="H1067" t="s">
        <v>42</v>
      </c>
    </row>
    <row r="1068" spans="1:8" x14ac:dyDescent="0.3">
      <c r="A1068" t="s">
        <v>3857</v>
      </c>
      <c r="B1068" t="s">
        <v>42</v>
      </c>
      <c r="D1068" t="s">
        <v>42</v>
      </c>
      <c r="E1068" t="s">
        <v>42</v>
      </c>
      <c r="F1068" t="s">
        <v>45</v>
      </c>
      <c r="G1068" t="s">
        <v>45</v>
      </c>
      <c r="H1068" t="s">
        <v>42</v>
      </c>
    </row>
    <row r="1069" spans="1:8" x14ac:dyDescent="0.3">
      <c r="A1069" t="s">
        <v>3860</v>
      </c>
      <c r="B1069" t="s">
        <v>42</v>
      </c>
      <c r="D1069" t="s">
        <v>42</v>
      </c>
      <c r="E1069" t="s">
        <v>42</v>
      </c>
      <c r="F1069" t="s">
        <v>45</v>
      </c>
      <c r="G1069">
        <v>0</v>
      </c>
      <c r="H1069" t="s">
        <v>42</v>
      </c>
    </row>
    <row r="1070" spans="1:8" x14ac:dyDescent="0.3">
      <c r="A1070" t="s">
        <v>3863</v>
      </c>
      <c r="B1070" t="s">
        <v>42</v>
      </c>
      <c r="D1070" t="s">
        <v>42</v>
      </c>
      <c r="E1070" t="s">
        <v>42</v>
      </c>
      <c r="F1070" t="s">
        <v>45</v>
      </c>
      <c r="G1070">
        <v>0</v>
      </c>
    </row>
    <row r="1071" spans="1:8" x14ac:dyDescent="0.3">
      <c r="A1071" t="s">
        <v>3867</v>
      </c>
      <c r="B1071" t="s">
        <v>42</v>
      </c>
      <c r="D1071" t="s">
        <v>45</v>
      </c>
      <c r="E1071" t="s">
        <v>42</v>
      </c>
      <c r="F1071" t="s">
        <v>45</v>
      </c>
      <c r="G1071">
        <v>0</v>
      </c>
      <c r="H1071" t="s">
        <v>42</v>
      </c>
    </row>
    <row r="1072" spans="1:8" x14ac:dyDescent="0.3">
      <c r="A1072" t="s">
        <v>3871</v>
      </c>
      <c r="B1072" t="s">
        <v>42</v>
      </c>
      <c r="D1072" t="s">
        <v>45</v>
      </c>
      <c r="E1072" t="s">
        <v>42</v>
      </c>
      <c r="F1072" t="s">
        <v>45</v>
      </c>
      <c r="G1072">
        <v>0</v>
      </c>
      <c r="H1072" t="s">
        <v>42</v>
      </c>
    </row>
    <row r="1073" spans="1:8" x14ac:dyDescent="0.3">
      <c r="A1073" t="s">
        <v>3874</v>
      </c>
      <c r="B1073" t="s">
        <v>42</v>
      </c>
      <c r="D1073" t="s">
        <v>42</v>
      </c>
      <c r="E1073" t="s">
        <v>45</v>
      </c>
      <c r="F1073" t="s">
        <v>42</v>
      </c>
      <c r="G1073">
        <v>1</v>
      </c>
      <c r="H1073" t="s">
        <v>42</v>
      </c>
    </row>
    <row r="1074" spans="1:8" x14ac:dyDescent="0.3">
      <c r="A1074" t="s">
        <v>3877</v>
      </c>
      <c r="B1074" t="s">
        <v>42</v>
      </c>
      <c r="D1074" t="s">
        <v>42</v>
      </c>
      <c r="E1074" t="s">
        <v>42</v>
      </c>
      <c r="F1074" t="s">
        <v>45</v>
      </c>
      <c r="G1074">
        <v>1</v>
      </c>
    </row>
    <row r="1075" spans="1:8" x14ac:dyDescent="0.3">
      <c r="A1075" t="s">
        <v>3880</v>
      </c>
      <c r="B1075" t="s">
        <v>42</v>
      </c>
      <c r="D1075" t="s">
        <v>42</v>
      </c>
      <c r="E1075" t="s">
        <v>45</v>
      </c>
      <c r="F1075" t="s">
        <v>42</v>
      </c>
      <c r="G1075">
        <v>0</v>
      </c>
    </row>
    <row r="1076" spans="1:8" x14ac:dyDescent="0.3">
      <c r="A1076" t="s">
        <v>3884</v>
      </c>
      <c r="B1076" t="s">
        <v>42</v>
      </c>
      <c r="D1076" t="s">
        <v>42</v>
      </c>
      <c r="E1076" t="s">
        <v>42</v>
      </c>
      <c r="F1076" t="s">
        <v>45</v>
      </c>
      <c r="G1076">
        <v>1</v>
      </c>
    </row>
    <row r="1077" spans="1:8" x14ac:dyDescent="0.3">
      <c r="A1077" t="s">
        <v>3889</v>
      </c>
      <c r="B1077" t="s">
        <v>42</v>
      </c>
      <c r="D1077" t="s">
        <v>42</v>
      </c>
      <c r="E1077" t="s">
        <v>45</v>
      </c>
      <c r="F1077" t="s">
        <v>42</v>
      </c>
    </row>
    <row r="1078" spans="1:8" x14ac:dyDescent="0.3">
      <c r="A1078" t="s">
        <v>3892</v>
      </c>
      <c r="B1078" t="s">
        <v>42</v>
      </c>
      <c r="D1078" t="s">
        <v>42</v>
      </c>
      <c r="E1078" t="s">
        <v>42</v>
      </c>
      <c r="F1078" t="s">
        <v>45</v>
      </c>
      <c r="G1078" t="s">
        <v>42</v>
      </c>
      <c r="H1078" t="s">
        <v>42</v>
      </c>
    </row>
    <row r="1079" spans="1:8" x14ac:dyDescent="0.3">
      <c r="A1079" t="s">
        <v>3896</v>
      </c>
      <c r="B1079" t="s">
        <v>42</v>
      </c>
      <c r="D1079" t="s">
        <v>42</v>
      </c>
      <c r="E1079" t="s">
        <v>42</v>
      </c>
      <c r="F1079" t="s">
        <v>45</v>
      </c>
      <c r="G1079" t="s">
        <v>45</v>
      </c>
      <c r="H1079" t="s">
        <v>42</v>
      </c>
    </row>
    <row r="1080" spans="1:8" x14ac:dyDescent="0.3">
      <c r="A1080" t="s">
        <v>3900</v>
      </c>
      <c r="B1080" t="s">
        <v>42</v>
      </c>
      <c r="D1080" t="s">
        <v>42</v>
      </c>
      <c r="E1080" t="s">
        <v>42</v>
      </c>
      <c r="F1080" t="s">
        <v>45</v>
      </c>
      <c r="G1080" t="s">
        <v>45</v>
      </c>
      <c r="H1080" t="s">
        <v>42</v>
      </c>
    </row>
    <row r="1081" spans="1:8" x14ac:dyDescent="0.3">
      <c r="A1081" t="s">
        <v>3903</v>
      </c>
      <c r="B1081" t="s">
        <v>42</v>
      </c>
      <c r="D1081" t="s">
        <v>42</v>
      </c>
      <c r="E1081" t="s">
        <v>42</v>
      </c>
      <c r="F1081" t="s">
        <v>45</v>
      </c>
      <c r="G1081" t="s">
        <v>45</v>
      </c>
      <c r="H1081" t="s">
        <v>42</v>
      </c>
    </row>
    <row r="1082" spans="1:8" x14ac:dyDescent="0.3">
      <c r="A1082" t="s">
        <v>3906</v>
      </c>
      <c r="B1082" t="s">
        <v>42</v>
      </c>
      <c r="D1082" t="s">
        <v>42</v>
      </c>
      <c r="E1082" t="s">
        <v>42</v>
      </c>
      <c r="F1082" t="s">
        <v>45</v>
      </c>
      <c r="G1082" t="s">
        <v>45</v>
      </c>
    </row>
    <row r="1083" spans="1:8" x14ac:dyDescent="0.3">
      <c r="A1083" t="s">
        <v>3912</v>
      </c>
      <c r="B1083" t="s">
        <v>42</v>
      </c>
      <c r="D1083" t="s">
        <v>45</v>
      </c>
      <c r="E1083" t="s">
        <v>42</v>
      </c>
      <c r="F1083" t="s">
        <v>45</v>
      </c>
      <c r="G1083" t="s">
        <v>45</v>
      </c>
    </row>
    <row r="1084" spans="1:8" x14ac:dyDescent="0.3">
      <c r="A1084" t="s">
        <v>3915</v>
      </c>
      <c r="B1084" t="s">
        <v>42</v>
      </c>
      <c r="D1084" t="s">
        <v>42</v>
      </c>
      <c r="E1084" t="s">
        <v>42</v>
      </c>
      <c r="F1084" t="s">
        <v>45</v>
      </c>
      <c r="G1084" t="s">
        <v>45</v>
      </c>
    </row>
    <row r="1085" spans="1:8" x14ac:dyDescent="0.3">
      <c r="A1085" t="s">
        <v>3918</v>
      </c>
      <c r="B1085" t="s">
        <v>42</v>
      </c>
      <c r="D1085" t="s">
        <v>42</v>
      </c>
      <c r="E1085" t="s">
        <v>42</v>
      </c>
      <c r="F1085" t="s">
        <v>45</v>
      </c>
      <c r="G1085" t="s">
        <v>45</v>
      </c>
      <c r="H1085" t="s">
        <v>42</v>
      </c>
    </row>
    <row r="1086" spans="1:8" x14ac:dyDescent="0.3">
      <c r="A1086" t="s">
        <v>3921</v>
      </c>
      <c r="B1086" t="s">
        <v>42</v>
      </c>
      <c r="D1086" t="s">
        <v>42</v>
      </c>
      <c r="E1086" t="s">
        <v>42</v>
      </c>
      <c r="F1086" t="s">
        <v>45</v>
      </c>
      <c r="G1086" t="s">
        <v>45</v>
      </c>
      <c r="H1086" t="s">
        <v>42</v>
      </c>
    </row>
    <row r="1087" spans="1:8" x14ac:dyDescent="0.3">
      <c r="A1087" t="s">
        <v>3924</v>
      </c>
      <c r="B1087" t="s">
        <v>42</v>
      </c>
      <c r="D1087" t="s">
        <v>42</v>
      </c>
      <c r="E1087" t="s">
        <v>42</v>
      </c>
      <c r="F1087" t="s">
        <v>45</v>
      </c>
      <c r="G1087" t="s">
        <v>45</v>
      </c>
      <c r="H1087" t="s">
        <v>42</v>
      </c>
    </row>
    <row r="1088" spans="1:8" x14ac:dyDescent="0.3">
      <c r="A1088" t="s">
        <v>3927</v>
      </c>
      <c r="B1088" t="s">
        <v>42</v>
      </c>
      <c r="D1088" t="s">
        <v>42</v>
      </c>
      <c r="E1088" t="s">
        <v>42</v>
      </c>
      <c r="F1088" t="s">
        <v>45</v>
      </c>
      <c r="G1088" t="s">
        <v>45</v>
      </c>
    </row>
    <row r="1089" spans="1:8" x14ac:dyDescent="0.3">
      <c r="A1089" t="s">
        <v>3932</v>
      </c>
      <c r="B1089" t="s">
        <v>42</v>
      </c>
      <c r="D1089" t="s">
        <v>42</v>
      </c>
      <c r="E1089" t="s">
        <v>42</v>
      </c>
      <c r="F1089" t="s">
        <v>45</v>
      </c>
      <c r="G1089" t="s">
        <v>45</v>
      </c>
      <c r="H1089" t="s">
        <v>42</v>
      </c>
    </row>
    <row r="1090" spans="1:8" x14ac:dyDescent="0.3">
      <c r="A1090" t="s">
        <v>3935</v>
      </c>
      <c r="B1090" t="s">
        <v>42</v>
      </c>
      <c r="D1090" t="s">
        <v>42</v>
      </c>
      <c r="E1090" t="s">
        <v>42</v>
      </c>
      <c r="F1090" t="s">
        <v>45</v>
      </c>
      <c r="G1090" t="s">
        <v>45</v>
      </c>
      <c r="H1090" t="s">
        <v>42</v>
      </c>
    </row>
    <row r="1091" spans="1:8" x14ac:dyDescent="0.3">
      <c r="A1091" t="s">
        <v>3938</v>
      </c>
      <c r="B1091" t="s">
        <v>42</v>
      </c>
      <c r="D1091" t="s">
        <v>42</v>
      </c>
      <c r="E1091" t="s">
        <v>42</v>
      </c>
      <c r="F1091" t="s">
        <v>45</v>
      </c>
      <c r="G1091" t="s">
        <v>45</v>
      </c>
      <c r="H1091" t="s">
        <v>42</v>
      </c>
    </row>
    <row r="1092" spans="1:8" x14ac:dyDescent="0.3">
      <c r="A1092" t="s">
        <v>3941</v>
      </c>
      <c r="B1092" t="s">
        <v>42</v>
      </c>
      <c r="D1092" t="s">
        <v>42</v>
      </c>
      <c r="E1092" t="s">
        <v>42</v>
      </c>
      <c r="F1092" t="s">
        <v>45</v>
      </c>
      <c r="G1092">
        <v>0</v>
      </c>
      <c r="H1092" t="s">
        <v>42</v>
      </c>
    </row>
    <row r="1093" spans="1:8" x14ac:dyDescent="0.3">
      <c r="A1093" t="s">
        <v>3945</v>
      </c>
      <c r="B1093" t="s">
        <v>42</v>
      </c>
      <c r="D1093" t="s">
        <v>42</v>
      </c>
      <c r="E1093" t="s">
        <v>42</v>
      </c>
      <c r="F1093" t="s">
        <v>45</v>
      </c>
      <c r="G1093">
        <v>0</v>
      </c>
      <c r="H1093" t="s">
        <v>42</v>
      </c>
    </row>
    <row r="1094" spans="1:8" x14ac:dyDescent="0.3">
      <c r="A1094" t="s">
        <v>3948</v>
      </c>
      <c r="B1094" t="s">
        <v>42</v>
      </c>
      <c r="D1094" t="s">
        <v>45</v>
      </c>
      <c r="E1094" t="s">
        <v>42</v>
      </c>
      <c r="F1094" t="s">
        <v>45</v>
      </c>
      <c r="G1094" t="s">
        <v>45</v>
      </c>
      <c r="H1094" t="s">
        <v>42</v>
      </c>
    </row>
    <row r="1095" spans="1:8" x14ac:dyDescent="0.3">
      <c r="A1095" t="s">
        <v>3951</v>
      </c>
      <c r="B1095" t="s">
        <v>42</v>
      </c>
      <c r="D1095" t="s">
        <v>42</v>
      </c>
      <c r="E1095" t="s">
        <v>42</v>
      </c>
      <c r="F1095" t="s">
        <v>45</v>
      </c>
      <c r="G1095" t="s">
        <v>42</v>
      </c>
      <c r="H1095" t="s">
        <v>42</v>
      </c>
    </row>
    <row r="1096" spans="1:8" x14ac:dyDescent="0.3">
      <c r="A1096" t="s">
        <v>3955</v>
      </c>
      <c r="B1096" t="s">
        <v>42</v>
      </c>
      <c r="D1096" t="s">
        <v>42</v>
      </c>
      <c r="E1096" t="s">
        <v>42</v>
      </c>
      <c r="F1096" t="s">
        <v>45</v>
      </c>
      <c r="G1096" t="s">
        <v>42</v>
      </c>
      <c r="H1096" t="s">
        <v>42</v>
      </c>
    </row>
    <row r="1097" spans="1:8" x14ac:dyDescent="0.3">
      <c r="A1097" t="s">
        <v>3958</v>
      </c>
      <c r="B1097" t="s">
        <v>42</v>
      </c>
      <c r="D1097" t="s">
        <v>42</v>
      </c>
      <c r="E1097" t="s">
        <v>42</v>
      </c>
      <c r="F1097" t="s">
        <v>45</v>
      </c>
      <c r="G1097" t="s">
        <v>42</v>
      </c>
      <c r="H1097" t="s">
        <v>42</v>
      </c>
    </row>
    <row r="1098" spans="1:8" x14ac:dyDescent="0.3">
      <c r="A1098" t="s">
        <v>3962</v>
      </c>
      <c r="B1098" t="s">
        <v>42</v>
      </c>
      <c r="D1098" t="s">
        <v>42</v>
      </c>
      <c r="E1098" t="s">
        <v>45</v>
      </c>
      <c r="F1098" t="s">
        <v>42</v>
      </c>
      <c r="G1098" t="s">
        <v>45</v>
      </c>
      <c r="H1098" t="s">
        <v>42</v>
      </c>
    </row>
    <row r="1099" spans="1:8" x14ac:dyDescent="0.3">
      <c r="A1099" t="s">
        <v>3965</v>
      </c>
      <c r="B1099" t="s">
        <v>42</v>
      </c>
      <c r="D1099" t="s">
        <v>42</v>
      </c>
      <c r="E1099" t="s">
        <v>42</v>
      </c>
      <c r="F1099" t="s">
        <v>45</v>
      </c>
      <c r="G1099" t="s">
        <v>42</v>
      </c>
      <c r="H1099" t="s">
        <v>42</v>
      </c>
    </row>
    <row r="1100" spans="1:8" x14ac:dyDescent="0.3">
      <c r="A1100" t="s">
        <v>3969</v>
      </c>
      <c r="B1100" t="s">
        <v>42</v>
      </c>
      <c r="D1100" t="s">
        <v>42</v>
      </c>
      <c r="E1100" t="s">
        <v>42</v>
      </c>
      <c r="F1100" t="s">
        <v>45</v>
      </c>
      <c r="G1100">
        <v>0</v>
      </c>
      <c r="H1100" t="s">
        <v>42</v>
      </c>
    </row>
    <row r="1101" spans="1:8" x14ac:dyDescent="0.3">
      <c r="A1101" t="s">
        <v>3972</v>
      </c>
      <c r="C1101" t="s">
        <v>42</v>
      </c>
      <c r="D1101" t="s">
        <v>42</v>
      </c>
      <c r="E1101" t="s">
        <v>42</v>
      </c>
      <c r="F1101" t="s">
        <v>45</v>
      </c>
      <c r="G1101" t="s">
        <v>45</v>
      </c>
      <c r="H1101" t="s">
        <v>42</v>
      </c>
    </row>
    <row r="1102" spans="1:8" x14ac:dyDescent="0.3">
      <c r="A1102" t="s">
        <v>3976</v>
      </c>
      <c r="C1102" t="s">
        <v>42</v>
      </c>
      <c r="D1102" t="s">
        <v>42</v>
      </c>
      <c r="E1102" t="s">
        <v>42</v>
      </c>
      <c r="F1102" t="s">
        <v>45</v>
      </c>
      <c r="G1102" t="s">
        <v>45</v>
      </c>
      <c r="H1102" t="s">
        <v>42</v>
      </c>
    </row>
    <row r="1103" spans="1:8" x14ac:dyDescent="0.3">
      <c r="A1103" t="s">
        <v>3979</v>
      </c>
      <c r="C1103" t="s">
        <v>42</v>
      </c>
      <c r="D1103" t="s">
        <v>42</v>
      </c>
      <c r="E1103" t="s">
        <v>42</v>
      </c>
      <c r="F1103" t="s">
        <v>45</v>
      </c>
      <c r="G1103">
        <v>0</v>
      </c>
    </row>
    <row r="1104" spans="1:8" x14ac:dyDescent="0.3">
      <c r="A1104" t="s">
        <v>3982</v>
      </c>
      <c r="B1104" t="s">
        <v>42</v>
      </c>
      <c r="D1104" t="s">
        <v>42</v>
      </c>
      <c r="E1104" t="s">
        <v>42</v>
      </c>
      <c r="F1104" t="s">
        <v>45</v>
      </c>
      <c r="G1104">
        <v>0</v>
      </c>
      <c r="H1104" t="s">
        <v>42</v>
      </c>
    </row>
    <row r="1105" spans="1:8" x14ac:dyDescent="0.3">
      <c r="A1105" t="s">
        <v>3985</v>
      </c>
      <c r="B1105" t="s">
        <v>42</v>
      </c>
      <c r="D1105" t="s">
        <v>42</v>
      </c>
      <c r="E1105" t="s">
        <v>42</v>
      </c>
      <c r="F1105" t="s">
        <v>45</v>
      </c>
      <c r="G1105">
        <v>0</v>
      </c>
    </row>
    <row r="1106" spans="1:8" x14ac:dyDescent="0.3">
      <c r="A1106" t="s">
        <v>3988</v>
      </c>
      <c r="B1106" t="s">
        <v>42</v>
      </c>
      <c r="D1106" t="s">
        <v>42</v>
      </c>
      <c r="E1106" t="s">
        <v>42</v>
      </c>
      <c r="F1106" t="s">
        <v>45</v>
      </c>
      <c r="G1106">
        <v>0</v>
      </c>
      <c r="H1106" t="s">
        <v>42</v>
      </c>
    </row>
    <row r="1107" spans="1:8" x14ac:dyDescent="0.3">
      <c r="A1107" t="s">
        <v>3991</v>
      </c>
      <c r="B1107" t="s">
        <v>42</v>
      </c>
      <c r="D1107" t="s">
        <v>42</v>
      </c>
      <c r="E1107" t="s">
        <v>45</v>
      </c>
      <c r="F1107" t="s">
        <v>42</v>
      </c>
      <c r="G1107" t="s">
        <v>45</v>
      </c>
      <c r="H1107" t="s">
        <v>42</v>
      </c>
    </row>
    <row r="1108" spans="1:8" x14ac:dyDescent="0.3">
      <c r="A1108" t="s">
        <v>3994</v>
      </c>
      <c r="B1108" t="s">
        <v>42</v>
      </c>
      <c r="D1108" t="s">
        <v>42</v>
      </c>
      <c r="E1108" t="s">
        <v>42</v>
      </c>
      <c r="F1108" t="s">
        <v>45</v>
      </c>
      <c r="G1108" t="s">
        <v>42</v>
      </c>
    </row>
    <row r="1109" spans="1:8" x14ac:dyDescent="0.3">
      <c r="A1109" t="s">
        <v>3997</v>
      </c>
      <c r="B1109" t="s">
        <v>42</v>
      </c>
      <c r="D1109" t="s">
        <v>42</v>
      </c>
      <c r="E1109" t="s">
        <v>42</v>
      </c>
      <c r="F1109" t="s">
        <v>45</v>
      </c>
      <c r="G1109" t="s">
        <v>42</v>
      </c>
      <c r="H1109" t="s">
        <v>42</v>
      </c>
    </row>
    <row r="1110" spans="1:8" x14ac:dyDescent="0.3">
      <c r="A1110" t="s">
        <v>4000</v>
      </c>
      <c r="B1110" t="s">
        <v>42</v>
      </c>
      <c r="D1110" t="s">
        <v>42</v>
      </c>
      <c r="E1110" t="s">
        <v>42</v>
      </c>
      <c r="F1110" t="s">
        <v>45</v>
      </c>
      <c r="G1110" t="s">
        <v>42</v>
      </c>
      <c r="H1110" t="s">
        <v>42</v>
      </c>
    </row>
    <row r="1111" spans="1:8" x14ac:dyDescent="0.3">
      <c r="A1111" t="s">
        <v>4003</v>
      </c>
      <c r="B1111" t="s">
        <v>42</v>
      </c>
      <c r="D1111" t="s">
        <v>42</v>
      </c>
      <c r="E1111" t="s">
        <v>42</v>
      </c>
      <c r="F1111" t="s">
        <v>45</v>
      </c>
      <c r="G1111" t="s">
        <v>45</v>
      </c>
      <c r="H1111" t="s">
        <v>42</v>
      </c>
    </row>
    <row r="1112" spans="1:8" x14ac:dyDescent="0.3">
      <c r="A1112" t="s">
        <v>4006</v>
      </c>
      <c r="B1112" t="s">
        <v>42</v>
      </c>
      <c r="D1112" t="s">
        <v>42</v>
      </c>
      <c r="E1112" t="s">
        <v>42</v>
      </c>
      <c r="F1112" t="s">
        <v>45</v>
      </c>
      <c r="G1112" t="s">
        <v>45</v>
      </c>
      <c r="H1112" t="s">
        <v>42</v>
      </c>
    </row>
    <row r="1113" spans="1:8" x14ac:dyDescent="0.3">
      <c r="A1113" t="s">
        <v>4009</v>
      </c>
      <c r="B1113" t="s">
        <v>42</v>
      </c>
      <c r="D1113" t="s">
        <v>42</v>
      </c>
      <c r="E1113" t="s">
        <v>42</v>
      </c>
      <c r="F1113" t="s">
        <v>45</v>
      </c>
      <c r="G1113" t="s">
        <v>45</v>
      </c>
      <c r="H1113" t="s">
        <v>42</v>
      </c>
    </row>
    <row r="1114" spans="1:8" x14ac:dyDescent="0.3">
      <c r="A1114" t="s">
        <v>4012</v>
      </c>
      <c r="B1114" t="s">
        <v>42</v>
      </c>
      <c r="D1114" t="s">
        <v>42</v>
      </c>
      <c r="E1114" t="s">
        <v>42</v>
      </c>
      <c r="F1114" t="s">
        <v>45</v>
      </c>
      <c r="G1114">
        <v>0</v>
      </c>
    </row>
    <row r="1115" spans="1:8" x14ac:dyDescent="0.3">
      <c r="A1115" t="s">
        <v>4016</v>
      </c>
      <c r="B1115" t="s">
        <v>42</v>
      </c>
      <c r="D1115" t="s">
        <v>42</v>
      </c>
      <c r="E1115" t="s">
        <v>42</v>
      </c>
      <c r="F1115" t="s">
        <v>45</v>
      </c>
      <c r="G1115" t="s">
        <v>42</v>
      </c>
      <c r="H1115" t="s">
        <v>42</v>
      </c>
    </row>
    <row r="1116" spans="1:8" x14ac:dyDescent="0.3">
      <c r="A1116" t="s">
        <v>4021</v>
      </c>
      <c r="B1116" t="s">
        <v>42</v>
      </c>
      <c r="D1116" t="s">
        <v>42</v>
      </c>
      <c r="E1116" t="s">
        <v>42</v>
      </c>
      <c r="F1116" t="s">
        <v>45</v>
      </c>
      <c r="G1116" t="s">
        <v>42</v>
      </c>
      <c r="H1116" t="s">
        <v>42</v>
      </c>
    </row>
    <row r="1117" spans="1:8" x14ac:dyDescent="0.3">
      <c r="A1117" t="s">
        <v>4024</v>
      </c>
      <c r="B1117" t="s">
        <v>42</v>
      </c>
      <c r="D1117" t="s">
        <v>42</v>
      </c>
      <c r="E1117" t="s">
        <v>42</v>
      </c>
      <c r="F1117" t="s">
        <v>45</v>
      </c>
      <c r="G1117" t="s">
        <v>42</v>
      </c>
      <c r="H1117" t="s">
        <v>42</v>
      </c>
    </row>
    <row r="1118" spans="1:8" x14ac:dyDescent="0.3">
      <c r="A1118" t="s">
        <v>4027</v>
      </c>
      <c r="B1118" t="s">
        <v>42</v>
      </c>
      <c r="D1118" t="s">
        <v>42</v>
      </c>
      <c r="E1118" t="s">
        <v>42</v>
      </c>
      <c r="F1118" t="s">
        <v>45</v>
      </c>
      <c r="G1118" t="s">
        <v>42</v>
      </c>
      <c r="H1118" t="s">
        <v>42</v>
      </c>
    </row>
    <row r="1119" spans="1:8" x14ac:dyDescent="0.3">
      <c r="A1119" t="s">
        <v>4030</v>
      </c>
      <c r="B1119" t="s">
        <v>42</v>
      </c>
      <c r="D1119" t="s">
        <v>42</v>
      </c>
      <c r="E1119" t="s">
        <v>42</v>
      </c>
      <c r="F1119" t="s">
        <v>45</v>
      </c>
      <c r="G1119" t="s">
        <v>42</v>
      </c>
      <c r="H1119" t="s">
        <v>42</v>
      </c>
    </row>
    <row r="1120" spans="1:8" x14ac:dyDescent="0.3">
      <c r="A1120" t="s">
        <v>4033</v>
      </c>
      <c r="B1120" t="s">
        <v>42</v>
      </c>
      <c r="D1120" t="s">
        <v>42</v>
      </c>
      <c r="E1120" t="s">
        <v>42</v>
      </c>
      <c r="F1120" t="s">
        <v>45</v>
      </c>
      <c r="G1120">
        <v>0</v>
      </c>
      <c r="H1120" t="s">
        <v>42</v>
      </c>
    </row>
    <row r="1121" spans="1:8" x14ac:dyDescent="0.3">
      <c r="A1121" t="s">
        <v>4036</v>
      </c>
      <c r="B1121" t="s">
        <v>42</v>
      </c>
      <c r="D1121" t="s">
        <v>42</v>
      </c>
      <c r="E1121" t="s">
        <v>42</v>
      </c>
      <c r="F1121" t="s">
        <v>45</v>
      </c>
      <c r="G1121" t="s">
        <v>42</v>
      </c>
      <c r="H1121" t="s">
        <v>42</v>
      </c>
    </row>
    <row r="1122" spans="1:8" x14ac:dyDescent="0.3">
      <c r="A1122" t="s">
        <v>4039</v>
      </c>
      <c r="B1122" t="s">
        <v>42</v>
      </c>
      <c r="D1122" t="s">
        <v>42</v>
      </c>
      <c r="E1122" t="s">
        <v>42</v>
      </c>
      <c r="F1122" t="s">
        <v>45</v>
      </c>
      <c r="G1122" t="s">
        <v>42</v>
      </c>
      <c r="H1122" t="s">
        <v>42</v>
      </c>
    </row>
    <row r="1123" spans="1:8" x14ac:dyDescent="0.3">
      <c r="A1123" t="s">
        <v>4042</v>
      </c>
      <c r="B1123" t="s">
        <v>42</v>
      </c>
      <c r="D1123" t="s">
        <v>42</v>
      </c>
      <c r="E1123" t="s">
        <v>42</v>
      </c>
      <c r="F1123" t="s">
        <v>45</v>
      </c>
      <c r="G1123" t="s">
        <v>42</v>
      </c>
      <c r="H1123" t="s">
        <v>42</v>
      </c>
    </row>
    <row r="1124" spans="1:8" x14ac:dyDescent="0.3">
      <c r="A1124" t="s">
        <v>4045</v>
      </c>
      <c r="B1124" t="s">
        <v>42</v>
      </c>
      <c r="D1124" t="s">
        <v>42</v>
      </c>
      <c r="E1124" t="s">
        <v>42</v>
      </c>
      <c r="F1124" t="s">
        <v>45</v>
      </c>
      <c r="G1124" t="s">
        <v>42</v>
      </c>
      <c r="H1124" t="s">
        <v>42</v>
      </c>
    </row>
    <row r="1125" spans="1:8" x14ac:dyDescent="0.3">
      <c r="A1125" t="s">
        <v>4048</v>
      </c>
      <c r="B1125" t="s">
        <v>42</v>
      </c>
      <c r="D1125" t="s">
        <v>42</v>
      </c>
      <c r="E1125" t="s">
        <v>42</v>
      </c>
      <c r="F1125" t="s">
        <v>45</v>
      </c>
      <c r="G1125" t="s">
        <v>45</v>
      </c>
      <c r="H1125" t="s">
        <v>42</v>
      </c>
    </row>
    <row r="1126" spans="1:8" x14ac:dyDescent="0.3">
      <c r="A1126" t="s">
        <v>4051</v>
      </c>
      <c r="B1126" t="s">
        <v>42</v>
      </c>
      <c r="D1126" t="s">
        <v>42</v>
      </c>
      <c r="E1126" t="s">
        <v>42</v>
      </c>
      <c r="F1126" t="s">
        <v>45</v>
      </c>
      <c r="G1126" t="s">
        <v>42</v>
      </c>
      <c r="H1126" t="s">
        <v>42</v>
      </c>
    </row>
    <row r="1127" spans="1:8" x14ac:dyDescent="0.3">
      <c r="A1127" t="s">
        <v>4054</v>
      </c>
      <c r="B1127" t="s">
        <v>42</v>
      </c>
      <c r="D1127" t="s">
        <v>42</v>
      </c>
      <c r="E1127" t="s">
        <v>42</v>
      </c>
      <c r="F1127" t="s">
        <v>45</v>
      </c>
      <c r="G1127" t="s">
        <v>42</v>
      </c>
      <c r="H1127" t="s">
        <v>42</v>
      </c>
    </row>
    <row r="1128" spans="1:8" x14ac:dyDescent="0.3">
      <c r="A1128" t="s">
        <v>4057</v>
      </c>
      <c r="B1128" t="s">
        <v>42</v>
      </c>
      <c r="D1128" t="s">
        <v>42</v>
      </c>
      <c r="E1128" t="s">
        <v>42</v>
      </c>
      <c r="F1128" t="s">
        <v>45</v>
      </c>
      <c r="G1128" t="s">
        <v>42</v>
      </c>
      <c r="H1128" t="s">
        <v>42</v>
      </c>
    </row>
    <row r="1129" spans="1:8" x14ac:dyDescent="0.3">
      <c r="A1129" t="s">
        <v>4060</v>
      </c>
      <c r="B1129" t="s">
        <v>42</v>
      </c>
      <c r="D1129" t="s">
        <v>42</v>
      </c>
      <c r="E1129" t="s">
        <v>42</v>
      </c>
      <c r="F1129" t="s">
        <v>45</v>
      </c>
      <c r="G1129" t="s">
        <v>42</v>
      </c>
      <c r="H1129" t="s">
        <v>42</v>
      </c>
    </row>
    <row r="1130" spans="1:8" x14ac:dyDescent="0.3">
      <c r="A1130" t="s">
        <v>4063</v>
      </c>
      <c r="B1130" t="s">
        <v>42</v>
      </c>
      <c r="D1130" t="s">
        <v>42</v>
      </c>
      <c r="E1130" t="s">
        <v>42</v>
      </c>
      <c r="F1130" t="s">
        <v>45</v>
      </c>
      <c r="G1130" t="s">
        <v>45</v>
      </c>
      <c r="H1130" t="s">
        <v>42</v>
      </c>
    </row>
    <row r="1131" spans="1:8" x14ac:dyDescent="0.3">
      <c r="A1131" t="s">
        <v>4066</v>
      </c>
      <c r="B1131" t="s">
        <v>42</v>
      </c>
      <c r="D1131" t="s">
        <v>42</v>
      </c>
      <c r="E1131" t="s">
        <v>42</v>
      </c>
      <c r="F1131" t="s">
        <v>45</v>
      </c>
      <c r="G1131" t="s">
        <v>42</v>
      </c>
      <c r="H1131" t="s">
        <v>42</v>
      </c>
    </row>
    <row r="1132" spans="1:8" x14ac:dyDescent="0.3">
      <c r="A1132" t="s">
        <v>4069</v>
      </c>
      <c r="B1132" t="s">
        <v>42</v>
      </c>
      <c r="D1132" t="s">
        <v>42</v>
      </c>
      <c r="E1132" t="s">
        <v>42</v>
      </c>
      <c r="F1132" t="s">
        <v>45</v>
      </c>
      <c r="G1132" t="s">
        <v>42</v>
      </c>
      <c r="H1132" t="s">
        <v>42</v>
      </c>
    </row>
    <row r="1133" spans="1:8" x14ac:dyDescent="0.3">
      <c r="A1133" t="s">
        <v>4072</v>
      </c>
      <c r="B1133" t="s">
        <v>42</v>
      </c>
      <c r="D1133" t="s">
        <v>42</v>
      </c>
      <c r="E1133" t="s">
        <v>42</v>
      </c>
      <c r="F1133" t="s">
        <v>45</v>
      </c>
      <c r="G1133">
        <v>0</v>
      </c>
      <c r="H1133" t="s">
        <v>42</v>
      </c>
    </row>
    <row r="1134" spans="1:8" x14ac:dyDescent="0.3">
      <c r="A1134" t="s">
        <v>4075</v>
      </c>
      <c r="B1134" t="s">
        <v>42</v>
      </c>
      <c r="D1134" t="s">
        <v>42</v>
      </c>
      <c r="E1134" t="s">
        <v>42</v>
      </c>
      <c r="F1134" t="s">
        <v>45</v>
      </c>
      <c r="G1134" t="s">
        <v>42</v>
      </c>
      <c r="H1134" t="s">
        <v>42</v>
      </c>
    </row>
    <row r="1135" spans="1:8" x14ac:dyDescent="0.3">
      <c r="A1135" t="s">
        <v>4078</v>
      </c>
      <c r="B1135" t="s">
        <v>42</v>
      </c>
      <c r="D1135" t="s">
        <v>42</v>
      </c>
      <c r="E1135" t="s">
        <v>42</v>
      </c>
      <c r="F1135" t="s">
        <v>45</v>
      </c>
      <c r="G1135" t="s">
        <v>45</v>
      </c>
      <c r="H1135" t="s">
        <v>42</v>
      </c>
    </row>
    <row r="1136" spans="1:8" x14ac:dyDescent="0.3">
      <c r="A1136" t="s">
        <v>4081</v>
      </c>
      <c r="C1136" t="s">
        <v>42</v>
      </c>
      <c r="D1136" t="s">
        <v>42</v>
      </c>
      <c r="E1136" t="s">
        <v>45</v>
      </c>
      <c r="F1136" t="s">
        <v>42</v>
      </c>
      <c r="G1136">
        <v>0</v>
      </c>
    </row>
    <row r="1137" spans="1:8" x14ac:dyDescent="0.3">
      <c r="A1137" t="s">
        <v>4084</v>
      </c>
      <c r="B1137" t="s">
        <v>42</v>
      </c>
      <c r="D1137" t="s">
        <v>42</v>
      </c>
      <c r="E1137" t="s">
        <v>42</v>
      </c>
      <c r="F1137" t="s">
        <v>45</v>
      </c>
      <c r="G1137" t="s">
        <v>42</v>
      </c>
      <c r="H1137" t="s">
        <v>42</v>
      </c>
    </row>
    <row r="1138" spans="1:8" x14ac:dyDescent="0.3">
      <c r="A1138" t="s">
        <v>4087</v>
      </c>
      <c r="B1138" t="s">
        <v>42</v>
      </c>
      <c r="D1138" t="s">
        <v>42</v>
      </c>
      <c r="E1138" t="s">
        <v>45</v>
      </c>
      <c r="F1138" t="s">
        <v>42</v>
      </c>
      <c r="G1138">
        <v>0</v>
      </c>
      <c r="H1138" t="s">
        <v>42</v>
      </c>
    </row>
    <row r="1139" spans="1:8" x14ac:dyDescent="0.3">
      <c r="A1139" t="s">
        <v>4091</v>
      </c>
      <c r="B1139" t="s">
        <v>42</v>
      </c>
      <c r="D1139" t="s">
        <v>42</v>
      </c>
      <c r="E1139" t="s">
        <v>45</v>
      </c>
      <c r="F1139" t="s">
        <v>42</v>
      </c>
      <c r="G1139">
        <v>0</v>
      </c>
      <c r="H1139" t="s">
        <v>42</v>
      </c>
    </row>
    <row r="1140" spans="1:8" x14ac:dyDescent="0.3">
      <c r="A1140" t="s">
        <v>4094</v>
      </c>
      <c r="B1140" t="s">
        <v>42</v>
      </c>
      <c r="D1140" t="s">
        <v>42</v>
      </c>
      <c r="E1140" t="s">
        <v>45</v>
      </c>
      <c r="F1140" t="s">
        <v>42</v>
      </c>
      <c r="G1140">
        <v>0</v>
      </c>
      <c r="H1140" t="s">
        <v>42</v>
      </c>
    </row>
    <row r="1141" spans="1:8" x14ac:dyDescent="0.3">
      <c r="A1141" t="s">
        <v>4097</v>
      </c>
      <c r="B1141" t="s">
        <v>42</v>
      </c>
      <c r="D1141" t="s">
        <v>42</v>
      </c>
      <c r="E1141" t="s">
        <v>45</v>
      </c>
      <c r="F1141" t="s">
        <v>42</v>
      </c>
      <c r="G1141">
        <v>0</v>
      </c>
      <c r="H1141" t="s">
        <v>42</v>
      </c>
    </row>
    <row r="1142" spans="1:8" x14ac:dyDescent="0.3">
      <c r="A1142" t="s">
        <v>4100</v>
      </c>
      <c r="C1142" t="s">
        <v>42</v>
      </c>
      <c r="D1142" t="s">
        <v>42</v>
      </c>
      <c r="E1142" t="s">
        <v>42</v>
      </c>
      <c r="F1142" t="s">
        <v>45</v>
      </c>
      <c r="G1142" t="s">
        <v>45</v>
      </c>
      <c r="H1142" t="s">
        <v>42</v>
      </c>
    </row>
    <row r="1143" spans="1:8" x14ac:dyDescent="0.3">
      <c r="A1143" t="s">
        <v>4103</v>
      </c>
      <c r="B1143" t="s">
        <v>42</v>
      </c>
      <c r="D1143" t="s">
        <v>42</v>
      </c>
      <c r="E1143" t="s">
        <v>42</v>
      </c>
      <c r="F1143" t="s">
        <v>45</v>
      </c>
      <c r="G1143" t="s">
        <v>45</v>
      </c>
      <c r="H1143" t="s">
        <v>42</v>
      </c>
    </row>
    <row r="1144" spans="1:8" x14ac:dyDescent="0.3">
      <c r="A1144" t="s">
        <v>4106</v>
      </c>
      <c r="B1144" t="s">
        <v>42</v>
      </c>
      <c r="D1144" t="s">
        <v>42</v>
      </c>
      <c r="E1144" t="s">
        <v>42</v>
      </c>
      <c r="F1144" t="s">
        <v>45</v>
      </c>
      <c r="G1144" t="s">
        <v>45</v>
      </c>
      <c r="H1144" t="s">
        <v>42</v>
      </c>
    </row>
    <row r="1145" spans="1:8" x14ac:dyDescent="0.3">
      <c r="A1145" t="s">
        <v>4109</v>
      </c>
      <c r="B1145" t="s">
        <v>42</v>
      </c>
      <c r="D1145" t="s">
        <v>42</v>
      </c>
      <c r="E1145" t="s">
        <v>45</v>
      </c>
      <c r="F1145" t="s">
        <v>42</v>
      </c>
      <c r="G1145" t="s">
        <v>45</v>
      </c>
      <c r="H1145" t="s">
        <v>42</v>
      </c>
    </row>
    <row r="1146" spans="1:8" x14ac:dyDescent="0.3">
      <c r="A1146" t="s">
        <v>4114</v>
      </c>
      <c r="C1146" t="s">
        <v>42</v>
      </c>
      <c r="D1146" t="s">
        <v>42</v>
      </c>
      <c r="E1146" t="s">
        <v>42</v>
      </c>
      <c r="F1146" t="s">
        <v>45</v>
      </c>
    </row>
    <row r="1147" spans="1:8" x14ac:dyDescent="0.3">
      <c r="A1147" t="s">
        <v>4117</v>
      </c>
      <c r="B1147" t="s">
        <v>42</v>
      </c>
      <c r="H1147" t="s">
        <v>42</v>
      </c>
    </row>
    <row r="1148" spans="1:8" x14ac:dyDescent="0.3">
      <c r="A1148" t="s">
        <v>4123</v>
      </c>
      <c r="B1148" t="s">
        <v>42</v>
      </c>
      <c r="H1148" t="s">
        <v>42</v>
      </c>
    </row>
    <row r="1149" spans="1:8" x14ac:dyDescent="0.3">
      <c r="A1149" t="s">
        <v>4127</v>
      </c>
      <c r="B1149" t="s">
        <v>42</v>
      </c>
      <c r="D1149" t="s">
        <v>42</v>
      </c>
      <c r="E1149" t="s">
        <v>42</v>
      </c>
      <c r="F1149" t="s">
        <v>45</v>
      </c>
      <c r="G1149" t="s">
        <v>42</v>
      </c>
    </row>
    <row r="1150" spans="1:8" x14ac:dyDescent="0.3">
      <c r="A1150" t="s">
        <v>4131</v>
      </c>
      <c r="B1150" t="s">
        <v>42</v>
      </c>
      <c r="D1150" t="s">
        <v>42</v>
      </c>
      <c r="E1150" t="s">
        <v>42</v>
      </c>
      <c r="F1150" t="s">
        <v>45</v>
      </c>
      <c r="G1150">
        <v>0</v>
      </c>
      <c r="H1150" t="s">
        <v>42</v>
      </c>
    </row>
    <row r="1151" spans="1:8" x14ac:dyDescent="0.3">
      <c r="A1151" t="s">
        <v>4134</v>
      </c>
      <c r="B1151" t="s">
        <v>42</v>
      </c>
      <c r="D1151" t="s">
        <v>42</v>
      </c>
      <c r="E1151" t="s">
        <v>42</v>
      </c>
      <c r="F1151" t="s">
        <v>45</v>
      </c>
      <c r="G1151">
        <v>0</v>
      </c>
      <c r="H1151" t="s">
        <v>42</v>
      </c>
    </row>
    <row r="1152" spans="1:8" x14ac:dyDescent="0.3">
      <c r="A1152" t="s">
        <v>4137</v>
      </c>
      <c r="B1152" t="s">
        <v>42</v>
      </c>
      <c r="D1152" t="s">
        <v>42</v>
      </c>
      <c r="E1152" t="s">
        <v>42</v>
      </c>
      <c r="F1152" t="s">
        <v>45</v>
      </c>
      <c r="G1152" t="s">
        <v>42</v>
      </c>
      <c r="H1152" t="s">
        <v>42</v>
      </c>
    </row>
    <row r="1153" spans="1:8" x14ac:dyDescent="0.3">
      <c r="A1153" t="s">
        <v>4140</v>
      </c>
      <c r="B1153" t="s">
        <v>42</v>
      </c>
      <c r="D1153" t="s">
        <v>42</v>
      </c>
      <c r="E1153" t="s">
        <v>42</v>
      </c>
      <c r="F1153" t="s">
        <v>45</v>
      </c>
      <c r="G1153">
        <v>0</v>
      </c>
      <c r="H1153" t="s">
        <v>42</v>
      </c>
    </row>
    <row r="1154" spans="1:8" x14ac:dyDescent="0.3">
      <c r="A1154" t="s">
        <v>4143</v>
      </c>
      <c r="B1154" t="s">
        <v>42</v>
      </c>
      <c r="D1154" t="s">
        <v>42</v>
      </c>
      <c r="E1154" t="s">
        <v>42</v>
      </c>
      <c r="F1154" t="s">
        <v>45</v>
      </c>
      <c r="G1154" t="s">
        <v>42</v>
      </c>
    </row>
    <row r="1155" spans="1:8" x14ac:dyDescent="0.3">
      <c r="A1155" t="s">
        <v>4146</v>
      </c>
      <c r="B1155" t="s">
        <v>42</v>
      </c>
      <c r="D1155" t="s">
        <v>42</v>
      </c>
      <c r="E1155" t="s">
        <v>42</v>
      </c>
      <c r="F1155" t="s">
        <v>45</v>
      </c>
      <c r="G1155" t="s">
        <v>42</v>
      </c>
    </row>
    <row r="1156" spans="1:8" x14ac:dyDescent="0.3">
      <c r="A1156" t="s">
        <v>4149</v>
      </c>
      <c r="B1156" t="s">
        <v>42</v>
      </c>
      <c r="D1156" t="s">
        <v>45</v>
      </c>
      <c r="E1156" t="s">
        <v>42</v>
      </c>
      <c r="F1156" t="s">
        <v>45</v>
      </c>
      <c r="G1156" t="s">
        <v>45</v>
      </c>
      <c r="H1156" t="s">
        <v>42</v>
      </c>
    </row>
    <row r="1157" spans="1:8" x14ac:dyDescent="0.3">
      <c r="A1157" t="s">
        <v>4152</v>
      </c>
      <c r="B1157" t="s">
        <v>42</v>
      </c>
      <c r="D1157" t="s">
        <v>45</v>
      </c>
      <c r="E1157" t="s">
        <v>42</v>
      </c>
      <c r="F1157" t="s">
        <v>45</v>
      </c>
      <c r="G1157" t="s">
        <v>45</v>
      </c>
      <c r="H1157" t="s">
        <v>42</v>
      </c>
    </row>
    <row r="1158" spans="1:8" x14ac:dyDescent="0.3">
      <c r="A1158" t="s">
        <v>4155</v>
      </c>
      <c r="B1158" t="s">
        <v>42</v>
      </c>
      <c r="D1158" t="s">
        <v>42</v>
      </c>
      <c r="E1158" t="s">
        <v>42</v>
      </c>
      <c r="F1158" t="s">
        <v>45</v>
      </c>
      <c r="G1158" t="s">
        <v>42</v>
      </c>
      <c r="H1158" t="s">
        <v>42</v>
      </c>
    </row>
    <row r="1159" spans="1:8" x14ac:dyDescent="0.3">
      <c r="A1159" t="s">
        <v>4158</v>
      </c>
      <c r="B1159" t="s">
        <v>42</v>
      </c>
      <c r="D1159" t="s">
        <v>42</v>
      </c>
      <c r="E1159" t="s">
        <v>42</v>
      </c>
      <c r="F1159" t="s">
        <v>45</v>
      </c>
      <c r="G1159">
        <v>0</v>
      </c>
      <c r="H1159" t="s">
        <v>42</v>
      </c>
    </row>
    <row r="1160" spans="1:8" x14ac:dyDescent="0.3">
      <c r="A1160" t="s">
        <v>4161</v>
      </c>
      <c r="B1160" t="s">
        <v>42</v>
      </c>
      <c r="D1160" t="s">
        <v>42</v>
      </c>
      <c r="E1160" t="s">
        <v>42</v>
      </c>
      <c r="F1160" t="s">
        <v>45</v>
      </c>
      <c r="G1160" t="s">
        <v>42</v>
      </c>
    </row>
    <row r="1161" spans="1:8" x14ac:dyDescent="0.3">
      <c r="A1161" t="s">
        <v>4165</v>
      </c>
      <c r="B1161" t="s">
        <v>42</v>
      </c>
      <c r="D1161" t="s">
        <v>42</v>
      </c>
      <c r="E1161" t="s">
        <v>42</v>
      </c>
      <c r="F1161" t="s">
        <v>45</v>
      </c>
      <c r="G1161" t="s">
        <v>42</v>
      </c>
      <c r="H1161" t="s">
        <v>42</v>
      </c>
    </row>
    <row r="1162" spans="1:8" x14ac:dyDescent="0.3">
      <c r="A1162" t="s">
        <v>4168</v>
      </c>
      <c r="B1162" t="s">
        <v>42</v>
      </c>
      <c r="D1162" t="s">
        <v>42</v>
      </c>
      <c r="E1162" t="s">
        <v>42</v>
      </c>
      <c r="F1162" t="s">
        <v>45</v>
      </c>
      <c r="G1162">
        <v>0</v>
      </c>
      <c r="H1162" t="s">
        <v>42</v>
      </c>
    </row>
    <row r="1163" spans="1:8" x14ac:dyDescent="0.3">
      <c r="A1163" t="s">
        <v>4171</v>
      </c>
      <c r="B1163" t="s">
        <v>42</v>
      </c>
      <c r="D1163" t="s">
        <v>42</v>
      </c>
      <c r="E1163" t="s">
        <v>42</v>
      </c>
      <c r="F1163" t="s">
        <v>45</v>
      </c>
      <c r="G1163" t="s">
        <v>42</v>
      </c>
      <c r="H1163" t="s">
        <v>42</v>
      </c>
    </row>
    <row r="1164" spans="1:8" x14ac:dyDescent="0.3">
      <c r="A1164" t="s">
        <v>4174</v>
      </c>
      <c r="B1164" t="s">
        <v>42</v>
      </c>
    </row>
    <row r="1165" spans="1:8" x14ac:dyDescent="0.3">
      <c r="A1165" t="s">
        <v>4174</v>
      </c>
      <c r="B1165" t="s">
        <v>42</v>
      </c>
    </row>
    <row r="1166" spans="1:8" x14ac:dyDescent="0.3">
      <c r="A1166" t="s">
        <v>4180</v>
      </c>
      <c r="B1166" t="s">
        <v>42</v>
      </c>
    </row>
    <row r="1167" spans="1:8" x14ac:dyDescent="0.3">
      <c r="A1167" t="s">
        <v>4180</v>
      </c>
      <c r="B1167" t="s">
        <v>42</v>
      </c>
    </row>
    <row r="1168" spans="1:8" x14ac:dyDescent="0.3">
      <c r="A1168" t="s">
        <v>4185</v>
      </c>
      <c r="B1168" t="s">
        <v>42</v>
      </c>
    </row>
    <row r="1169" spans="1:7" x14ac:dyDescent="0.3">
      <c r="A1169" t="s">
        <v>4185</v>
      </c>
      <c r="B1169" t="s">
        <v>42</v>
      </c>
    </row>
    <row r="1170" spans="1:7" x14ac:dyDescent="0.3">
      <c r="A1170" t="s">
        <v>4189</v>
      </c>
      <c r="B1170" t="s">
        <v>42</v>
      </c>
    </row>
    <row r="1171" spans="1:7" x14ac:dyDescent="0.3">
      <c r="A1171" t="s">
        <v>4189</v>
      </c>
      <c r="B1171" t="s">
        <v>42</v>
      </c>
    </row>
    <row r="1172" spans="1:7" x14ac:dyDescent="0.3">
      <c r="A1172" t="s">
        <v>4193</v>
      </c>
      <c r="B1172" t="s">
        <v>42</v>
      </c>
      <c r="C1172" t="s">
        <v>42</v>
      </c>
      <c r="D1172" t="s">
        <v>42</v>
      </c>
      <c r="E1172" t="s">
        <v>42</v>
      </c>
      <c r="G1172" t="s">
        <v>42</v>
      </c>
    </row>
    <row r="1173" spans="1:7" x14ac:dyDescent="0.3">
      <c r="A1173" t="s">
        <v>4198</v>
      </c>
      <c r="B1173" t="s">
        <v>42</v>
      </c>
      <c r="D1173" t="s">
        <v>42</v>
      </c>
      <c r="F1173" t="s">
        <v>42</v>
      </c>
    </row>
    <row r="1174" spans="1:7" x14ac:dyDescent="0.3">
      <c r="A1174" t="s">
        <v>4198</v>
      </c>
      <c r="B1174" t="s">
        <v>42</v>
      </c>
      <c r="D1174" t="s">
        <v>42</v>
      </c>
      <c r="F1174" t="s">
        <v>42</v>
      </c>
    </row>
    <row r="1175" spans="1:7" x14ac:dyDescent="0.3">
      <c r="A1175" t="s">
        <v>4198</v>
      </c>
      <c r="B1175" t="s">
        <v>42</v>
      </c>
      <c r="D1175" t="s">
        <v>42</v>
      </c>
      <c r="F1175" t="s">
        <v>42</v>
      </c>
    </row>
    <row r="1176" spans="1:7" x14ac:dyDescent="0.3">
      <c r="A1176" t="s">
        <v>4204</v>
      </c>
      <c r="B1176" t="s">
        <v>42</v>
      </c>
      <c r="D1176" t="s">
        <v>42</v>
      </c>
      <c r="F1176" t="s">
        <v>42</v>
      </c>
    </row>
    <row r="1177" spans="1:7" x14ac:dyDescent="0.3">
      <c r="A1177" t="s">
        <v>4204</v>
      </c>
      <c r="B1177" t="s">
        <v>42</v>
      </c>
      <c r="D1177" t="s">
        <v>42</v>
      </c>
      <c r="F1177" t="s">
        <v>42</v>
      </c>
    </row>
    <row r="1178" spans="1:7" x14ac:dyDescent="0.3">
      <c r="A1178" t="s">
        <v>4209</v>
      </c>
      <c r="B1178" t="s">
        <v>42</v>
      </c>
      <c r="D1178" t="s">
        <v>42</v>
      </c>
      <c r="E1178" t="s">
        <v>42</v>
      </c>
    </row>
    <row r="1179" spans="1:7" x14ac:dyDescent="0.3">
      <c r="A1179" t="s">
        <v>4213</v>
      </c>
      <c r="B1179" t="s">
        <v>42</v>
      </c>
      <c r="D1179" t="s">
        <v>42</v>
      </c>
      <c r="E1179" t="s">
        <v>42</v>
      </c>
    </row>
    <row r="1180" spans="1:7" x14ac:dyDescent="0.3">
      <c r="A1180" t="s">
        <v>4216</v>
      </c>
      <c r="B1180" t="s">
        <v>42</v>
      </c>
      <c r="D1180" t="s">
        <v>42</v>
      </c>
      <c r="E1180" t="s">
        <v>42</v>
      </c>
    </row>
    <row r="1181" spans="1:7" x14ac:dyDescent="0.3">
      <c r="A1181" t="s">
        <v>4219</v>
      </c>
      <c r="B1181" t="s">
        <v>42</v>
      </c>
      <c r="D1181" t="s">
        <v>42</v>
      </c>
      <c r="E1181" t="s">
        <v>42</v>
      </c>
    </row>
    <row r="1182" spans="1:7" x14ac:dyDescent="0.3">
      <c r="A1182" t="s">
        <v>4222</v>
      </c>
      <c r="B1182" t="s">
        <v>42</v>
      </c>
      <c r="D1182" t="s">
        <v>42</v>
      </c>
      <c r="F1182" t="s">
        <v>42</v>
      </c>
    </row>
    <row r="1183" spans="1:7" x14ac:dyDescent="0.3">
      <c r="A1183" t="s">
        <v>4225</v>
      </c>
      <c r="B1183" t="s">
        <v>42</v>
      </c>
      <c r="D1183" t="s">
        <v>42</v>
      </c>
      <c r="E1183" t="s">
        <v>42</v>
      </c>
    </row>
    <row r="1184" spans="1:7" x14ac:dyDescent="0.3">
      <c r="A1184" t="s">
        <v>4228</v>
      </c>
      <c r="B1184" t="s">
        <v>42</v>
      </c>
      <c r="D1184" t="s">
        <v>42</v>
      </c>
      <c r="E1184" t="s">
        <v>42</v>
      </c>
      <c r="F1184" t="s">
        <v>45</v>
      </c>
      <c r="G1184" t="s">
        <v>45</v>
      </c>
    </row>
    <row r="1185" spans="1:7" x14ac:dyDescent="0.3">
      <c r="A1185" t="s">
        <v>4231</v>
      </c>
      <c r="B1185" t="s">
        <v>42</v>
      </c>
      <c r="E1185" t="s">
        <v>42</v>
      </c>
    </row>
    <row r="1186" spans="1:7" x14ac:dyDescent="0.3">
      <c r="A1186" t="s">
        <v>4234</v>
      </c>
      <c r="B1186" t="s">
        <v>42</v>
      </c>
      <c r="E1186" t="s">
        <v>42</v>
      </c>
    </row>
    <row r="1187" spans="1:7" x14ac:dyDescent="0.3">
      <c r="A1187" t="s">
        <v>4237</v>
      </c>
      <c r="B1187" t="s">
        <v>42</v>
      </c>
      <c r="D1187" t="s">
        <v>42</v>
      </c>
      <c r="E1187" t="s">
        <v>42</v>
      </c>
      <c r="G1187" t="s">
        <v>42</v>
      </c>
    </row>
    <row r="1188" spans="1:7" x14ac:dyDescent="0.3">
      <c r="A1188" t="s">
        <v>4237</v>
      </c>
      <c r="B1188" t="s">
        <v>42</v>
      </c>
    </row>
    <row r="1189" spans="1:7" x14ac:dyDescent="0.3">
      <c r="A1189" t="s">
        <v>4241</v>
      </c>
      <c r="B1189" t="s">
        <v>42</v>
      </c>
      <c r="D1189" t="s">
        <v>42</v>
      </c>
      <c r="F1189" t="s">
        <v>42</v>
      </c>
    </row>
    <row r="1190" spans="1:7" x14ac:dyDescent="0.3">
      <c r="A1190" t="s">
        <v>4244</v>
      </c>
      <c r="B1190" t="s">
        <v>42</v>
      </c>
      <c r="D1190" t="s">
        <v>42</v>
      </c>
      <c r="F1190" t="s">
        <v>42</v>
      </c>
    </row>
    <row r="1191" spans="1:7" x14ac:dyDescent="0.3">
      <c r="A1191" t="s">
        <v>4247</v>
      </c>
      <c r="B1191" t="s">
        <v>42</v>
      </c>
      <c r="D1191" t="s">
        <v>42</v>
      </c>
      <c r="F1191" t="s">
        <v>42</v>
      </c>
    </row>
    <row r="1192" spans="1:7" x14ac:dyDescent="0.3">
      <c r="A1192" t="s">
        <v>4250</v>
      </c>
      <c r="B1192" t="s">
        <v>42</v>
      </c>
      <c r="D1192" t="s">
        <v>42</v>
      </c>
      <c r="E1192" t="s">
        <v>42</v>
      </c>
      <c r="G1192" t="s">
        <v>42</v>
      </c>
    </row>
    <row r="1193" spans="1:7" x14ac:dyDescent="0.3">
      <c r="A1193" t="s">
        <v>4253</v>
      </c>
      <c r="B1193" t="s">
        <v>42</v>
      </c>
      <c r="D1193" t="s">
        <v>42</v>
      </c>
      <c r="E1193" t="s">
        <v>42</v>
      </c>
    </row>
    <row r="1194" spans="1:7" x14ac:dyDescent="0.3">
      <c r="A1194" t="s">
        <v>4256</v>
      </c>
      <c r="B1194" t="s">
        <v>42</v>
      </c>
      <c r="D1194" t="s">
        <v>42</v>
      </c>
      <c r="E1194" t="s">
        <v>42</v>
      </c>
      <c r="G1194" t="s">
        <v>42</v>
      </c>
    </row>
    <row r="1195" spans="1:7" x14ac:dyDescent="0.3">
      <c r="A1195" t="s">
        <v>4259</v>
      </c>
      <c r="B1195" t="s">
        <v>42</v>
      </c>
      <c r="D1195" t="s">
        <v>42</v>
      </c>
      <c r="E1195" t="s">
        <v>42</v>
      </c>
    </row>
    <row r="1196" spans="1:7" x14ac:dyDescent="0.3">
      <c r="A1196" t="s">
        <v>4262</v>
      </c>
      <c r="B1196" t="s">
        <v>42</v>
      </c>
      <c r="D1196" t="s">
        <v>42</v>
      </c>
      <c r="E1196" t="s">
        <v>42</v>
      </c>
    </row>
    <row r="1197" spans="1:7" x14ac:dyDescent="0.3">
      <c r="A1197" t="s">
        <v>4265</v>
      </c>
      <c r="B1197" t="s">
        <v>42</v>
      </c>
      <c r="D1197" t="s">
        <v>42</v>
      </c>
      <c r="E1197" t="s">
        <v>42</v>
      </c>
    </row>
    <row r="1198" spans="1:7" x14ac:dyDescent="0.3">
      <c r="A1198" t="s">
        <v>4268</v>
      </c>
      <c r="B1198" t="s">
        <v>42</v>
      </c>
      <c r="D1198" t="s">
        <v>42</v>
      </c>
      <c r="E1198" t="s">
        <v>42</v>
      </c>
    </row>
    <row r="1199" spans="1:7" x14ac:dyDescent="0.3">
      <c r="A1199" t="s">
        <v>4271</v>
      </c>
      <c r="B1199" t="s">
        <v>42</v>
      </c>
      <c r="E1199" t="s">
        <v>42</v>
      </c>
    </row>
    <row r="1200" spans="1:7" x14ac:dyDescent="0.3">
      <c r="A1200" t="s">
        <v>4274</v>
      </c>
      <c r="B1200" t="s">
        <v>42</v>
      </c>
      <c r="D1200" t="s">
        <v>42</v>
      </c>
      <c r="E1200" t="s">
        <v>42</v>
      </c>
    </row>
    <row r="1201" spans="1:7" x14ac:dyDescent="0.3">
      <c r="A1201" t="s">
        <v>4277</v>
      </c>
      <c r="B1201" t="s">
        <v>42</v>
      </c>
      <c r="D1201" t="s">
        <v>42</v>
      </c>
      <c r="E1201" t="s">
        <v>42</v>
      </c>
    </row>
    <row r="1202" spans="1:7" x14ac:dyDescent="0.3">
      <c r="A1202" t="s">
        <v>4280</v>
      </c>
      <c r="B1202" t="s">
        <v>42</v>
      </c>
      <c r="D1202" t="s">
        <v>42</v>
      </c>
      <c r="E1202" t="s">
        <v>42</v>
      </c>
      <c r="G1202" t="s">
        <v>42</v>
      </c>
    </row>
    <row r="1203" spans="1:7" x14ac:dyDescent="0.3">
      <c r="A1203" t="s">
        <v>4283</v>
      </c>
      <c r="B1203" t="s">
        <v>42</v>
      </c>
      <c r="C1203" t="s">
        <v>42</v>
      </c>
      <c r="D1203" t="s">
        <v>42</v>
      </c>
      <c r="E1203" t="s">
        <v>42</v>
      </c>
      <c r="G1203" t="s">
        <v>42</v>
      </c>
    </row>
    <row r="1204" spans="1:7" x14ac:dyDescent="0.3">
      <c r="A1204" t="s">
        <v>4286</v>
      </c>
      <c r="B1204" t="s">
        <v>42</v>
      </c>
      <c r="D1204" t="s">
        <v>42</v>
      </c>
      <c r="F1204" t="s">
        <v>42</v>
      </c>
    </row>
    <row r="1205" spans="1:7" x14ac:dyDescent="0.3">
      <c r="A1205" t="s">
        <v>4290</v>
      </c>
      <c r="B1205" t="s">
        <v>42</v>
      </c>
      <c r="D1205" t="s">
        <v>42</v>
      </c>
      <c r="F1205" t="s">
        <v>42</v>
      </c>
    </row>
    <row r="1206" spans="1:7" x14ac:dyDescent="0.3">
      <c r="A1206" t="s">
        <v>4293</v>
      </c>
      <c r="B1206" t="s">
        <v>42</v>
      </c>
      <c r="D1206" t="s">
        <v>42</v>
      </c>
      <c r="F1206" t="s">
        <v>42</v>
      </c>
    </row>
    <row r="1207" spans="1:7" x14ac:dyDescent="0.3">
      <c r="A1207" t="s">
        <v>4296</v>
      </c>
      <c r="B1207" t="s">
        <v>42</v>
      </c>
      <c r="D1207" t="s">
        <v>42</v>
      </c>
      <c r="E1207" t="s">
        <v>42</v>
      </c>
      <c r="G1207" t="s">
        <v>42</v>
      </c>
    </row>
    <row r="1208" spans="1:7" x14ac:dyDescent="0.3">
      <c r="A1208" t="s">
        <v>4299</v>
      </c>
      <c r="B1208" t="s">
        <v>42</v>
      </c>
      <c r="D1208" t="s">
        <v>42</v>
      </c>
      <c r="F1208" t="s">
        <v>42</v>
      </c>
      <c r="G1208" t="s">
        <v>42</v>
      </c>
    </row>
    <row r="1209" spans="1:7" x14ac:dyDescent="0.3">
      <c r="A1209" t="s">
        <v>4302</v>
      </c>
      <c r="B1209" t="s">
        <v>42</v>
      </c>
      <c r="E1209" t="s">
        <v>42</v>
      </c>
    </row>
    <row r="1210" spans="1:7" x14ac:dyDescent="0.3">
      <c r="A1210" t="s">
        <v>4306</v>
      </c>
      <c r="B1210" t="s">
        <v>42</v>
      </c>
      <c r="C1210" t="s">
        <v>42</v>
      </c>
      <c r="D1210" t="s">
        <v>42</v>
      </c>
      <c r="E1210" t="s">
        <v>42</v>
      </c>
    </row>
    <row r="1211" spans="1:7" x14ac:dyDescent="0.3">
      <c r="A1211" t="s">
        <v>4309</v>
      </c>
      <c r="B1211" t="s">
        <v>42</v>
      </c>
      <c r="D1211" t="s">
        <v>42</v>
      </c>
      <c r="E1211" t="s">
        <v>42</v>
      </c>
    </row>
    <row r="1212" spans="1:7" x14ac:dyDescent="0.3">
      <c r="A1212" t="s">
        <v>4312</v>
      </c>
      <c r="B1212" t="s">
        <v>42</v>
      </c>
      <c r="D1212" t="s">
        <v>42</v>
      </c>
      <c r="E1212" t="s">
        <v>42</v>
      </c>
    </row>
    <row r="1213" spans="1:7" x14ac:dyDescent="0.3">
      <c r="A1213" t="s">
        <v>4315</v>
      </c>
      <c r="B1213" t="s">
        <v>42</v>
      </c>
      <c r="D1213" t="s">
        <v>42</v>
      </c>
      <c r="E1213" t="s">
        <v>42</v>
      </c>
    </row>
    <row r="1214" spans="1:7" x14ac:dyDescent="0.3">
      <c r="A1214" t="s">
        <v>4318</v>
      </c>
      <c r="B1214" t="s">
        <v>42</v>
      </c>
      <c r="D1214" t="s">
        <v>42</v>
      </c>
      <c r="E1214" t="s">
        <v>42</v>
      </c>
    </row>
    <row r="1215" spans="1:7" x14ac:dyDescent="0.3">
      <c r="A1215" t="s">
        <v>4321</v>
      </c>
      <c r="B1215" t="s">
        <v>42</v>
      </c>
      <c r="E1215" t="s">
        <v>42</v>
      </c>
    </row>
    <row r="1216" spans="1:7" x14ac:dyDescent="0.3">
      <c r="A1216" t="s">
        <v>4326</v>
      </c>
      <c r="B1216" t="s">
        <v>42</v>
      </c>
      <c r="E1216" t="s">
        <v>42</v>
      </c>
    </row>
    <row r="1217" spans="1:7" x14ac:dyDescent="0.3">
      <c r="A1217" t="s">
        <v>4329</v>
      </c>
      <c r="B1217" t="s">
        <v>42</v>
      </c>
      <c r="C1217" t="s">
        <v>42</v>
      </c>
      <c r="D1217" t="s">
        <v>42</v>
      </c>
      <c r="F1217" t="s">
        <v>42</v>
      </c>
    </row>
    <row r="1218" spans="1:7" x14ac:dyDescent="0.3">
      <c r="A1218" t="s">
        <v>4329</v>
      </c>
      <c r="B1218" t="s">
        <v>42</v>
      </c>
      <c r="C1218" t="s">
        <v>42</v>
      </c>
    </row>
    <row r="1219" spans="1:7" x14ac:dyDescent="0.3">
      <c r="A1219" t="s">
        <v>4335</v>
      </c>
      <c r="B1219" t="s">
        <v>42</v>
      </c>
      <c r="D1219" t="s">
        <v>42</v>
      </c>
      <c r="E1219" t="s">
        <v>42</v>
      </c>
      <c r="G1219" t="s">
        <v>42</v>
      </c>
    </row>
    <row r="1220" spans="1:7" x14ac:dyDescent="0.3">
      <c r="A1220" t="s">
        <v>4339</v>
      </c>
      <c r="B1220" t="s">
        <v>42</v>
      </c>
      <c r="D1220" t="s">
        <v>42</v>
      </c>
      <c r="E1220" t="s">
        <v>42</v>
      </c>
    </row>
    <row r="1221" spans="1:7" x14ac:dyDescent="0.3">
      <c r="A1221" t="s">
        <v>4343</v>
      </c>
      <c r="B1221" t="s">
        <v>42</v>
      </c>
      <c r="D1221" t="s">
        <v>42</v>
      </c>
      <c r="E1221" t="s">
        <v>42</v>
      </c>
    </row>
    <row r="1222" spans="1:7" x14ac:dyDescent="0.3">
      <c r="A1222" t="s">
        <v>4347</v>
      </c>
      <c r="B1222" t="s">
        <v>42</v>
      </c>
      <c r="D1222" t="s">
        <v>42</v>
      </c>
      <c r="E1222" t="s">
        <v>42</v>
      </c>
    </row>
    <row r="1223" spans="1:7" x14ac:dyDescent="0.3">
      <c r="A1223" t="s">
        <v>4350</v>
      </c>
      <c r="B1223" t="s">
        <v>42</v>
      </c>
      <c r="D1223" t="s">
        <v>42</v>
      </c>
      <c r="F1223" t="s">
        <v>42</v>
      </c>
    </row>
    <row r="1224" spans="1:7" x14ac:dyDescent="0.3">
      <c r="A1224" t="s">
        <v>4353</v>
      </c>
      <c r="B1224" t="s">
        <v>42</v>
      </c>
    </row>
    <row r="1225" spans="1:7" x14ac:dyDescent="0.3">
      <c r="A1225" t="s">
        <v>4356</v>
      </c>
      <c r="B1225" t="s">
        <v>42</v>
      </c>
      <c r="E1225" t="s">
        <v>42</v>
      </c>
    </row>
    <row r="1226" spans="1:7" x14ac:dyDescent="0.3">
      <c r="A1226" t="s">
        <v>4360</v>
      </c>
      <c r="C1226" t="s">
        <v>42</v>
      </c>
      <c r="D1226" t="s">
        <v>42</v>
      </c>
      <c r="E1226" t="s">
        <v>42</v>
      </c>
    </row>
    <row r="1227" spans="1:7" x14ac:dyDescent="0.3">
      <c r="A1227" t="s">
        <v>4363</v>
      </c>
      <c r="B1227" t="s">
        <v>42</v>
      </c>
      <c r="C1227" t="s">
        <v>42</v>
      </c>
      <c r="D1227" t="s">
        <v>42</v>
      </c>
      <c r="E1227" t="s">
        <v>42</v>
      </c>
    </row>
    <row r="1228" spans="1:7" x14ac:dyDescent="0.3">
      <c r="A1228" t="s">
        <v>4366</v>
      </c>
      <c r="B1228" t="s">
        <v>42</v>
      </c>
      <c r="C1228" t="s">
        <v>42</v>
      </c>
      <c r="D1228" t="s">
        <v>42</v>
      </c>
      <c r="E1228" t="s">
        <v>42</v>
      </c>
    </row>
    <row r="1229" spans="1:7" x14ac:dyDescent="0.3">
      <c r="A1229" t="s">
        <v>4369</v>
      </c>
      <c r="B1229" t="s">
        <v>42</v>
      </c>
      <c r="C1229" t="s">
        <v>42</v>
      </c>
      <c r="D1229" t="s">
        <v>42</v>
      </c>
      <c r="E1229" t="s">
        <v>42</v>
      </c>
    </row>
    <row r="1230" spans="1:7" x14ac:dyDescent="0.3">
      <c r="A1230" t="s">
        <v>4372</v>
      </c>
      <c r="B1230" t="s">
        <v>42</v>
      </c>
      <c r="C1230" t="s">
        <v>42</v>
      </c>
      <c r="D1230" t="s">
        <v>42</v>
      </c>
      <c r="E1230" t="s">
        <v>42</v>
      </c>
    </row>
    <row r="1231" spans="1:7" x14ac:dyDescent="0.3">
      <c r="A1231" t="s">
        <v>4375</v>
      </c>
      <c r="B1231" t="s">
        <v>42</v>
      </c>
      <c r="C1231" t="s">
        <v>42</v>
      </c>
      <c r="D1231" t="s">
        <v>42</v>
      </c>
      <c r="E1231" t="s">
        <v>42</v>
      </c>
    </row>
    <row r="1232" spans="1:7" x14ac:dyDescent="0.3">
      <c r="A1232" t="s">
        <v>4378</v>
      </c>
      <c r="B1232" t="s">
        <v>42</v>
      </c>
      <c r="C1232" t="s">
        <v>42</v>
      </c>
      <c r="D1232" t="s">
        <v>42</v>
      </c>
      <c r="E1232" t="s">
        <v>42</v>
      </c>
    </row>
    <row r="1233" spans="1:7" x14ac:dyDescent="0.3">
      <c r="A1233" t="s">
        <v>4381</v>
      </c>
      <c r="B1233" t="s">
        <v>42</v>
      </c>
      <c r="D1233" t="s">
        <v>42</v>
      </c>
      <c r="E1233" t="s">
        <v>42</v>
      </c>
    </row>
    <row r="1234" spans="1:7" x14ac:dyDescent="0.3">
      <c r="A1234" t="s">
        <v>4384</v>
      </c>
      <c r="B1234" t="s">
        <v>42</v>
      </c>
      <c r="D1234" t="s">
        <v>42</v>
      </c>
      <c r="E1234" t="s">
        <v>42</v>
      </c>
    </row>
    <row r="1235" spans="1:7" x14ac:dyDescent="0.3">
      <c r="A1235" t="s">
        <v>4387</v>
      </c>
      <c r="B1235" t="s">
        <v>42</v>
      </c>
      <c r="D1235" t="s">
        <v>42</v>
      </c>
      <c r="E1235" t="s">
        <v>42</v>
      </c>
    </row>
    <row r="1236" spans="1:7" x14ac:dyDescent="0.3">
      <c r="A1236" t="s">
        <v>4390</v>
      </c>
      <c r="B1236" t="s">
        <v>42</v>
      </c>
      <c r="C1236" t="s">
        <v>42</v>
      </c>
      <c r="D1236" t="s">
        <v>42</v>
      </c>
      <c r="E1236" t="s">
        <v>42</v>
      </c>
      <c r="G1236" t="s">
        <v>42</v>
      </c>
    </row>
    <row r="1237" spans="1:7" x14ac:dyDescent="0.3">
      <c r="A1237" t="s">
        <v>4393</v>
      </c>
      <c r="B1237" t="s">
        <v>42</v>
      </c>
      <c r="D1237" t="s">
        <v>42</v>
      </c>
      <c r="F1237" t="s">
        <v>42</v>
      </c>
    </row>
    <row r="1238" spans="1:7" x14ac:dyDescent="0.3">
      <c r="A1238" t="s">
        <v>4396</v>
      </c>
      <c r="B1238" t="s">
        <v>42</v>
      </c>
      <c r="D1238" t="s">
        <v>42</v>
      </c>
      <c r="E1238" t="s">
        <v>42</v>
      </c>
    </row>
    <row r="1239" spans="1:7" x14ac:dyDescent="0.3">
      <c r="A1239" t="s">
        <v>4399</v>
      </c>
      <c r="B1239" t="s">
        <v>42</v>
      </c>
      <c r="D1239" t="s">
        <v>42</v>
      </c>
      <c r="E1239" t="s">
        <v>42</v>
      </c>
    </row>
    <row r="1240" spans="1:7" x14ac:dyDescent="0.3">
      <c r="A1240" t="s">
        <v>4402</v>
      </c>
      <c r="B1240" t="s">
        <v>42</v>
      </c>
      <c r="C1240" t="s">
        <v>42</v>
      </c>
      <c r="D1240" t="s">
        <v>42</v>
      </c>
      <c r="E1240" t="s">
        <v>42</v>
      </c>
      <c r="G1240" t="s">
        <v>42</v>
      </c>
    </row>
    <row r="1241" spans="1:7" x14ac:dyDescent="0.3">
      <c r="A1241" t="s">
        <v>4405</v>
      </c>
      <c r="B1241" t="s">
        <v>42</v>
      </c>
      <c r="D1241" t="s">
        <v>42</v>
      </c>
      <c r="E1241" t="s">
        <v>42</v>
      </c>
    </row>
    <row r="1242" spans="1:7" x14ac:dyDescent="0.3">
      <c r="A1242" t="s">
        <v>4408</v>
      </c>
      <c r="B1242" t="s">
        <v>42</v>
      </c>
      <c r="D1242" t="s">
        <v>42</v>
      </c>
      <c r="E1242" t="s">
        <v>42</v>
      </c>
    </row>
    <row r="1243" spans="1:7" x14ac:dyDescent="0.3">
      <c r="A1243" t="s">
        <v>4411</v>
      </c>
      <c r="B1243" t="s">
        <v>42</v>
      </c>
      <c r="C1243" t="s">
        <v>42</v>
      </c>
      <c r="D1243" t="s">
        <v>42</v>
      </c>
      <c r="E1243" t="s">
        <v>42</v>
      </c>
      <c r="G1243" t="s">
        <v>42</v>
      </c>
    </row>
    <row r="1244" spans="1:7" x14ac:dyDescent="0.3">
      <c r="A1244" t="s">
        <v>4414</v>
      </c>
      <c r="B1244" t="s">
        <v>42</v>
      </c>
      <c r="D1244" t="s">
        <v>42</v>
      </c>
      <c r="E1244" t="s">
        <v>42</v>
      </c>
    </row>
    <row r="1245" spans="1:7" x14ac:dyDescent="0.3">
      <c r="A1245" t="s">
        <v>4417</v>
      </c>
      <c r="B1245" t="s">
        <v>42</v>
      </c>
      <c r="D1245" t="s">
        <v>42</v>
      </c>
      <c r="E1245" t="s">
        <v>42</v>
      </c>
    </row>
    <row r="1246" spans="1:7" x14ac:dyDescent="0.3">
      <c r="A1246" t="s">
        <v>4420</v>
      </c>
      <c r="B1246" t="s">
        <v>42</v>
      </c>
      <c r="D1246" t="s">
        <v>42</v>
      </c>
      <c r="E1246" t="s">
        <v>42</v>
      </c>
    </row>
    <row r="1247" spans="1:7" x14ac:dyDescent="0.3">
      <c r="A1247" t="s">
        <v>4423</v>
      </c>
      <c r="B1247" t="s">
        <v>42</v>
      </c>
      <c r="D1247" t="s">
        <v>42</v>
      </c>
      <c r="E1247" t="s">
        <v>42</v>
      </c>
    </row>
    <row r="1248" spans="1:7" x14ac:dyDescent="0.3">
      <c r="A1248" t="s">
        <v>4426</v>
      </c>
      <c r="C1248" t="s">
        <v>42</v>
      </c>
      <c r="D1248" t="s">
        <v>42</v>
      </c>
      <c r="E1248" t="s">
        <v>42</v>
      </c>
      <c r="G1248" t="s">
        <v>42</v>
      </c>
    </row>
    <row r="1249" spans="1:7" x14ac:dyDescent="0.3">
      <c r="A1249" t="s">
        <v>4429</v>
      </c>
      <c r="C1249" t="s">
        <v>42</v>
      </c>
      <c r="D1249" t="s">
        <v>42</v>
      </c>
      <c r="E1249" t="s">
        <v>42</v>
      </c>
      <c r="G1249" t="s">
        <v>42</v>
      </c>
    </row>
    <row r="1250" spans="1:7" x14ac:dyDescent="0.3">
      <c r="A1250" t="s">
        <v>4432</v>
      </c>
      <c r="C1250" t="s">
        <v>42</v>
      </c>
      <c r="D1250" t="s">
        <v>42</v>
      </c>
      <c r="E1250" t="s">
        <v>42</v>
      </c>
      <c r="G1250" t="s">
        <v>42</v>
      </c>
    </row>
    <row r="1251" spans="1:7" x14ac:dyDescent="0.3">
      <c r="A1251" t="s">
        <v>4435</v>
      </c>
      <c r="C1251" t="s">
        <v>42</v>
      </c>
      <c r="D1251" t="s">
        <v>42</v>
      </c>
      <c r="E1251" t="s">
        <v>42</v>
      </c>
    </row>
    <row r="1252" spans="1:7" x14ac:dyDescent="0.3">
      <c r="A1252" t="s">
        <v>4438</v>
      </c>
      <c r="B1252" t="s">
        <v>42</v>
      </c>
      <c r="D1252" t="s">
        <v>42</v>
      </c>
      <c r="E1252" t="s">
        <v>42</v>
      </c>
    </row>
    <row r="1253" spans="1:7" x14ac:dyDescent="0.3">
      <c r="A1253" t="s">
        <v>4438</v>
      </c>
      <c r="B1253" t="s">
        <v>42</v>
      </c>
    </row>
    <row r="1254" spans="1:7" x14ac:dyDescent="0.3">
      <c r="A1254" t="s">
        <v>4442</v>
      </c>
      <c r="B1254" t="s">
        <v>42</v>
      </c>
      <c r="D1254" t="s">
        <v>42</v>
      </c>
      <c r="E1254" t="s">
        <v>42</v>
      </c>
      <c r="G1254" t="s">
        <v>42</v>
      </c>
    </row>
    <row r="1255" spans="1:7" x14ac:dyDescent="0.3">
      <c r="A1255" t="s">
        <v>4445</v>
      </c>
      <c r="B1255" t="s">
        <v>42</v>
      </c>
      <c r="D1255" t="s">
        <v>42</v>
      </c>
      <c r="E1255" t="s">
        <v>42</v>
      </c>
    </row>
    <row r="1256" spans="1:7" x14ac:dyDescent="0.3">
      <c r="A1256" t="s">
        <v>4448</v>
      </c>
      <c r="B1256" t="s">
        <v>42</v>
      </c>
      <c r="D1256" t="s">
        <v>42</v>
      </c>
      <c r="E1256" t="s">
        <v>42</v>
      </c>
    </row>
    <row r="1257" spans="1:7" x14ac:dyDescent="0.3">
      <c r="A1257" t="s">
        <v>4451</v>
      </c>
      <c r="B1257" t="s">
        <v>42</v>
      </c>
      <c r="D1257" t="s">
        <v>42</v>
      </c>
      <c r="E1257" t="s">
        <v>42</v>
      </c>
    </row>
    <row r="1258" spans="1:7" x14ac:dyDescent="0.3">
      <c r="A1258" t="s">
        <v>4454</v>
      </c>
      <c r="B1258" t="s">
        <v>42</v>
      </c>
      <c r="D1258" t="s">
        <v>42</v>
      </c>
      <c r="E1258" t="s">
        <v>42</v>
      </c>
    </row>
    <row r="1259" spans="1:7" x14ac:dyDescent="0.3">
      <c r="A1259" t="s">
        <v>4454</v>
      </c>
      <c r="B1259" t="s">
        <v>42</v>
      </c>
    </row>
    <row r="1260" spans="1:7" x14ac:dyDescent="0.3">
      <c r="A1260" t="s">
        <v>4458</v>
      </c>
      <c r="B1260" t="s">
        <v>42</v>
      </c>
      <c r="D1260" t="s">
        <v>42</v>
      </c>
      <c r="E1260" t="s">
        <v>42</v>
      </c>
    </row>
    <row r="1261" spans="1:7" x14ac:dyDescent="0.3">
      <c r="A1261" t="s">
        <v>4461</v>
      </c>
      <c r="B1261" t="s">
        <v>42</v>
      </c>
      <c r="D1261" t="s">
        <v>42</v>
      </c>
      <c r="E1261" t="s">
        <v>42</v>
      </c>
    </row>
    <row r="1262" spans="1:7" x14ac:dyDescent="0.3">
      <c r="A1262" t="s">
        <v>4464</v>
      </c>
      <c r="B1262" t="s">
        <v>42</v>
      </c>
      <c r="C1262" t="s">
        <v>42</v>
      </c>
      <c r="D1262" t="s">
        <v>42</v>
      </c>
      <c r="E1262" t="s">
        <v>42</v>
      </c>
    </row>
    <row r="1263" spans="1:7" x14ac:dyDescent="0.3">
      <c r="A1263" t="s">
        <v>4467</v>
      </c>
      <c r="B1263" t="s">
        <v>42</v>
      </c>
      <c r="D1263" t="s">
        <v>42</v>
      </c>
      <c r="E1263" t="s">
        <v>42</v>
      </c>
    </row>
    <row r="1264" spans="1:7" x14ac:dyDescent="0.3">
      <c r="A1264" t="s">
        <v>4470</v>
      </c>
      <c r="B1264" t="s">
        <v>42</v>
      </c>
      <c r="D1264" t="s">
        <v>42</v>
      </c>
      <c r="E1264" t="s">
        <v>42</v>
      </c>
    </row>
    <row r="1265" spans="1:7" x14ac:dyDescent="0.3">
      <c r="A1265" t="s">
        <v>4473</v>
      </c>
      <c r="B1265" t="s">
        <v>42</v>
      </c>
      <c r="D1265" t="s">
        <v>42</v>
      </c>
      <c r="E1265" t="s">
        <v>42</v>
      </c>
    </row>
    <row r="1266" spans="1:7" x14ac:dyDescent="0.3">
      <c r="A1266" t="s">
        <v>4476</v>
      </c>
      <c r="B1266" t="s">
        <v>42</v>
      </c>
      <c r="D1266" t="s">
        <v>42</v>
      </c>
      <c r="E1266" t="s">
        <v>42</v>
      </c>
    </row>
    <row r="1267" spans="1:7" x14ac:dyDescent="0.3">
      <c r="A1267" t="s">
        <v>4479</v>
      </c>
      <c r="B1267" t="s">
        <v>42</v>
      </c>
      <c r="D1267" t="s">
        <v>42</v>
      </c>
      <c r="E1267" t="s">
        <v>42</v>
      </c>
    </row>
    <row r="1268" spans="1:7" x14ac:dyDescent="0.3">
      <c r="A1268" t="s">
        <v>4482</v>
      </c>
      <c r="C1268" t="s">
        <v>42</v>
      </c>
      <c r="D1268" t="s">
        <v>42</v>
      </c>
      <c r="E1268" t="s">
        <v>42</v>
      </c>
    </row>
    <row r="1269" spans="1:7" x14ac:dyDescent="0.3">
      <c r="A1269" t="s">
        <v>4485</v>
      </c>
      <c r="C1269" t="s">
        <v>42</v>
      </c>
      <c r="D1269" t="s">
        <v>42</v>
      </c>
      <c r="E1269" t="s">
        <v>42</v>
      </c>
    </row>
    <row r="1270" spans="1:7" x14ac:dyDescent="0.3">
      <c r="A1270" t="s">
        <v>4488</v>
      </c>
      <c r="C1270" t="s">
        <v>42</v>
      </c>
      <c r="D1270" t="s">
        <v>42</v>
      </c>
      <c r="E1270" t="s">
        <v>42</v>
      </c>
    </row>
    <row r="1271" spans="1:7" x14ac:dyDescent="0.3">
      <c r="A1271" t="s">
        <v>4491</v>
      </c>
      <c r="C1271" t="s">
        <v>42</v>
      </c>
      <c r="D1271" t="s">
        <v>42</v>
      </c>
      <c r="F1271" t="s">
        <v>42</v>
      </c>
      <c r="G1271" t="s">
        <v>42</v>
      </c>
    </row>
    <row r="1272" spans="1:7" x14ac:dyDescent="0.3">
      <c r="A1272" t="s">
        <v>4494</v>
      </c>
      <c r="C1272" t="s">
        <v>42</v>
      </c>
      <c r="D1272" t="s">
        <v>42</v>
      </c>
      <c r="E1272" t="s">
        <v>42</v>
      </c>
      <c r="G1272" t="s">
        <v>42</v>
      </c>
    </row>
    <row r="1273" spans="1:7" x14ac:dyDescent="0.3">
      <c r="A1273" t="s">
        <v>4497</v>
      </c>
      <c r="C1273" t="s">
        <v>42</v>
      </c>
      <c r="D1273" t="s">
        <v>42</v>
      </c>
      <c r="E1273" t="s">
        <v>42</v>
      </c>
    </row>
    <row r="1274" spans="1:7" x14ac:dyDescent="0.3">
      <c r="A1274" t="s">
        <v>4500</v>
      </c>
      <c r="B1274" t="s">
        <v>42</v>
      </c>
      <c r="D1274" t="s">
        <v>42</v>
      </c>
      <c r="E1274" t="s">
        <v>42</v>
      </c>
    </row>
    <row r="1275" spans="1:7" x14ac:dyDescent="0.3">
      <c r="A1275" t="s">
        <v>4503</v>
      </c>
      <c r="B1275" t="s">
        <v>42</v>
      </c>
      <c r="C1275" t="s">
        <v>42</v>
      </c>
      <c r="D1275" t="s">
        <v>42</v>
      </c>
      <c r="E1275" t="s">
        <v>42</v>
      </c>
    </row>
    <row r="1276" spans="1:7" x14ac:dyDescent="0.3">
      <c r="A1276" t="s">
        <v>4506</v>
      </c>
      <c r="B1276" t="s">
        <v>42</v>
      </c>
      <c r="C1276" t="s">
        <v>42</v>
      </c>
      <c r="D1276" t="s">
        <v>42</v>
      </c>
      <c r="F1276" t="s">
        <v>42</v>
      </c>
    </row>
    <row r="1277" spans="1:7" x14ac:dyDescent="0.3">
      <c r="A1277" t="s">
        <v>4509</v>
      </c>
      <c r="B1277" t="s">
        <v>42</v>
      </c>
      <c r="D1277" t="s">
        <v>42</v>
      </c>
      <c r="E1277" t="s">
        <v>42</v>
      </c>
    </row>
    <row r="1278" spans="1:7" x14ac:dyDescent="0.3">
      <c r="A1278" t="s">
        <v>4509</v>
      </c>
      <c r="B1278" t="s">
        <v>42</v>
      </c>
    </row>
    <row r="1279" spans="1:7" x14ac:dyDescent="0.3">
      <c r="A1279" t="s">
        <v>4513</v>
      </c>
      <c r="B1279" t="s">
        <v>42</v>
      </c>
    </row>
    <row r="1280" spans="1:7" x14ac:dyDescent="0.3">
      <c r="A1280" t="s">
        <v>4516</v>
      </c>
      <c r="B1280" t="s">
        <v>42</v>
      </c>
      <c r="D1280" t="s">
        <v>42</v>
      </c>
      <c r="E1280" t="s">
        <v>42</v>
      </c>
    </row>
    <row r="1281" spans="1:6" x14ac:dyDescent="0.3">
      <c r="A1281" t="s">
        <v>4519</v>
      </c>
      <c r="B1281" t="s">
        <v>42</v>
      </c>
      <c r="D1281" t="s">
        <v>42</v>
      </c>
      <c r="F1281" t="s">
        <v>42</v>
      </c>
    </row>
    <row r="1282" spans="1:6" x14ac:dyDescent="0.3">
      <c r="A1282" t="s">
        <v>4522</v>
      </c>
      <c r="B1282" t="s">
        <v>42</v>
      </c>
      <c r="D1282" t="s">
        <v>42</v>
      </c>
      <c r="F1282" t="s">
        <v>42</v>
      </c>
    </row>
    <row r="1283" spans="1:6" x14ac:dyDescent="0.3">
      <c r="A1283" t="s">
        <v>4525</v>
      </c>
      <c r="B1283" t="s">
        <v>42</v>
      </c>
      <c r="D1283" t="s">
        <v>42</v>
      </c>
      <c r="F1283" t="s">
        <v>42</v>
      </c>
    </row>
    <row r="1284" spans="1:6" x14ac:dyDescent="0.3">
      <c r="A1284" t="s">
        <v>4528</v>
      </c>
      <c r="B1284" t="s">
        <v>42</v>
      </c>
      <c r="D1284" t="s">
        <v>42</v>
      </c>
      <c r="F1284" t="s">
        <v>42</v>
      </c>
    </row>
    <row r="1285" spans="1:6" x14ac:dyDescent="0.3">
      <c r="A1285" t="s">
        <v>4531</v>
      </c>
      <c r="B1285" t="s">
        <v>42</v>
      </c>
      <c r="D1285" t="s">
        <v>42</v>
      </c>
      <c r="F1285" t="s">
        <v>42</v>
      </c>
    </row>
    <row r="1286" spans="1:6" x14ac:dyDescent="0.3">
      <c r="A1286" t="s">
        <v>4534</v>
      </c>
      <c r="B1286" t="s">
        <v>42</v>
      </c>
      <c r="F1286" t="s">
        <v>42</v>
      </c>
    </row>
    <row r="1287" spans="1:6" x14ac:dyDescent="0.3">
      <c r="A1287" t="s">
        <v>4539</v>
      </c>
      <c r="B1287" t="s">
        <v>42</v>
      </c>
      <c r="F1287" t="s">
        <v>42</v>
      </c>
    </row>
    <row r="1288" spans="1:6" x14ac:dyDescent="0.3">
      <c r="A1288" t="s">
        <v>4542</v>
      </c>
      <c r="B1288" t="s">
        <v>42</v>
      </c>
      <c r="F1288" t="s">
        <v>42</v>
      </c>
    </row>
    <row r="1289" spans="1:6" x14ac:dyDescent="0.3">
      <c r="A1289" t="s">
        <v>4545</v>
      </c>
      <c r="B1289" t="s">
        <v>42</v>
      </c>
      <c r="D1289" t="s">
        <v>42</v>
      </c>
      <c r="F1289" t="s">
        <v>42</v>
      </c>
    </row>
    <row r="1290" spans="1:6" x14ac:dyDescent="0.3">
      <c r="A1290" t="s">
        <v>4548</v>
      </c>
      <c r="B1290" t="s">
        <v>42</v>
      </c>
      <c r="F1290" t="s">
        <v>42</v>
      </c>
    </row>
    <row r="1291" spans="1:6" x14ac:dyDescent="0.3">
      <c r="A1291" t="s">
        <v>4551</v>
      </c>
      <c r="C1291" t="s">
        <v>42</v>
      </c>
      <c r="D1291" t="s">
        <v>42</v>
      </c>
      <c r="F1291" t="s">
        <v>42</v>
      </c>
    </row>
    <row r="1292" spans="1:6" x14ac:dyDescent="0.3">
      <c r="A1292" t="s">
        <v>4551</v>
      </c>
      <c r="C1292" t="s">
        <v>42</v>
      </c>
    </row>
    <row r="1293" spans="1:6" x14ac:dyDescent="0.3">
      <c r="A1293" t="s">
        <v>4555</v>
      </c>
      <c r="C1293" t="s">
        <v>42</v>
      </c>
      <c r="D1293" t="s">
        <v>42</v>
      </c>
      <c r="F1293" t="s">
        <v>42</v>
      </c>
    </row>
    <row r="1294" spans="1:6" x14ac:dyDescent="0.3">
      <c r="A1294" t="s">
        <v>4555</v>
      </c>
      <c r="C1294" t="s">
        <v>42</v>
      </c>
    </row>
    <row r="1295" spans="1:6" x14ac:dyDescent="0.3">
      <c r="A1295" t="s">
        <v>4559</v>
      </c>
      <c r="C1295" t="s">
        <v>42</v>
      </c>
      <c r="D1295" t="s">
        <v>42</v>
      </c>
      <c r="F1295" t="s">
        <v>42</v>
      </c>
    </row>
    <row r="1296" spans="1:6" x14ac:dyDescent="0.3">
      <c r="A1296" t="s">
        <v>4562</v>
      </c>
      <c r="C1296" t="s">
        <v>42</v>
      </c>
      <c r="D1296" t="s">
        <v>42</v>
      </c>
      <c r="F1296" t="s">
        <v>42</v>
      </c>
    </row>
    <row r="1297" spans="1:7" x14ac:dyDescent="0.3">
      <c r="A1297" t="s">
        <v>4565</v>
      </c>
      <c r="C1297" t="s">
        <v>42</v>
      </c>
      <c r="D1297" t="s">
        <v>42</v>
      </c>
      <c r="F1297" t="s">
        <v>42</v>
      </c>
    </row>
    <row r="1298" spans="1:7" x14ac:dyDescent="0.3">
      <c r="A1298" t="s">
        <v>4565</v>
      </c>
      <c r="C1298" t="s">
        <v>42</v>
      </c>
    </row>
    <row r="1299" spans="1:7" x14ac:dyDescent="0.3">
      <c r="A1299" t="s">
        <v>4569</v>
      </c>
      <c r="B1299" t="s">
        <v>42</v>
      </c>
      <c r="D1299" t="s">
        <v>42</v>
      </c>
      <c r="F1299" t="s">
        <v>42</v>
      </c>
      <c r="G1299" t="s">
        <v>42</v>
      </c>
    </row>
    <row r="1300" spans="1:7" x14ac:dyDescent="0.3">
      <c r="A1300" t="s">
        <v>4572</v>
      </c>
      <c r="B1300" t="s">
        <v>42</v>
      </c>
      <c r="D1300" t="s">
        <v>42</v>
      </c>
      <c r="F1300" t="s">
        <v>42</v>
      </c>
      <c r="G1300">
        <v>0</v>
      </c>
    </row>
    <row r="1301" spans="1:7" x14ac:dyDescent="0.3">
      <c r="A1301" t="s">
        <v>4575</v>
      </c>
      <c r="C1301" t="s">
        <v>42</v>
      </c>
      <c r="D1301" t="s">
        <v>42</v>
      </c>
      <c r="F1301" t="s">
        <v>42</v>
      </c>
    </row>
    <row r="1302" spans="1:7" x14ac:dyDescent="0.3">
      <c r="A1302" t="s">
        <v>4575</v>
      </c>
      <c r="C1302" t="s">
        <v>42</v>
      </c>
    </row>
    <row r="1303" spans="1:7" x14ac:dyDescent="0.3">
      <c r="A1303" t="s">
        <v>4579</v>
      </c>
      <c r="B1303" t="s">
        <v>42</v>
      </c>
      <c r="D1303" t="s">
        <v>42</v>
      </c>
      <c r="F1303" t="s">
        <v>42</v>
      </c>
      <c r="G1303" t="s">
        <v>42</v>
      </c>
    </row>
    <row r="1304" spans="1:7" x14ac:dyDescent="0.3">
      <c r="A1304" t="s">
        <v>4582</v>
      </c>
      <c r="B1304" t="s">
        <v>42</v>
      </c>
      <c r="C1304" t="s">
        <v>42</v>
      </c>
      <c r="D1304" t="s">
        <v>42</v>
      </c>
      <c r="F1304" t="s">
        <v>42</v>
      </c>
      <c r="G1304">
        <v>0</v>
      </c>
    </row>
    <row r="1305" spans="1:7" x14ac:dyDescent="0.3">
      <c r="A1305" t="s">
        <v>4582</v>
      </c>
      <c r="B1305" t="s">
        <v>42</v>
      </c>
      <c r="C1305" t="s">
        <v>42</v>
      </c>
    </row>
    <row r="1306" spans="1:7" x14ac:dyDescent="0.3">
      <c r="A1306" t="s">
        <v>4582</v>
      </c>
      <c r="B1306" t="s">
        <v>42</v>
      </c>
      <c r="C1306" t="s">
        <v>42</v>
      </c>
    </row>
    <row r="1307" spans="1:7" x14ac:dyDescent="0.3">
      <c r="A1307" t="s">
        <v>4587</v>
      </c>
      <c r="B1307" t="s">
        <v>42</v>
      </c>
      <c r="D1307" t="s">
        <v>42</v>
      </c>
      <c r="F1307" t="s">
        <v>42</v>
      </c>
      <c r="G1307" t="s">
        <v>42</v>
      </c>
    </row>
    <row r="1308" spans="1:7" x14ac:dyDescent="0.3">
      <c r="A1308" t="s">
        <v>4590</v>
      </c>
      <c r="B1308" t="s">
        <v>42</v>
      </c>
      <c r="D1308" t="s">
        <v>42</v>
      </c>
      <c r="F1308" t="s">
        <v>42</v>
      </c>
      <c r="G1308">
        <v>0</v>
      </c>
    </row>
    <row r="1309" spans="1:7" x14ac:dyDescent="0.3">
      <c r="A1309" t="s">
        <v>4593</v>
      </c>
      <c r="B1309" t="s">
        <v>42</v>
      </c>
      <c r="F1309" t="s">
        <v>42</v>
      </c>
    </row>
    <row r="1310" spans="1:7" x14ac:dyDescent="0.3">
      <c r="A1310" t="s">
        <v>4593</v>
      </c>
      <c r="B1310" t="s">
        <v>42</v>
      </c>
    </row>
    <row r="1311" spans="1:7" x14ac:dyDescent="0.3">
      <c r="A1311" t="s">
        <v>4597</v>
      </c>
      <c r="B1311" t="s">
        <v>42</v>
      </c>
      <c r="D1311" t="s">
        <v>42</v>
      </c>
      <c r="F1311" t="s">
        <v>42</v>
      </c>
      <c r="G1311">
        <v>0</v>
      </c>
    </row>
    <row r="1312" spans="1:7" x14ac:dyDescent="0.3">
      <c r="A1312" t="s">
        <v>4600</v>
      </c>
      <c r="B1312" t="s">
        <v>42</v>
      </c>
      <c r="C1312" t="s">
        <v>42</v>
      </c>
      <c r="D1312" t="s">
        <v>42</v>
      </c>
      <c r="F1312" t="s">
        <v>42</v>
      </c>
      <c r="G1312">
        <v>0</v>
      </c>
    </row>
    <row r="1313" spans="1:7" x14ac:dyDescent="0.3">
      <c r="A1313" t="s">
        <v>4600</v>
      </c>
      <c r="B1313" t="s">
        <v>42</v>
      </c>
      <c r="C1313" t="s">
        <v>42</v>
      </c>
    </row>
    <row r="1314" spans="1:7" x14ac:dyDescent="0.3">
      <c r="A1314" t="s">
        <v>4600</v>
      </c>
      <c r="B1314" t="s">
        <v>42</v>
      </c>
      <c r="C1314" t="s">
        <v>42</v>
      </c>
    </row>
    <row r="1315" spans="1:7" x14ac:dyDescent="0.3">
      <c r="A1315" t="s">
        <v>4605</v>
      </c>
      <c r="B1315" t="s">
        <v>42</v>
      </c>
      <c r="E1315" t="s">
        <v>42</v>
      </c>
    </row>
    <row r="1316" spans="1:7" x14ac:dyDescent="0.3">
      <c r="A1316" t="s">
        <v>4609</v>
      </c>
      <c r="B1316" t="s">
        <v>42</v>
      </c>
      <c r="E1316" t="s">
        <v>42</v>
      </c>
    </row>
    <row r="1317" spans="1:7" x14ac:dyDescent="0.3">
      <c r="A1317" t="s">
        <v>4612</v>
      </c>
      <c r="B1317" t="s">
        <v>42</v>
      </c>
      <c r="E1317" t="s">
        <v>42</v>
      </c>
    </row>
    <row r="1318" spans="1:7" x14ac:dyDescent="0.3">
      <c r="A1318" t="s">
        <v>4615</v>
      </c>
      <c r="B1318" t="s">
        <v>42</v>
      </c>
      <c r="E1318" t="s">
        <v>42</v>
      </c>
    </row>
    <row r="1319" spans="1:7" x14ac:dyDescent="0.3">
      <c r="A1319" t="s">
        <v>4618</v>
      </c>
      <c r="B1319" t="s">
        <v>42</v>
      </c>
      <c r="E1319" t="s">
        <v>42</v>
      </c>
    </row>
    <row r="1320" spans="1:7" x14ac:dyDescent="0.3">
      <c r="A1320" t="s">
        <v>4621</v>
      </c>
      <c r="B1320" t="s">
        <v>42</v>
      </c>
      <c r="E1320" t="s">
        <v>42</v>
      </c>
    </row>
    <row r="1321" spans="1:7" x14ac:dyDescent="0.3">
      <c r="A1321" t="s">
        <v>4624</v>
      </c>
      <c r="B1321" t="s">
        <v>42</v>
      </c>
      <c r="D1321" t="s">
        <v>42</v>
      </c>
      <c r="E1321" t="s">
        <v>42</v>
      </c>
      <c r="G1321" t="s">
        <v>42</v>
      </c>
    </row>
    <row r="1322" spans="1:7" x14ac:dyDescent="0.3">
      <c r="A1322" t="s">
        <v>4629</v>
      </c>
      <c r="B1322" t="s">
        <v>42</v>
      </c>
      <c r="D1322" t="s">
        <v>42</v>
      </c>
      <c r="E1322" t="s">
        <v>42</v>
      </c>
      <c r="G1322" t="s">
        <v>42</v>
      </c>
    </row>
    <row r="1323" spans="1:7" x14ac:dyDescent="0.3">
      <c r="A1323" t="s">
        <v>4632</v>
      </c>
      <c r="B1323" t="s">
        <v>42</v>
      </c>
      <c r="D1323" t="s">
        <v>42</v>
      </c>
      <c r="E1323" t="s">
        <v>42</v>
      </c>
      <c r="G1323" t="s">
        <v>42</v>
      </c>
    </row>
    <row r="1324" spans="1:7" x14ac:dyDescent="0.3">
      <c r="A1324" t="s">
        <v>4635</v>
      </c>
      <c r="B1324" t="s">
        <v>42</v>
      </c>
      <c r="D1324" t="s">
        <v>42</v>
      </c>
      <c r="F1324" t="s">
        <v>42</v>
      </c>
      <c r="G1324" t="s">
        <v>42</v>
      </c>
    </row>
    <row r="1325" spans="1:7" x14ac:dyDescent="0.3">
      <c r="A1325" t="s">
        <v>4638</v>
      </c>
      <c r="B1325" t="s">
        <v>42</v>
      </c>
      <c r="D1325" t="s">
        <v>42</v>
      </c>
      <c r="E1325" t="s">
        <v>42</v>
      </c>
      <c r="G1325" t="s">
        <v>42</v>
      </c>
    </row>
    <row r="1326" spans="1:7" x14ac:dyDescent="0.3">
      <c r="A1326" t="s">
        <v>4641</v>
      </c>
      <c r="B1326" t="s">
        <v>42</v>
      </c>
      <c r="D1326" t="s">
        <v>42</v>
      </c>
      <c r="F1326" t="s">
        <v>42</v>
      </c>
      <c r="G1326" t="s">
        <v>42</v>
      </c>
    </row>
    <row r="1327" spans="1:7" x14ac:dyDescent="0.3">
      <c r="A1327" t="s">
        <v>4644</v>
      </c>
      <c r="B1327" t="s">
        <v>42</v>
      </c>
      <c r="F1327" t="s">
        <v>42</v>
      </c>
    </row>
    <row r="1328" spans="1:7" x14ac:dyDescent="0.3">
      <c r="A1328" t="s">
        <v>4647</v>
      </c>
      <c r="B1328" t="s">
        <v>42</v>
      </c>
      <c r="E1328" t="s">
        <v>42</v>
      </c>
    </row>
    <row r="1329" spans="1:7" x14ac:dyDescent="0.3">
      <c r="A1329" t="s">
        <v>4650</v>
      </c>
      <c r="B1329" t="s">
        <v>42</v>
      </c>
      <c r="E1329" t="s">
        <v>42</v>
      </c>
    </row>
    <row r="1330" spans="1:7" x14ac:dyDescent="0.3">
      <c r="A1330" t="s">
        <v>4653</v>
      </c>
      <c r="B1330" t="s">
        <v>42</v>
      </c>
      <c r="D1330" t="s">
        <v>42</v>
      </c>
      <c r="F1330" t="s">
        <v>42</v>
      </c>
    </row>
    <row r="1331" spans="1:7" x14ac:dyDescent="0.3">
      <c r="A1331" t="s">
        <v>4656</v>
      </c>
      <c r="B1331" t="s">
        <v>42</v>
      </c>
      <c r="E1331" t="s">
        <v>42</v>
      </c>
    </row>
    <row r="1332" spans="1:7" x14ac:dyDescent="0.3">
      <c r="A1332" t="s">
        <v>4661</v>
      </c>
      <c r="B1332" t="s">
        <v>42</v>
      </c>
      <c r="E1332" t="s">
        <v>42</v>
      </c>
    </row>
    <row r="1333" spans="1:7" x14ac:dyDescent="0.3">
      <c r="A1333" t="s">
        <v>4664</v>
      </c>
      <c r="B1333" t="s">
        <v>42</v>
      </c>
      <c r="D1333" t="s">
        <v>42</v>
      </c>
      <c r="E1333" t="s">
        <v>42</v>
      </c>
      <c r="G1333" t="s">
        <v>42</v>
      </c>
    </row>
    <row r="1334" spans="1:7" x14ac:dyDescent="0.3">
      <c r="A1334" t="s">
        <v>4667</v>
      </c>
      <c r="B1334" t="s">
        <v>42</v>
      </c>
      <c r="D1334" t="s">
        <v>42</v>
      </c>
      <c r="E1334" t="s">
        <v>42</v>
      </c>
    </row>
    <row r="1335" spans="1:7" x14ac:dyDescent="0.3">
      <c r="A1335" t="s">
        <v>4670</v>
      </c>
      <c r="B1335" t="s">
        <v>42</v>
      </c>
      <c r="F1335" t="s">
        <v>42</v>
      </c>
    </row>
    <row r="1336" spans="1:7" x14ac:dyDescent="0.3">
      <c r="A1336" t="s">
        <v>4674</v>
      </c>
      <c r="B1336" t="s">
        <v>42</v>
      </c>
      <c r="E1336" t="s">
        <v>42</v>
      </c>
    </row>
    <row r="1337" spans="1:7" x14ac:dyDescent="0.3">
      <c r="A1337" t="s">
        <v>4677</v>
      </c>
      <c r="B1337" t="s">
        <v>42</v>
      </c>
      <c r="E1337" t="s">
        <v>42</v>
      </c>
    </row>
    <row r="1338" spans="1:7" x14ac:dyDescent="0.3">
      <c r="A1338" t="s">
        <v>4680</v>
      </c>
      <c r="C1338" t="s">
        <v>42</v>
      </c>
      <c r="D1338" t="s">
        <v>42</v>
      </c>
      <c r="E1338" t="s">
        <v>42</v>
      </c>
    </row>
    <row r="1339" spans="1:7" x14ac:dyDescent="0.3">
      <c r="A1339" t="s">
        <v>4685</v>
      </c>
      <c r="B1339" t="s">
        <v>42</v>
      </c>
      <c r="E1339" t="s">
        <v>42</v>
      </c>
    </row>
    <row r="1340" spans="1:7" x14ac:dyDescent="0.3">
      <c r="A1340" t="s">
        <v>4688</v>
      </c>
      <c r="B1340" t="s">
        <v>42</v>
      </c>
      <c r="E1340" t="s">
        <v>42</v>
      </c>
    </row>
    <row r="1341" spans="1:7" x14ac:dyDescent="0.3">
      <c r="A1341" t="s">
        <v>4692</v>
      </c>
      <c r="B1341" t="s">
        <v>42</v>
      </c>
      <c r="E1341" t="s">
        <v>42</v>
      </c>
    </row>
    <row r="1342" spans="1:7" x14ac:dyDescent="0.3">
      <c r="A1342" t="s">
        <v>4696</v>
      </c>
      <c r="B1342" t="s">
        <v>42</v>
      </c>
      <c r="F1342" t="s">
        <v>42</v>
      </c>
    </row>
    <row r="1343" spans="1:7" x14ac:dyDescent="0.3">
      <c r="A1343" t="s">
        <v>4700</v>
      </c>
      <c r="B1343" t="s">
        <v>42</v>
      </c>
      <c r="D1343" t="s">
        <v>42</v>
      </c>
      <c r="F1343" t="s">
        <v>42</v>
      </c>
    </row>
    <row r="1344" spans="1:7" x14ac:dyDescent="0.3">
      <c r="A1344" t="s">
        <v>4703</v>
      </c>
      <c r="B1344" t="s">
        <v>42</v>
      </c>
      <c r="F1344" t="s">
        <v>42</v>
      </c>
    </row>
    <row r="1345" spans="1:7" x14ac:dyDescent="0.3">
      <c r="A1345" t="s">
        <v>4706</v>
      </c>
      <c r="B1345" t="s">
        <v>42</v>
      </c>
      <c r="F1345" t="s">
        <v>42</v>
      </c>
    </row>
    <row r="1346" spans="1:7" x14ac:dyDescent="0.3">
      <c r="A1346" t="s">
        <v>4710</v>
      </c>
      <c r="B1346" t="s">
        <v>42</v>
      </c>
      <c r="F1346" t="s">
        <v>42</v>
      </c>
    </row>
    <row r="1347" spans="1:7" x14ac:dyDescent="0.3">
      <c r="A1347" t="s">
        <v>4714</v>
      </c>
      <c r="B1347" t="s">
        <v>42</v>
      </c>
      <c r="E1347" t="s">
        <v>42</v>
      </c>
    </row>
    <row r="1348" spans="1:7" x14ac:dyDescent="0.3">
      <c r="A1348" t="s">
        <v>4718</v>
      </c>
      <c r="B1348" t="s">
        <v>42</v>
      </c>
      <c r="D1348" t="s">
        <v>42</v>
      </c>
      <c r="E1348" t="s">
        <v>42</v>
      </c>
    </row>
    <row r="1349" spans="1:7" x14ac:dyDescent="0.3">
      <c r="A1349" t="s">
        <v>4721</v>
      </c>
      <c r="C1349" t="s">
        <v>42</v>
      </c>
      <c r="F1349" t="s">
        <v>42</v>
      </c>
      <c r="G1349">
        <v>0</v>
      </c>
    </row>
    <row r="1350" spans="1:7" x14ac:dyDescent="0.3">
      <c r="A1350" t="s">
        <v>4725</v>
      </c>
      <c r="B1350" t="s">
        <v>42</v>
      </c>
      <c r="D1350" t="s">
        <v>42</v>
      </c>
      <c r="E1350" t="s">
        <v>42</v>
      </c>
    </row>
    <row r="1351" spans="1:7" x14ac:dyDescent="0.3">
      <c r="A1351" t="s">
        <v>4725</v>
      </c>
      <c r="B1351" t="s">
        <v>42</v>
      </c>
    </row>
    <row r="1352" spans="1:7" x14ac:dyDescent="0.3">
      <c r="A1352" t="s">
        <v>4730</v>
      </c>
      <c r="B1352" t="s">
        <v>42</v>
      </c>
      <c r="D1352" t="s">
        <v>42</v>
      </c>
      <c r="E1352" t="s">
        <v>42</v>
      </c>
    </row>
    <row r="1353" spans="1:7" x14ac:dyDescent="0.3">
      <c r="A1353" t="s">
        <v>4730</v>
      </c>
      <c r="B1353" t="s">
        <v>42</v>
      </c>
    </row>
    <row r="1354" spans="1:7" x14ac:dyDescent="0.3">
      <c r="A1354" t="s">
        <v>4734</v>
      </c>
      <c r="B1354" t="s">
        <v>42</v>
      </c>
      <c r="D1354" t="s">
        <v>42</v>
      </c>
      <c r="E1354" t="s">
        <v>42</v>
      </c>
    </row>
    <row r="1355" spans="1:7" x14ac:dyDescent="0.3">
      <c r="A1355" t="s">
        <v>4737</v>
      </c>
      <c r="B1355" t="s">
        <v>42</v>
      </c>
      <c r="F1355" t="s">
        <v>42</v>
      </c>
    </row>
    <row r="1356" spans="1:7" x14ac:dyDescent="0.3">
      <c r="A1356" t="s">
        <v>4741</v>
      </c>
      <c r="B1356" t="s">
        <v>42</v>
      </c>
      <c r="F1356" t="s">
        <v>42</v>
      </c>
    </row>
    <row r="1357" spans="1:7" x14ac:dyDescent="0.3">
      <c r="A1357" t="s">
        <v>4744</v>
      </c>
      <c r="B1357" t="s">
        <v>42</v>
      </c>
      <c r="D1357" t="s">
        <v>42</v>
      </c>
      <c r="F1357" t="s">
        <v>42</v>
      </c>
      <c r="G1357">
        <v>0</v>
      </c>
    </row>
    <row r="1358" spans="1:7" x14ac:dyDescent="0.3">
      <c r="A1358" t="s">
        <v>4744</v>
      </c>
      <c r="B1358" t="s">
        <v>42</v>
      </c>
    </row>
    <row r="1359" spans="1:7" x14ac:dyDescent="0.3">
      <c r="A1359" t="s">
        <v>4748</v>
      </c>
      <c r="B1359" t="s">
        <v>42</v>
      </c>
      <c r="C1359" t="s">
        <v>42</v>
      </c>
      <c r="D1359" t="s">
        <v>42</v>
      </c>
      <c r="F1359" t="s">
        <v>42</v>
      </c>
    </row>
    <row r="1360" spans="1:7" x14ac:dyDescent="0.3">
      <c r="A1360" t="s">
        <v>4753</v>
      </c>
      <c r="B1360" t="s">
        <v>42</v>
      </c>
      <c r="C1360" t="s">
        <v>42</v>
      </c>
      <c r="D1360" t="s">
        <v>42</v>
      </c>
      <c r="F1360" t="s">
        <v>42</v>
      </c>
    </row>
    <row r="1361" spans="1:7" x14ac:dyDescent="0.3">
      <c r="A1361" t="s">
        <v>4756</v>
      </c>
      <c r="B1361" t="s">
        <v>42</v>
      </c>
      <c r="C1361" t="s">
        <v>42</v>
      </c>
      <c r="D1361" t="s">
        <v>42</v>
      </c>
      <c r="F1361" t="s">
        <v>42</v>
      </c>
    </row>
    <row r="1362" spans="1:7" x14ac:dyDescent="0.3">
      <c r="A1362" t="s">
        <v>4759</v>
      </c>
      <c r="B1362" t="s">
        <v>42</v>
      </c>
      <c r="C1362" t="s">
        <v>42</v>
      </c>
      <c r="D1362" t="s">
        <v>42</v>
      </c>
      <c r="E1362" t="s">
        <v>42</v>
      </c>
    </row>
    <row r="1363" spans="1:7" x14ac:dyDescent="0.3">
      <c r="A1363" t="s">
        <v>4762</v>
      </c>
      <c r="B1363" t="s">
        <v>42</v>
      </c>
      <c r="D1363" t="s">
        <v>42</v>
      </c>
      <c r="E1363" t="s">
        <v>42</v>
      </c>
    </row>
    <row r="1364" spans="1:7" x14ac:dyDescent="0.3">
      <c r="A1364" t="s">
        <v>4766</v>
      </c>
      <c r="B1364" t="s">
        <v>42</v>
      </c>
    </row>
    <row r="1365" spans="1:7" x14ac:dyDescent="0.3">
      <c r="A1365" t="s">
        <v>4770</v>
      </c>
      <c r="B1365" t="s">
        <v>42</v>
      </c>
      <c r="D1365" t="s">
        <v>42</v>
      </c>
      <c r="F1365" t="s">
        <v>42</v>
      </c>
      <c r="G1365" t="s">
        <v>42</v>
      </c>
    </row>
    <row r="1366" spans="1:7" x14ac:dyDescent="0.3">
      <c r="A1366" t="s">
        <v>4775</v>
      </c>
      <c r="B1366" t="s">
        <v>42</v>
      </c>
      <c r="D1366" t="s">
        <v>42</v>
      </c>
      <c r="F1366" t="s">
        <v>42</v>
      </c>
      <c r="G1366" t="s">
        <v>42</v>
      </c>
    </row>
    <row r="1367" spans="1:7" x14ac:dyDescent="0.3">
      <c r="A1367" t="s">
        <v>4778</v>
      </c>
      <c r="B1367" t="s">
        <v>42</v>
      </c>
      <c r="D1367" t="s">
        <v>764</v>
      </c>
      <c r="F1367" t="s">
        <v>42</v>
      </c>
      <c r="G1367" t="s">
        <v>42</v>
      </c>
    </row>
    <row r="1368" spans="1:7" x14ac:dyDescent="0.3">
      <c r="A1368" t="s">
        <v>4808</v>
      </c>
      <c r="B1368" t="s">
        <v>42</v>
      </c>
      <c r="D1368" t="s">
        <v>42</v>
      </c>
      <c r="F1368" t="s">
        <v>42</v>
      </c>
      <c r="G1368" t="s">
        <v>42</v>
      </c>
    </row>
    <row r="1369" spans="1:7" x14ac:dyDescent="0.3">
      <c r="A1369" t="s">
        <v>4782</v>
      </c>
      <c r="B1369" t="s">
        <v>42</v>
      </c>
      <c r="D1369" t="s">
        <v>42</v>
      </c>
      <c r="F1369" t="s">
        <v>42</v>
      </c>
      <c r="G1369" t="s">
        <v>42</v>
      </c>
    </row>
    <row r="1370" spans="1:7" x14ac:dyDescent="0.3">
      <c r="A1370" t="s">
        <v>4785</v>
      </c>
      <c r="B1370" t="s">
        <v>42</v>
      </c>
      <c r="D1370" t="s">
        <v>42</v>
      </c>
      <c r="F1370" t="s">
        <v>42</v>
      </c>
      <c r="G1370" t="s">
        <v>42</v>
      </c>
    </row>
    <row r="1371" spans="1:7" x14ac:dyDescent="0.3">
      <c r="A1371" t="s">
        <v>4790</v>
      </c>
      <c r="B1371" t="s">
        <v>42</v>
      </c>
      <c r="D1371" t="s">
        <v>42</v>
      </c>
      <c r="F1371" t="s">
        <v>42</v>
      </c>
    </row>
    <row r="1372" spans="1:7" x14ac:dyDescent="0.3">
      <c r="A1372" t="s">
        <v>4793</v>
      </c>
      <c r="B1372" t="s">
        <v>42</v>
      </c>
      <c r="D1372" t="s">
        <v>42</v>
      </c>
      <c r="F1372" t="s">
        <v>42</v>
      </c>
      <c r="G1372" t="s">
        <v>42</v>
      </c>
    </row>
    <row r="1373" spans="1:7" x14ac:dyDescent="0.3">
      <c r="A1373" t="s">
        <v>4796</v>
      </c>
      <c r="B1373" t="s">
        <v>42</v>
      </c>
      <c r="D1373" t="s">
        <v>42</v>
      </c>
      <c r="F1373" t="s">
        <v>42</v>
      </c>
    </row>
    <row r="1374" spans="1:7" x14ac:dyDescent="0.3">
      <c r="A1374" t="s">
        <v>4799</v>
      </c>
      <c r="B1374" t="s">
        <v>42</v>
      </c>
      <c r="D1374" t="s">
        <v>42</v>
      </c>
      <c r="F1374" t="s">
        <v>42</v>
      </c>
      <c r="G1374" t="s">
        <v>42</v>
      </c>
    </row>
    <row r="1375" spans="1:7" x14ac:dyDescent="0.3">
      <c r="A1375" t="s">
        <v>4802</v>
      </c>
      <c r="B1375" t="s">
        <v>42</v>
      </c>
      <c r="D1375" t="s">
        <v>42</v>
      </c>
      <c r="F1375" t="s">
        <v>42</v>
      </c>
    </row>
    <row r="1376" spans="1:7" x14ac:dyDescent="0.3">
      <c r="A1376" t="s">
        <v>4805</v>
      </c>
      <c r="B1376" t="s">
        <v>42</v>
      </c>
      <c r="D1376" t="s">
        <v>42</v>
      </c>
      <c r="F1376" t="s">
        <v>42</v>
      </c>
    </row>
    <row r="1377" spans="1:7" x14ac:dyDescent="0.3">
      <c r="A1377" t="s">
        <v>4811</v>
      </c>
      <c r="C1377" t="s">
        <v>42</v>
      </c>
      <c r="D1377" t="s">
        <v>45</v>
      </c>
      <c r="E1377" t="s">
        <v>45</v>
      </c>
      <c r="F1377" t="s">
        <v>42</v>
      </c>
      <c r="G1377" t="s">
        <v>45</v>
      </c>
    </row>
    <row r="1378" spans="1:7" x14ac:dyDescent="0.3">
      <c r="A1378" t="s">
        <v>4817</v>
      </c>
      <c r="C1378" t="s">
        <v>42</v>
      </c>
      <c r="D1378" t="s">
        <v>45</v>
      </c>
      <c r="E1378" t="s">
        <v>45</v>
      </c>
      <c r="F1378" t="s">
        <v>42</v>
      </c>
      <c r="G1378" t="s">
        <v>45</v>
      </c>
    </row>
    <row r="1379" spans="1:7" x14ac:dyDescent="0.3">
      <c r="A1379" t="s">
        <v>4820</v>
      </c>
      <c r="C1379" t="s">
        <v>42</v>
      </c>
      <c r="D1379" t="s">
        <v>42</v>
      </c>
      <c r="E1379" t="s">
        <v>42</v>
      </c>
      <c r="F1379" t="s">
        <v>45</v>
      </c>
      <c r="G1379" t="s">
        <v>45</v>
      </c>
    </row>
    <row r="1380" spans="1:7" x14ac:dyDescent="0.3">
      <c r="A1380" t="s">
        <v>4823</v>
      </c>
      <c r="C1380" t="s">
        <v>42</v>
      </c>
      <c r="D1380" t="s">
        <v>45</v>
      </c>
      <c r="E1380" t="s">
        <v>45</v>
      </c>
      <c r="F1380" t="s">
        <v>42</v>
      </c>
      <c r="G1380" t="s">
        <v>45</v>
      </c>
    </row>
    <row r="1381" spans="1:7" x14ac:dyDescent="0.3">
      <c r="A1381" t="s">
        <v>4826</v>
      </c>
      <c r="B1381" t="s">
        <v>42</v>
      </c>
      <c r="D1381" t="s">
        <v>42</v>
      </c>
      <c r="E1381" t="s">
        <v>45</v>
      </c>
      <c r="F1381" t="s">
        <v>42</v>
      </c>
      <c r="G1381" t="s">
        <v>45</v>
      </c>
    </row>
    <row r="1382" spans="1:7" x14ac:dyDescent="0.3">
      <c r="A1382" t="s">
        <v>4829</v>
      </c>
      <c r="B1382" t="s">
        <v>42</v>
      </c>
      <c r="D1382" t="s">
        <v>45</v>
      </c>
      <c r="E1382" t="s">
        <v>45</v>
      </c>
      <c r="F1382" t="s">
        <v>42</v>
      </c>
      <c r="G1382" t="s">
        <v>45</v>
      </c>
    </row>
    <row r="1383" spans="1:7" x14ac:dyDescent="0.3">
      <c r="A1383" t="s">
        <v>4832</v>
      </c>
      <c r="B1383" t="s">
        <v>42</v>
      </c>
      <c r="D1383" t="s">
        <v>45</v>
      </c>
      <c r="E1383" t="s">
        <v>45</v>
      </c>
      <c r="F1383" t="s">
        <v>42</v>
      </c>
      <c r="G1383" t="s">
        <v>45</v>
      </c>
    </row>
    <row r="1384" spans="1:7" x14ac:dyDescent="0.3">
      <c r="A1384" t="s">
        <v>4835</v>
      </c>
      <c r="B1384" t="s">
        <v>42</v>
      </c>
      <c r="D1384" t="s">
        <v>42</v>
      </c>
      <c r="E1384" t="s">
        <v>45</v>
      </c>
      <c r="F1384" t="s">
        <v>42</v>
      </c>
      <c r="G1384" t="s">
        <v>45</v>
      </c>
    </row>
    <row r="1385" spans="1:7" x14ac:dyDescent="0.3">
      <c r="A1385" t="s">
        <v>4839</v>
      </c>
      <c r="B1385" t="s">
        <v>42</v>
      </c>
      <c r="D1385" t="s">
        <v>42</v>
      </c>
      <c r="E1385" t="s">
        <v>45</v>
      </c>
      <c r="F1385" t="s">
        <v>42</v>
      </c>
      <c r="G1385" t="s">
        <v>45</v>
      </c>
    </row>
    <row r="1386" spans="1:7" x14ac:dyDescent="0.3">
      <c r="A1386" t="s">
        <v>4842</v>
      </c>
      <c r="B1386" t="s">
        <v>42</v>
      </c>
      <c r="D1386" t="s">
        <v>45</v>
      </c>
      <c r="E1386" t="s">
        <v>45</v>
      </c>
      <c r="F1386" t="s">
        <v>42</v>
      </c>
      <c r="G1386" t="s">
        <v>45</v>
      </c>
    </row>
    <row r="1387" spans="1:7" x14ac:dyDescent="0.3">
      <c r="A1387" t="s">
        <v>4845</v>
      </c>
      <c r="B1387" t="s">
        <v>42</v>
      </c>
      <c r="D1387" t="s">
        <v>42</v>
      </c>
      <c r="E1387" t="s">
        <v>45</v>
      </c>
      <c r="F1387" t="s">
        <v>42</v>
      </c>
      <c r="G1387" t="s">
        <v>45</v>
      </c>
    </row>
    <row r="1388" spans="1:7" x14ac:dyDescent="0.3">
      <c r="A1388" t="s">
        <v>4848</v>
      </c>
      <c r="C1388" t="s">
        <v>42</v>
      </c>
      <c r="D1388" t="s">
        <v>45</v>
      </c>
      <c r="E1388" t="s">
        <v>45</v>
      </c>
      <c r="F1388" t="s">
        <v>42</v>
      </c>
      <c r="G1388" t="s">
        <v>45</v>
      </c>
    </row>
    <row r="1389" spans="1:7" x14ac:dyDescent="0.3">
      <c r="A1389" t="s">
        <v>4852</v>
      </c>
      <c r="B1389" t="s">
        <v>42</v>
      </c>
      <c r="C1389" t="s">
        <v>42</v>
      </c>
      <c r="D1389" t="s">
        <v>42</v>
      </c>
      <c r="E1389" t="s">
        <v>45</v>
      </c>
      <c r="F1389" t="s">
        <v>42</v>
      </c>
      <c r="G1389" t="s">
        <v>45</v>
      </c>
    </row>
    <row r="1390" spans="1:7" x14ac:dyDescent="0.3">
      <c r="A1390" t="s">
        <v>4855</v>
      </c>
      <c r="B1390" t="s">
        <v>42</v>
      </c>
      <c r="C1390" t="s">
        <v>42</v>
      </c>
      <c r="D1390" t="s">
        <v>45</v>
      </c>
      <c r="E1390" t="s">
        <v>45</v>
      </c>
      <c r="F1390" t="s">
        <v>42</v>
      </c>
      <c r="G1390" t="s">
        <v>42</v>
      </c>
    </row>
    <row r="1391" spans="1:7" x14ac:dyDescent="0.3">
      <c r="A1391" t="s">
        <v>4858</v>
      </c>
      <c r="C1391" t="s">
        <v>42</v>
      </c>
      <c r="D1391" t="s">
        <v>42</v>
      </c>
      <c r="E1391" t="s">
        <v>45</v>
      </c>
      <c r="F1391" t="s">
        <v>42</v>
      </c>
      <c r="G1391" t="s">
        <v>45</v>
      </c>
    </row>
    <row r="1392" spans="1:7" x14ac:dyDescent="0.3">
      <c r="A1392" t="s">
        <v>4861</v>
      </c>
      <c r="B1392" t="s">
        <v>42</v>
      </c>
      <c r="C1392" t="s">
        <v>42</v>
      </c>
      <c r="D1392" t="s">
        <v>45</v>
      </c>
      <c r="E1392" t="s">
        <v>45</v>
      </c>
      <c r="F1392" t="s">
        <v>42</v>
      </c>
      <c r="G1392" t="s">
        <v>45</v>
      </c>
    </row>
    <row r="1393" spans="1:7" x14ac:dyDescent="0.3">
      <c r="A1393" t="s">
        <v>4864</v>
      </c>
      <c r="B1393" t="s">
        <v>42</v>
      </c>
      <c r="D1393" t="s">
        <v>45</v>
      </c>
      <c r="E1393" t="s">
        <v>45</v>
      </c>
      <c r="F1393" t="s">
        <v>45</v>
      </c>
      <c r="G1393" t="s">
        <v>45</v>
      </c>
    </row>
    <row r="1394" spans="1:7" x14ac:dyDescent="0.3">
      <c r="A1394" t="s">
        <v>4871</v>
      </c>
      <c r="B1394" t="s">
        <v>42</v>
      </c>
      <c r="D1394" t="s">
        <v>45</v>
      </c>
      <c r="E1394" t="s">
        <v>45</v>
      </c>
      <c r="F1394" t="s">
        <v>45</v>
      </c>
      <c r="G1394" t="s">
        <v>45</v>
      </c>
    </row>
    <row r="1395" spans="1:7" x14ac:dyDescent="0.3">
      <c r="A1395" t="s">
        <v>4874</v>
      </c>
      <c r="C1395" t="s">
        <v>42</v>
      </c>
      <c r="D1395" t="s">
        <v>45</v>
      </c>
      <c r="E1395" t="s">
        <v>45</v>
      </c>
      <c r="F1395" t="s">
        <v>42</v>
      </c>
      <c r="G1395" t="s">
        <v>45</v>
      </c>
    </row>
    <row r="1396" spans="1:7" x14ac:dyDescent="0.3">
      <c r="A1396" t="s">
        <v>4879</v>
      </c>
      <c r="B1396" t="s">
        <v>42</v>
      </c>
      <c r="D1396" t="s">
        <v>42</v>
      </c>
      <c r="E1396" t="s">
        <v>45</v>
      </c>
      <c r="F1396" t="s">
        <v>42</v>
      </c>
      <c r="G1396" t="s">
        <v>45</v>
      </c>
    </row>
    <row r="1397" spans="1:7" x14ac:dyDescent="0.3">
      <c r="A1397" t="s">
        <v>4883</v>
      </c>
      <c r="B1397" t="s">
        <v>42</v>
      </c>
      <c r="D1397" t="s">
        <v>42</v>
      </c>
      <c r="E1397" t="s">
        <v>45</v>
      </c>
      <c r="F1397" t="s">
        <v>42</v>
      </c>
      <c r="G1397" t="s">
        <v>45</v>
      </c>
    </row>
    <row r="1398" spans="1:7" x14ac:dyDescent="0.3">
      <c r="A1398" t="s">
        <v>4886</v>
      </c>
      <c r="B1398" t="s">
        <v>42</v>
      </c>
      <c r="D1398" t="s">
        <v>42</v>
      </c>
      <c r="E1398" t="s">
        <v>42</v>
      </c>
      <c r="F1398" t="s">
        <v>45</v>
      </c>
      <c r="G1398" t="s">
        <v>45</v>
      </c>
    </row>
    <row r="1399" spans="1:7" x14ac:dyDescent="0.3">
      <c r="A1399" t="s">
        <v>4891</v>
      </c>
      <c r="B1399" t="s">
        <v>42</v>
      </c>
      <c r="D1399" t="s">
        <v>42</v>
      </c>
      <c r="E1399" t="s">
        <v>45</v>
      </c>
      <c r="F1399" t="s">
        <v>42</v>
      </c>
      <c r="G1399" t="s">
        <v>45</v>
      </c>
    </row>
    <row r="1400" spans="1:7" x14ac:dyDescent="0.3">
      <c r="A1400" t="s">
        <v>4895</v>
      </c>
      <c r="B1400" t="s">
        <v>42</v>
      </c>
      <c r="D1400" t="s">
        <v>42</v>
      </c>
      <c r="E1400" t="s">
        <v>45</v>
      </c>
      <c r="F1400" t="s">
        <v>42</v>
      </c>
      <c r="G1400" t="s">
        <v>45</v>
      </c>
    </row>
    <row r="1401" spans="1:7" x14ac:dyDescent="0.3">
      <c r="A1401" t="s">
        <v>4899</v>
      </c>
      <c r="B1401" t="s">
        <v>42</v>
      </c>
      <c r="D1401" t="s">
        <v>42</v>
      </c>
      <c r="E1401" t="s">
        <v>45</v>
      </c>
      <c r="F1401" t="s">
        <v>42</v>
      </c>
      <c r="G1401" t="s">
        <v>45</v>
      </c>
    </row>
    <row r="1402" spans="1:7" x14ac:dyDescent="0.3">
      <c r="A1402" t="s">
        <v>4902</v>
      </c>
      <c r="B1402" t="s">
        <v>42</v>
      </c>
      <c r="D1402" t="s">
        <v>42</v>
      </c>
      <c r="E1402" t="s">
        <v>45</v>
      </c>
      <c r="F1402" t="s">
        <v>42</v>
      </c>
      <c r="G1402" t="s">
        <v>45</v>
      </c>
    </row>
    <row r="1403" spans="1:7" x14ac:dyDescent="0.3">
      <c r="A1403" t="s">
        <v>4905</v>
      </c>
      <c r="B1403" t="s">
        <v>42</v>
      </c>
      <c r="D1403" t="s">
        <v>42</v>
      </c>
      <c r="E1403" t="s">
        <v>45</v>
      </c>
      <c r="F1403" t="s">
        <v>42</v>
      </c>
      <c r="G1403" t="s">
        <v>45</v>
      </c>
    </row>
    <row r="1404" spans="1:7" x14ac:dyDescent="0.3">
      <c r="A1404" t="s">
        <v>4909</v>
      </c>
      <c r="B1404" t="s">
        <v>42</v>
      </c>
      <c r="D1404" t="s">
        <v>42</v>
      </c>
      <c r="E1404" t="s">
        <v>45</v>
      </c>
      <c r="F1404" t="s">
        <v>42</v>
      </c>
      <c r="G1404" t="s">
        <v>45</v>
      </c>
    </row>
    <row r="1405" spans="1:7" x14ac:dyDescent="0.3">
      <c r="A1405" t="s">
        <v>4912</v>
      </c>
      <c r="B1405" t="s">
        <v>42</v>
      </c>
      <c r="D1405" t="s">
        <v>45</v>
      </c>
      <c r="E1405" t="s">
        <v>45</v>
      </c>
      <c r="F1405" t="s">
        <v>42</v>
      </c>
      <c r="G1405" t="s">
        <v>45</v>
      </c>
    </row>
    <row r="1406" spans="1:7" x14ac:dyDescent="0.3">
      <c r="A1406" t="s">
        <v>4916</v>
      </c>
      <c r="B1406" t="s">
        <v>42</v>
      </c>
      <c r="D1406" t="s">
        <v>45</v>
      </c>
      <c r="E1406" t="s">
        <v>45</v>
      </c>
      <c r="F1406" t="s">
        <v>42</v>
      </c>
      <c r="G1406" t="s">
        <v>45</v>
      </c>
    </row>
    <row r="1407" spans="1:7" x14ac:dyDescent="0.3">
      <c r="A1407" t="s">
        <v>4919</v>
      </c>
      <c r="B1407" t="s">
        <v>42</v>
      </c>
      <c r="D1407" t="s">
        <v>45</v>
      </c>
      <c r="E1407" t="s">
        <v>45</v>
      </c>
      <c r="F1407" t="s">
        <v>42</v>
      </c>
      <c r="G1407" t="s">
        <v>45</v>
      </c>
    </row>
    <row r="1408" spans="1:7" x14ac:dyDescent="0.3">
      <c r="A1408" t="s">
        <v>4922</v>
      </c>
      <c r="B1408" t="s">
        <v>42</v>
      </c>
      <c r="D1408" t="s">
        <v>45</v>
      </c>
      <c r="E1408" t="s">
        <v>45</v>
      </c>
      <c r="F1408" t="s">
        <v>42</v>
      </c>
      <c r="G1408" t="s">
        <v>45</v>
      </c>
    </row>
    <row r="1409" spans="1:7" x14ac:dyDescent="0.3">
      <c r="A1409" t="s">
        <v>4925</v>
      </c>
      <c r="B1409" t="s">
        <v>42</v>
      </c>
      <c r="D1409" t="s">
        <v>42</v>
      </c>
      <c r="E1409" t="s">
        <v>45</v>
      </c>
      <c r="F1409" t="s">
        <v>42</v>
      </c>
      <c r="G1409" t="s">
        <v>45</v>
      </c>
    </row>
    <row r="1410" spans="1:7" x14ac:dyDescent="0.3">
      <c r="A1410" t="s">
        <v>4928</v>
      </c>
      <c r="B1410" t="s">
        <v>42</v>
      </c>
      <c r="D1410" t="s">
        <v>42</v>
      </c>
      <c r="E1410" t="s">
        <v>45</v>
      </c>
      <c r="F1410" t="s">
        <v>42</v>
      </c>
      <c r="G1410" t="s">
        <v>45</v>
      </c>
    </row>
    <row r="1411" spans="1:7" x14ac:dyDescent="0.3">
      <c r="A1411" t="s">
        <v>4932</v>
      </c>
      <c r="B1411" t="s">
        <v>42</v>
      </c>
      <c r="D1411" t="s">
        <v>42</v>
      </c>
      <c r="E1411" t="s">
        <v>45</v>
      </c>
      <c r="F1411" t="s">
        <v>42</v>
      </c>
      <c r="G1411" t="s">
        <v>45</v>
      </c>
    </row>
    <row r="1412" spans="1:7" x14ac:dyDescent="0.3">
      <c r="A1412" t="s">
        <v>4935</v>
      </c>
      <c r="B1412" t="s">
        <v>42</v>
      </c>
      <c r="D1412" t="s">
        <v>42</v>
      </c>
      <c r="E1412" t="s">
        <v>45</v>
      </c>
      <c r="F1412" t="s">
        <v>42</v>
      </c>
      <c r="G1412" t="s">
        <v>45</v>
      </c>
    </row>
    <row r="1413" spans="1:7" x14ac:dyDescent="0.3">
      <c r="A1413" t="s">
        <v>4938</v>
      </c>
      <c r="B1413" t="s">
        <v>42</v>
      </c>
      <c r="D1413" t="s">
        <v>42</v>
      </c>
      <c r="E1413" t="s">
        <v>45</v>
      </c>
      <c r="F1413" t="s">
        <v>42</v>
      </c>
      <c r="G1413" t="s">
        <v>45</v>
      </c>
    </row>
    <row r="1414" spans="1:7" x14ac:dyDescent="0.3">
      <c r="A1414" t="s">
        <v>4943</v>
      </c>
      <c r="B1414" t="s">
        <v>42</v>
      </c>
      <c r="D1414" t="s">
        <v>42</v>
      </c>
      <c r="E1414" t="s">
        <v>45</v>
      </c>
      <c r="F1414" t="s">
        <v>42</v>
      </c>
      <c r="G1414" t="s">
        <v>45</v>
      </c>
    </row>
    <row r="1415" spans="1:7" x14ac:dyDescent="0.3">
      <c r="A1415" t="s">
        <v>4946</v>
      </c>
      <c r="B1415" t="s">
        <v>42</v>
      </c>
      <c r="D1415" t="s">
        <v>42</v>
      </c>
      <c r="E1415" t="s">
        <v>45</v>
      </c>
      <c r="F1415" t="s">
        <v>42</v>
      </c>
      <c r="G1415" t="s">
        <v>45</v>
      </c>
    </row>
    <row r="1416" spans="1:7" x14ac:dyDescent="0.3">
      <c r="A1416" t="s">
        <v>4952</v>
      </c>
      <c r="B1416" t="s">
        <v>42</v>
      </c>
      <c r="D1416" t="s">
        <v>42</v>
      </c>
      <c r="E1416" t="s">
        <v>45</v>
      </c>
      <c r="F1416" t="s">
        <v>42</v>
      </c>
      <c r="G1416" t="s">
        <v>45</v>
      </c>
    </row>
    <row r="1417" spans="1:7" x14ac:dyDescent="0.3">
      <c r="A1417" t="s">
        <v>4956</v>
      </c>
      <c r="B1417" t="s">
        <v>42</v>
      </c>
      <c r="D1417" t="s">
        <v>42</v>
      </c>
      <c r="E1417" t="s">
        <v>45</v>
      </c>
      <c r="F1417" t="s">
        <v>42</v>
      </c>
      <c r="G1417" t="s">
        <v>45</v>
      </c>
    </row>
    <row r="1418" spans="1:7" x14ac:dyDescent="0.3">
      <c r="A1418" t="s">
        <v>4960</v>
      </c>
      <c r="B1418" t="s">
        <v>42</v>
      </c>
      <c r="D1418" t="s">
        <v>42</v>
      </c>
      <c r="E1418" t="s">
        <v>45</v>
      </c>
      <c r="F1418" t="s">
        <v>42</v>
      </c>
      <c r="G1418" t="s">
        <v>45</v>
      </c>
    </row>
    <row r="1419" spans="1:7" x14ac:dyDescent="0.3">
      <c r="A1419" t="s">
        <v>4963</v>
      </c>
      <c r="B1419" t="s">
        <v>42</v>
      </c>
      <c r="D1419" t="s">
        <v>45</v>
      </c>
      <c r="E1419" t="s">
        <v>45</v>
      </c>
      <c r="F1419" t="s">
        <v>42</v>
      </c>
      <c r="G1419" t="s">
        <v>45</v>
      </c>
    </row>
    <row r="1420" spans="1:7" x14ac:dyDescent="0.3">
      <c r="A1420" t="s">
        <v>4966</v>
      </c>
      <c r="B1420" t="s">
        <v>42</v>
      </c>
      <c r="D1420" t="s">
        <v>42</v>
      </c>
      <c r="E1420" t="s">
        <v>45</v>
      </c>
      <c r="F1420" t="s">
        <v>42</v>
      </c>
      <c r="G1420" t="s">
        <v>45</v>
      </c>
    </row>
    <row r="1421" spans="1:7" x14ac:dyDescent="0.3">
      <c r="A1421" t="s">
        <v>4969</v>
      </c>
      <c r="B1421" t="s">
        <v>42</v>
      </c>
      <c r="D1421" t="s">
        <v>42</v>
      </c>
      <c r="E1421" t="s">
        <v>45</v>
      </c>
      <c r="F1421" t="s">
        <v>42</v>
      </c>
      <c r="G1421" t="s">
        <v>45</v>
      </c>
    </row>
    <row r="1422" spans="1:7" x14ac:dyDescent="0.3">
      <c r="A1422" t="s">
        <v>4972</v>
      </c>
      <c r="B1422" t="s">
        <v>42</v>
      </c>
      <c r="D1422" t="s">
        <v>42</v>
      </c>
      <c r="E1422" t="s">
        <v>45</v>
      </c>
      <c r="F1422" t="s">
        <v>42</v>
      </c>
      <c r="G1422" t="s">
        <v>45</v>
      </c>
    </row>
    <row r="1423" spans="1:7" x14ac:dyDescent="0.3">
      <c r="A1423" t="s">
        <v>4976</v>
      </c>
      <c r="B1423" t="s">
        <v>42</v>
      </c>
      <c r="D1423" t="s">
        <v>45</v>
      </c>
      <c r="E1423" t="s">
        <v>45</v>
      </c>
      <c r="F1423" t="s">
        <v>42</v>
      </c>
      <c r="G1423" t="s">
        <v>45</v>
      </c>
    </row>
    <row r="1424" spans="1:7" x14ac:dyDescent="0.3">
      <c r="A1424" t="s">
        <v>4979</v>
      </c>
      <c r="B1424" t="s">
        <v>42</v>
      </c>
      <c r="D1424" t="s">
        <v>45</v>
      </c>
      <c r="E1424" t="s">
        <v>45</v>
      </c>
      <c r="F1424" t="s">
        <v>42</v>
      </c>
      <c r="G1424" t="s">
        <v>45</v>
      </c>
    </row>
    <row r="1425" spans="1:8" x14ac:dyDescent="0.3">
      <c r="A1425" t="s">
        <v>4982</v>
      </c>
      <c r="B1425" t="s">
        <v>42</v>
      </c>
      <c r="D1425" t="s">
        <v>45</v>
      </c>
      <c r="E1425" t="s">
        <v>45</v>
      </c>
      <c r="F1425" t="s">
        <v>42</v>
      </c>
      <c r="G1425" t="s">
        <v>45</v>
      </c>
    </row>
    <row r="1426" spans="1:8" x14ac:dyDescent="0.3">
      <c r="A1426" t="s">
        <v>4986</v>
      </c>
      <c r="B1426" t="s">
        <v>42</v>
      </c>
      <c r="D1426" t="s">
        <v>42</v>
      </c>
      <c r="E1426" t="s">
        <v>45</v>
      </c>
      <c r="F1426" t="s">
        <v>42</v>
      </c>
      <c r="G1426" t="s">
        <v>45</v>
      </c>
    </row>
    <row r="1427" spans="1:8" x14ac:dyDescent="0.3">
      <c r="A1427" t="s">
        <v>4989</v>
      </c>
      <c r="B1427" t="s">
        <v>42</v>
      </c>
      <c r="D1427" t="s">
        <v>42</v>
      </c>
      <c r="E1427" t="s">
        <v>45</v>
      </c>
      <c r="F1427" t="s">
        <v>42</v>
      </c>
      <c r="G1427" t="s">
        <v>45</v>
      </c>
    </row>
    <row r="1428" spans="1:8" x14ac:dyDescent="0.3">
      <c r="A1428" t="s">
        <v>4992</v>
      </c>
      <c r="B1428" t="s">
        <v>42</v>
      </c>
      <c r="D1428" t="s">
        <v>42</v>
      </c>
      <c r="E1428" t="s">
        <v>45</v>
      </c>
      <c r="F1428" t="s">
        <v>42</v>
      </c>
      <c r="G1428" t="s">
        <v>45</v>
      </c>
    </row>
    <row r="1429" spans="1:8" x14ac:dyDescent="0.3">
      <c r="A1429" t="s">
        <v>4995</v>
      </c>
      <c r="B1429" t="s">
        <v>42</v>
      </c>
      <c r="D1429" t="s">
        <v>42</v>
      </c>
      <c r="E1429" t="s">
        <v>45</v>
      </c>
      <c r="F1429" t="s">
        <v>42</v>
      </c>
      <c r="G1429" t="s">
        <v>45</v>
      </c>
    </row>
    <row r="1430" spans="1:8" x14ac:dyDescent="0.3">
      <c r="A1430" t="s">
        <v>4998</v>
      </c>
      <c r="B1430" t="s">
        <v>42</v>
      </c>
      <c r="D1430" t="s">
        <v>42</v>
      </c>
      <c r="E1430" t="s">
        <v>45</v>
      </c>
      <c r="F1430" t="s">
        <v>42</v>
      </c>
      <c r="G1430" t="s">
        <v>45</v>
      </c>
    </row>
    <row r="1431" spans="1:8" x14ac:dyDescent="0.3">
      <c r="A1431" t="s">
        <v>5003</v>
      </c>
      <c r="B1431" t="s">
        <v>42</v>
      </c>
      <c r="D1431" t="s">
        <v>42</v>
      </c>
      <c r="E1431" t="s">
        <v>45</v>
      </c>
      <c r="F1431" t="s">
        <v>42</v>
      </c>
      <c r="G1431" t="s">
        <v>45</v>
      </c>
    </row>
    <row r="1432" spans="1:8" x14ac:dyDescent="0.3">
      <c r="A1432" t="s">
        <v>5006</v>
      </c>
      <c r="B1432" t="s">
        <v>42</v>
      </c>
      <c r="D1432" t="s">
        <v>45</v>
      </c>
      <c r="E1432" t="s">
        <v>45</v>
      </c>
      <c r="F1432" t="s">
        <v>42</v>
      </c>
      <c r="G1432" t="s">
        <v>45</v>
      </c>
    </row>
    <row r="1433" spans="1:8" x14ac:dyDescent="0.3">
      <c r="A1433" t="s">
        <v>5009</v>
      </c>
      <c r="B1433" t="s">
        <v>42</v>
      </c>
      <c r="D1433" t="s">
        <v>45</v>
      </c>
      <c r="E1433" t="s">
        <v>45</v>
      </c>
      <c r="F1433" t="s">
        <v>42</v>
      </c>
      <c r="G1433" t="s">
        <v>45</v>
      </c>
    </row>
    <row r="1434" spans="1:8" x14ac:dyDescent="0.3">
      <c r="A1434" t="s">
        <v>5012</v>
      </c>
      <c r="B1434" t="s">
        <v>42</v>
      </c>
      <c r="D1434" t="s">
        <v>45</v>
      </c>
      <c r="E1434" t="s">
        <v>45</v>
      </c>
      <c r="F1434" t="s">
        <v>42</v>
      </c>
      <c r="G1434" t="s">
        <v>45</v>
      </c>
    </row>
    <row r="1435" spans="1:8" x14ac:dyDescent="0.3">
      <c r="A1435" t="s">
        <v>5015</v>
      </c>
      <c r="B1435" t="s">
        <v>42</v>
      </c>
      <c r="D1435" t="s">
        <v>45</v>
      </c>
      <c r="E1435" t="s">
        <v>45</v>
      </c>
      <c r="F1435" t="s">
        <v>42</v>
      </c>
      <c r="G1435" t="s">
        <v>45</v>
      </c>
    </row>
    <row r="1436" spans="1:8" x14ac:dyDescent="0.3">
      <c r="A1436" t="s">
        <v>5018</v>
      </c>
      <c r="B1436" t="s">
        <v>42</v>
      </c>
      <c r="D1436" t="s">
        <v>42</v>
      </c>
      <c r="E1436" t="s">
        <v>45</v>
      </c>
      <c r="F1436" t="s">
        <v>42</v>
      </c>
      <c r="G1436" t="s">
        <v>45</v>
      </c>
    </row>
    <row r="1437" spans="1:8" x14ac:dyDescent="0.3">
      <c r="A1437" t="s">
        <v>5021</v>
      </c>
      <c r="B1437" t="s">
        <v>42</v>
      </c>
      <c r="D1437" t="s">
        <v>42</v>
      </c>
      <c r="E1437" t="s">
        <v>45</v>
      </c>
      <c r="F1437" t="s">
        <v>42</v>
      </c>
      <c r="G1437" t="s">
        <v>45</v>
      </c>
    </row>
    <row r="1438" spans="1:8" x14ac:dyDescent="0.3">
      <c r="A1438" t="s">
        <v>5024</v>
      </c>
      <c r="B1438" t="s">
        <v>42</v>
      </c>
      <c r="D1438" t="s">
        <v>42</v>
      </c>
      <c r="E1438" t="s">
        <v>42</v>
      </c>
      <c r="F1438" t="s">
        <v>45</v>
      </c>
      <c r="G1438" t="s">
        <v>45</v>
      </c>
      <c r="H1438" t="s">
        <v>42</v>
      </c>
    </row>
    <row r="1439" spans="1:8" x14ac:dyDescent="0.3">
      <c r="A1439" t="s">
        <v>5029</v>
      </c>
      <c r="B1439" t="s">
        <v>42</v>
      </c>
      <c r="D1439" t="s">
        <v>42</v>
      </c>
      <c r="E1439" t="s">
        <v>42</v>
      </c>
      <c r="F1439" t="s">
        <v>45</v>
      </c>
      <c r="G1439" t="s">
        <v>45</v>
      </c>
    </row>
    <row r="1440" spans="1:8" x14ac:dyDescent="0.3">
      <c r="A1440" t="s">
        <v>5034</v>
      </c>
      <c r="B1440" t="s">
        <v>42</v>
      </c>
      <c r="D1440" t="s">
        <v>42</v>
      </c>
      <c r="E1440" t="s">
        <v>45</v>
      </c>
      <c r="F1440" t="s">
        <v>42</v>
      </c>
      <c r="G1440" t="s">
        <v>45</v>
      </c>
    </row>
    <row r="1441" spans="1:7" x14ac:dyDescent="0.3">
      <c r="A1441" t="s">
        <v>5038</v>
      </c>
      <c r="B1441" t="s">
        <v>42</v>
      </c>
      <c r="D1441" t="s">
        <v>42</v>
      </c>
      <c r="E1441" t="s">
        <v>45</v>
      </c>
      <c r="F1441" t="s">
        <v>42</v>
      </c>
      <c r="G1441" t="s">
        <v>45</v>
      </c>
    </row>
    <row r="1442" spans="1:7" x14ac:dyDescent="0.3">
      <c r="A1442" t="s">
        <v>5041</v>
      </c>
      <c r="B1442" t="s">
        <v>42</v>
      </c>
      <c r="D1442" t="s">
        <v>42</v>
      </c>
      <c r="E1442" t="s">
        <v>42</v>
      </c>
      <c r="F1442" t="s">
        <v>45</v>
      </c>
      <c r="G1442" t="s">
        <v>45</v>
      </c>
    </row>
    <row r="1443" spans="1:7" x14ac:dyDescent="0.3">
      <c r="A1443" t="s">
        <v>5044</v>
      </c>
      <c r="B1443" t="s">
        <v>42</v>
      </c>
      <c r="D1443" t="s">
        <v>42</v>
      </c>
      <c r="E1443" t="s">
        <v>42</v>
      </c>
      <c r="F1443" t="s">
        <v>45</v>
      </c>
      <c r="G1443" t="s">
        <v>45</v>
      </c>
    </row>
    <row r="1444" spans="1:7" x14ac:dyDescent="0.3">
      <c r="A1444" t="s">
        <v>5048</v>
      </c>
      <c r="B1444" t="s">
        <v>42</v>
      </c>
      <c r="D1444" t="s">
        <v>42</v>
      </c>
      <c r="E1444" t="s">
        <v>42</v>
      </c>
      <c r="F1444" t="s">
        <v>45</v>
      </c>
      <c r="G1444" t="s">
        <v>45</v>
      </c>
    </row>
    <row r="1445" spans="1:7" x14ac:dyDescent="0.3">
      <c r="A1445" t="s">
        <v>5053</v>
      </c>
      <c r="B1445" t="s">
        <v>42</v>
      </c>
      <c r="D1445" t="s">
        <v>42</v>
      </c>
      <c r="E1445" t="s">
        <v>42</v>
      </c>
      <c r="F1445" t="s">
        <v>45</v>
      </c>
      <c r="G1445" t="s">
        <v>45</v>
      </c>
    </row>
    <row r="1446" spans="1:7" x14ac:dyDescent="0.3">
      <c r="A1446" t="s">
        <v>5056</v>
      </c>
      <c r="B1446" t="s">
        <v>42</v>
      </c>
      <c r="D1446" t="s">
        <v>42</v>
      </c>
      <c r="E1446" t="s">
        <v>42</v>
      </c>
      <c r="F1446" t="s">
        <v>45</v>
      </c>
      <c r="G1446" t="s">
        <v>45</v>
      </c>
    </row>
    <row r="1447" spans="1:7" x14ac:dyDescent="0.3">
      <c r="A1447" t="s">
        <v>5060</v>
      </c>
      <c r="B1447" t="s">
        <v>42</v>
      </c>
      <c r="D1447" t="s">
        <v>45</v>
      </c>
      <c r="E1447" t="s">
        <v>45</v>
      </c>
      <c r="F1447" t="s">
        <v>42</v>
      </c>
      <c r="G1447" t="s">
        <v>45</v>
      </c>
    </row>
    <row r="1448" spans="1:7" x14ac:dyDescent="0.3">
      <c r="A1448" t="s">
        <v>5063</v>
      </c>
      <c r="B1448" t="s">
        <v>42</v>
      </c>
      <c r="D1448" t="s">
        <v>42</v>
      </c>
      <c r="E1448" t="s">
        <v>42</v>
      </c>
      <c r="F1448" t="s">
        <v>45</v>
      </c>
      <c r="G1448" t="s">
        <v>45</v>
      </c>
    </row>
    <row r="1449" spans="1:7" x14ac:dyDescent="0.3">
      <c r="A1449" t="s">
        <v>5066</v>
      </c>
      <c r="B1449" t="s">
        <v>42</v>
      </c>
      <c r="D1449" t="s">
        <v>42</v>
      </c>
      <c r="E1449" t="s">
        <v>42</v>
      </c>
      <c r="F1449" t="s">
        <v>45</v>
      </c>
      <c r="G1449" t="s">
        <v>45</v>
      </c>
    </row>
    <row r="1450" spans="1:7" x14ac:dyDescent="0.3">
      <c r="A1450" t="s">
        <v>5069</v>
      </c>
      <c r="B1450" t="s">
        <v>42</v>
      </c>
      <c r="D1450" t="s">
        <v>42</v>
      </c>
      <c r="E1450" t="s">
        <v>42</v>
      </c>
      <c r="F1450" t="s">
        <v>45</v>
      </c>
      <c r="G1450" t="s">
        <v>45</v>
      </c>
    </row>
    <row r="1451" spans="1:7" x14ac:dyDescent="0.3">
      <c r="A1451" t="s">
        <v>5072</v>
      </c>
      <c r="B1451" t="s">
        <v>42</v>
      </c>
      <c r="D1451" t="s">
        <v>42</v>
      </c>
      <c r="E1451" t="s">
        <v>45</v>
      </c>
      <c r="F1451" t="s">
        <v>42</v>
      </c>
      <c r="G1451" t="s">
        <v>45</v>
      </c>
    </row>
    <row r="1452" spans="1:7" x14ac:dyDescent="0.3">
      <c r="A1452" t="s">
        <v>5075</v>
      </c>
      <c r="B1452" t="s">
        <v>42</v>
      </c>
      <c r="D1452" t="s">
        <v>42</v>
      </c>
      <c r="E1452" t="s">
        <v>42</v>
      </c>
      <c r="F1452" t="s">
        <v>45</v>
      </c>
      <c r="G1452" t="s">
        <v>45</v>
      </c>
    </row>
    <row r="1453" spans="1:7" x14ac:dyDescent="0.3">
      <c r="A1453" t="s">
        <v>5078</v>
      </c>
      <c r="B1453" t="s">
        <v>42</v>
      </c>
      <c r="D1453" t="s">
        <v>42</v>
      </c>
      <c r="E1453" t="s">
        <v>42</v>
      </c>
      <c r="F1453" t="s">
        <v>45</v>
      </c>
      <c r="G1453" t="s">
        <v>45</v>
      </c>
    </row>
    <row r="1454" spans="1:7" x14ac:dyDescent="0.3">
      <c r="A1454" t="s">
        <v>5081</v>
      </c>
      <c r="B1454" t="s">
        <v>42</v>
      </c>
      <c r="D1454" t="s">
        <v>45</v>
      </c>
      <c r="E1454" t="s">
        <v>45</v>
      </c>
      <c r="F1454" t="s">
        <v>42</v>
      </c>
      <c r="G1454" t="s">
        <v>45</v>
      </c>
    </row>
    <row r="1455" spans="1:7" x14ac:dyDescent="0.3">
      <c r="A1455" t="s">
        <v>5085</v>
      </c>
      <c r="B1455" t="s">
        <v>42</v>
      </c>
      <c r="D1455" t="s">
        <v>45</v>
      </c>
      <c r="E1455" t="s">
        <v>45</v>
      </c>
      <c r="F1455" t="s">
        <v>42</v>
      </c>
      <c r="G1455" t="s">
        <v>45</v>
      </c>
    </row>
    <row r="1456" spans="1:7" x14ac:dyDescent="0.3">
      <c r="A1456" t="s">
        <v>5088</v>
      </c>
      <c r="B1456" t="s">
        <v>42</v>
      </c>
      <c r="D1456" t="s">
        <v>42</v>
      </c>
      <c r="E1456" t="s">
        <v>45</v>
      </c>
      <c r="F1456" t="s">
        <v>42</v>
      </c>
      <c r="G1456" t="s">
        <v>45</v>
      </c>
    </row>
    <row r="1457" spans="1:7" x14ac:dyDescent="0.3">
      <c r="A1457" t="s">
        <v>5091</v>
      </c>
      <c r="B1457" t="s">
        <v>42</v>
      </c>
      <c r="D1457" t="s">
        <v>42</v>
      </c>
      <c r="E1457" t="s">
        <v>45</v>
      </c>
      <c r="F1457" t="s">
        <v>42</v>
      </c>
      <c r="G1457" t="s">
        <v>45</v>
      </c>
    </row>
    <row r="1458" spans="1:7" x14ac:dyDescent="0.3">
      <c r="A1458" t="s">
        <v>5094</v>
      </c>
      <c r="B1458" t="s">
        <v>42</v>
      </c>
      <c r="D1458" t="s">
        <v>42</v>
      </c>
      <c r="E1458" t="s">
        <v>45</v>
      </c>
      <c r="F1458" t="s">
        <v>42</v>
      </c>
      <c r="G1458" t="s">
        <v>45</v>
      </c>
    </row>
    <row r="1459" spans="1:7" x14ac:dyDescent="0.3">
      <c r="A1459" t="s">
        <v>5097</v>
      </c>
      <c r="B1459" t="s">
        <v>42</v>
      </c>
      <c r="D1459" t="s">
        <v>42</v>
      </c>
      <c r="E1459" t="s">
        <v>45</v>
      </c>
      <c r="F1459" t="s">
        <v>42</v>
      </c>
      <c r="G1459" t="s">
        <v>45</v>
      </c>
    </row>
    <row r="1460" spans="1:7" x14ac:dyDescent="0.3">
      <c r="A1460" t="s">
        <v>5100</v>
      </c>
      <c r="B1460" t="s">
        <v>42</v>
      </c>
      <c r="D1460" t="s">
        <v>42</v>
      </c>
      <c r="E1460" t="s">
        <v>45</v>
      </c>
      <c r="F1460" t="s">
        <v>42</v>
      </c>
      <c r="G1460" t="s">
        <v>45</v>
      </c>
    </row>
    <row r="1461" spans="1:7" x14ac:dyDescent="0.3">
      <c r="A1461" t="s">
        <v>5105</v>
      </c>
      <c r="B1461" t="s">
        <v>42</v>
      </c>
      <c r="D1461" t="s">
        <v>42</v>
      </c>
      <c r="E1461" t="s">
        <v>45</v>
      </c>
      <c r="F1461" t="s">
        <v>42</v>
      </c>
      <c r="G1461" t="s">
        <v>45</v>
      </c>
    </row>
    <row r="1462" spans="1:7" x14ac:dyDescent="0.3">
      <c r="A1462" t="s">
        <v>5109</v>
      </c>
      <c r="B1462" t="s">
        <v>42</v>
      </c>
      <c r="D1462" t="s">
        <v>42</v>
      </c>
      <c r="E1462" t="s">
        <v>45</v>
      </c>
      <c r="F1462" t="s">
        <v>42</v>
      </c>
      <c r="G1462" t="s">
        <v>45</v>
      </c>
    </row>
    <row r="1463" spans="1:7" x14ac:dyDescent="0.3">
      <c r="A1463" t="s">
        <v>5112</v>
      </c>
      <c r="B1463" t="s">
        <v>42</v>
      </c>
      <c r="D1463" t="s">
        <v>42</v>
      </c>
      <c r="E1463" t="s">
        <v>45</v>
      </c>
      <c r="F1463" t="s">
        <v>42</v>
      </c>
      <c r="G1463" t="s">
        <v>45</v>
      </c>
    </row>
    <row r="1464" spans="1:7" x14ac:dyDescent="0.3">
      <c r="A1464" t="s">
        <v>5115</v>
      </c>
      <c r="B1464" t="s">
        <v>42</v>
      </c>
      <c r="D1464" t="s">
        <v>42</v>
      </c>
      <c r="E1464" t="s">
        <v>45</v>
      </c>
      <c r="F1464" t="s">
        <v>42</v>
      </c>
      <c r="G1464" t="s">
        <v>45</v>
      </c>
    </row>
    <row r="1465" spans="1:7" x14ac:dyDescent="0.3">
      <c r="A1465" t="s">
        <v>5118</v>
      </c>
      <c r="B1465" t="s">
        <v>42</v>
      </c>
      <c r="D1465" t="s">
        <v>42</v>
      </c>
      <c r="E1465" t="s">
        <v>45</v>
      </c>
      <c r="F1465" t="s">
        <v>42</v>
      </c>
      <c r="G1465" t="s">
        <v>45</v>
      </c>
    </row>
    <row r="1466" spans="1:7" x14ac:dyDescent="0.3">
      <c r="A1466" t="s">
        <v>5121</v>
      </c>
      <c r="B1466" t="s">
        <v>42</v>
      </c>
      <c r="D1466" t="s">
        <v>42</v>
      </c>
      <c r="E1466" t="s">
        <v>45</v>
      </c>
      <c r="F1466" t="s">
        <v>42</v>
      </c>
      <c r="G1466" t="s">
        <v>45</v>
      </c>
    </row>
    <row r="1467" spans="1:7" x14ac:dyDescent="0.3">
      <c r="A1467" t="s">
        <v>5124</v>
      </c>
      <c r="B1467" t="s">
        <v>42</v>
      </c>
      <c r="D1467" t="s">
        <v>42</v>
      </c>
      <c r="E1467" t="s">
        <v>45</v>
      </c>
      <c r="F1467" t="s">
        <v>42</v>
      </c>
      <c r="G1467" t="s">
        <v>45</v>
      </c>
    </row>
    <row r="1468" spans="1:7" x14ac:dyDescent="0.3">
      <c r="A1468" t="s">
        <v>5127</v>
      </c>
      <c r="B1468" t="s">
        <v>42</v>
      </c>
      <c r="D1468" t="s">
        <v>42</v>
      </c>
      <c r="E1468" t="s">
        <v>45</v>
      </c>
      <c r="F1468" t="s">
        <v>42</v>
      </c>
      <c r="G1468" t="s">
        <v>45</v>
      </c>
    </row>
    <row r="1469" spans="1:7" x14ac:dyDescent="0.3">
      <c r="A1469" t="s">
        <v>5130</v>
      </c>
      <c r="B1469" t="s">
        <v>42</v>
      </c>
      <c r="D1469" t="s">
        <v>42</v>
      </c>
      <c r="E1469" t="s">
        <v>45</v>
      </c>
      <c r="F1469" t="s">
        <v>42</v>
      </c>
      <c r="G1469" t="s">
        <v>45</v>
      </c>
    </row>
    <row r="1470" spans="1:7" x14ac:dyDescent="0.3">
      <c r="A1470" t="s">
        <v>5133</v>
      </c>
      <c r="B1470" t="s">
        <v>42</v>
      </c>
      <c r="D1470" t="s">
        <v>42</v>
      </c>
      <c r="E1470" t="s">
        <v>45</v>
      </c>
      <c r="F1470" t="s">
        <v>42</v>
      </c>
      <c r="G1470" t="s">
        <v>45</v>
      </c>
    </row>
    <row r="1471" spans="1:7" x14ac:dyDescent="0.3">
      <c r="A1471" t="s">
        <v>5136</v>
      </c>
      <c r="B1471" t="s">
        <v>42</v>
      </c>
      <c r="D1471" t="s">
        <v>42</v>
      </c>
      <c r="E1471" t="s">
        <v>45</v>
      </c>
      <c r="F1471" t="s">
        <v>42</v>
      </c>
      <c r="G1471" t="s">
        <v>45</v>
      </c>
    </row>
    <row r="1472" spans="1:7" x14ac:dyDescent="0.3">
      <c r="A1472" t="s">
        <v>5139</v>
      </c>
      <c r="B1472" t="s">
        <v>42</v>
      </c>
      <c r="D1472" t="s">
        <v>42</v>
      </c>
      <c r="E1472" t="s">
        <v>45</v>
      </c>
      <c r="F1472" t="s">
        <v>42</v>
      </c>
      <c r="G1472" t="s">
        <v>45</v>
      </c>
    </row>
    <row r="1473" spans="1:7" x14ac:dyDescent="0.3">
      <c r="A1473" t="s">
        <v>5142</v>
      </c>
      <c r="B1473" t="s">
        <v>42</v>
      </c>
      <c r="D1473" t="s">
        <v>42</v>
      </c>
      <c r="E1473" t="s">
        <v>45</v>
      </c>
      <c r="F1473" t="s">
        <v>42</v>
      </c>
      <c r="G1473" t="s">
        <v>45</v>
      </c>
    </row>
    <row r="1474" spans="1:7" x14ac:dyDescent="0.3">
      <c r="A1474" t="s">
        <v>5145</v>
      </c>
      <c r="B1474" t="s">
        <v>42</v>
      </c>
      <c r="D1474" t="s">
        <v>42</v>
      </c>
      <c r="E1474" t="s">
        <v>45</v>
      </c>
      <c r="F1474" t="s">
        <v>42</v>
      </c>
      <c r="G1474" t="s">
        <v>45</v>
      </c>
    </row>
    <row r="1475" spans="1:7" x14ac:dyDescent="0.3">
      <c r="A1475" t="s">
        <v>5148</v>
      </c>
      <c r="B1475" t="s">
        <v>42</v>
      </c>
      <c r="D1475" t="s">
        <v>42</v>
      </c>
      <c r="E1475" t="s">
        <v>45</v>
      </c>
      <c r="F1475" t="s">
        <v>42</v>
      </c>
      <c r="G1475" t="s">
        <v>45</v>
      </c>
    </row>
    <row r="1476" spans="1:7" x14ac:dyDescent="0.3">
      <c r="A1476" t="s">
        <v>5151</v>
      </c>
      <c r="B1476" t="s">
        <v>42</v>
      </c>
      <c r="D1476" t="s">
        <v>42</v>
      </c>
      <c r="E1476" t="s">
        <v>45</v>
      </c>
      <c r="F1476" t="s">
        <v>42</v>
      </c>
      <c r="G1476" t="s">
        <v>45</v>
      </c>
    </row>
    <row r="1477" spans="1:7" x14ac:dyDescent="0.3">
      <c r="A1477" t="s">
        <v>5155</v>
      </c>
      <c r="B1477" t="s">
        <v>42</v>
      </c>
      <c r="D1477" t="s">
        <v>42</v>
      </c>
      <c r="E1477" t="s">
        <v>45</v>
      </c>
      <c r="F1477" t="s">
        <v>42</v>
      </c>
      <c r="G1477" t="s">
        <v>45</v>
      </c>
    </row>
    <row r="1478" spans="1:7" x14ac:dyDescent="0.3">
      <c r="A1478" t="s">
        <v>5158</v>
      </c>
      <c r="B1478" t="s">
        <v>42</v>
      </c>
      <c r="D1478" t="s">
        <v>42</v>
      </c>
      <c r="E1478" t="s">
        <v>45</v>
      </c>
      <c r="F1478" t="s">
        <v>42</v>
      </c>
      <c r="G1478" t="s">
        <v>45</v>
      </c>
    </row>
    <row r="1479" spans="1:7" x14ac:dyDescent="0.3">
      <c r="A1479" t="s">
        <v>5161</v>
      </c>
      <c r="B1479" t="s">
        <v>42</v>
      </c>
      <c r="D1479" t="s">
        <v>42</v>
      </c>
      <c r="E1479" t="s">
        <v>45</v>
      </c>
      <c r="F1479" t="s">
        <v>42</v>
      </c>
      <c r="G1479" t="s">
        <v>45</v>
      </c>
    </row>
    <row r="1480" spans="1:7" x14ac:dyDescent="0.3">
      <c r="A1480" t="s">
        <v>5164</v>
      </c>
      <c r="B1480" t="s">
        <v>42</v>
      </c>
      <c r="D1480" t="s">
        <v>42</v>
      </c>
      <c r="E1480" t="s">
        <v>45</v>
      </c>
      <c r="F1480" t="s">
        <v>42</v>
      </c>
      <c r="G1480" t="s">
        <v>45</v>
      </c>
    </row>
    <row r="1481" spans="1:7" x14ac:dyDescent="0.3">
      <c r="A1481" t="s">
        <v>5167</v>
      </c>
      <c r="B1481" t="s">
        <v>42</v>
      </c>
      <c r="D1481" t="s">
        <v>42</v>
      </c>
      <c r="E1481" t="s">
        <v>45</v>
      </c>
      <c r="F1481" t="s">
        <v>42</v>
      </c>
      <c r="G1481" t="s">
        <v>45</v>
      </c>
    </row>
    <row r="1482" spans="1:7" x14ac:dyDescent="0.3">
      <c r="A1482" t="s">
        <v>5170</v>
      </c>
      <c r="B1482" t="s">
        <v>42</v>
      </c>
      <c r="D1482" t="s">
        <v>42</v>
      </c>
      <c r="E1482" t="s">
        <v>45</v>
      </c>
      <c r="F1482" t="s">
        <v>42</v>
      </c>
      <c r="G1482" t="s">
        <v>45</v>
      </c>
    </row>
    <row r="1483" spans="1:7" x14ac:dyDescent="0.3">
      <c r="A1483" t="s">
        <v>5173</v>
      </c>
      <c r="B1483" t="s">
        <v>42</v>
      </c>
      <c r="D1483" t="s">
        <v>42</v>
      </c>
      <c r="E1483" t="s">
        <v>45</v>
      </c>
      <c r="F1483" t="s">
        <v>42</v>
      </c>
      <c r="G1483" t="s">
        <v>45</v>
      </c>
    </row>
    <row r="1484" spans="1:7" x14ac:dyDescent="0.3">
      <c r="A1484" t="s">
        <v>5176</v>
      </c>
      <c r="B1484" t="s">
        <v>42</v>
      </c>
      <c r="D1484" t="s">
        <v>42</v>
      </c>
      <c r="E1484" t="s">
        <v>45</v>
      </c>
      <c r="F1484" t="s">
        <v>42</v>
      </c>
      <c r="G1484" t="s">
        <v>45</v>
      </c>
    </row>
    <row r="1485" spans="1:7" x14ac:dyDescent="0.3">
      <c r="A1485" t="s">
        <v>5179</v>
      </c>
      <c r="B1485" t="s">
        <v>42</v>
      </c>
      <c r="D1485" t="s">
        <v>42</v>
      </c>
      <c r="E1485" t="s">
        <v>45</v>
      </c>
      <c r="F1485" t="s">
        <v>42</v>
      </c>
      <c r="G1485" t="s">
        <v>45</v>
      </c>
    </row>
    <row r="1486" spans="1:7" x14ac:dyDescent="0.3">
      <c r="A1486" t="s">
        <v>5182</v>
      </c>
      <c r="B1486" t="s">
        <v>42</v>
      </c>
      <c r="D1486" t="s">
        <v>42</v>
      </c>
      <c r="E1486" t="s">
        <v>45</v>
      </c>
      <c r="F1486" t="s">
        <v>42</v>
      </c>
      <c r="G1486" t="s">
        <v>45</v>
      </c>
    </row>
    <row r="1487" spans="1:7" x14ac:dyDescent="0.3">
      <c r="A1487" t="s">
        <v>5185</v>
      </c>
      <c r="B1487" t="s">
        <v>42</v>
      </c>
      <c r="D1487" t="s">
        <v>42</v>
      </c>
      <c r="E1487" t="s">
        <v>45</v>
      </c>
      <c r="F1487" t="s">
        <v>42</v>
      </c>
      <c r="G1487" t="s">
        <v>45</v>
      </c>
    </row>
    <row r="1488" spans="1:7" x14ac:dyDescent="0.3">
      <c r="A1488" t="s">
        <v>5188</v>
      </c>
      <c r="B1488" t="s">
        <v>42</v>
      </c>
      <c r="D1488" t="s">
        <v>42</v>
      </c>
      <c r="E1488" t="s">
        <v>45</v>
      </c>
      <c r="F1488" t="s">
        <v>42</v>
      </c>
      <c r="G1488" t="s">
        <v>45</v>
      </c>
    </row>
    <row r="1489" spans="1:7" x14ac:dyDescent="0.3">
      <c r="A1489" t="s">
        <v>5192</v>
      </c>
      <c r="C1489" t="s">
        <v>42</v>
      </c>
      <c r="D1489" t="s">
        <v>45</v>
      </c>
      <c r="E1489" t="s">
        <v>45</v>
      </c>
      <c r="F1489" t="s">
        <v>42</v>
      </c>
      <c r="G1489" t="s">
        <v>45</v>
      </c>
    </row>
    <row r="1490" spans="1:7" x14ac:dyDescent="0.3">
      <c r="A1490" t="s">
        <v>5196</v>
      </c>
      <c r="B1490" t="s">
        <v>42</v>
      </c>
      <c r="D1490" t="s">
        <v>42</v>
      </c>
      <c r="E1490" t="s">
        <v>45</v>
      </c>
      <c r="F1490" t="s">
        <v>42</v>
      </c>
      <c r="G1490" t="s">
        <v>45</v>
      </c>
    </row>
    <row r="1491" spans="1:7" x14ac:dyDescent="0.3">
      <c r="A1491" t="s">
        <v>5200</v>
      </c>
      <c r="B1491" t="s">
        <v>42</v>
      </c>
      <c r="D1491" t="s">
        <v>42</v>
      </c>
      <c r="E1491" t="s">
        <v>45</v>
      </c>
      <c r="F1491" t="s">
        <v>42</v>
      </c>
      <c r="G1491" t="s">
        <v>45</v>
      </c>
    </row>
    <row r="1492" spans="1:7" x14ac:dyDescent="0.3">
      <c r="A1492" t="s">
        <v>5204</v>
      </c>
      <c r="B1492" t="s">
        <v>42</v>
      </c>
      <c r="D1492" t="s">
        <v>42</v>
      </c>
      <c r="E1492" t="s">
        <v>45</v>
      </c>
      <c r="F1492" t="s">
        <v>42</v>
      </c>
      <c r="G1492" t="s">
        <v>45</v>
      </c>
    </row>
    <row r="1493" spans="1:7" x14ac:dyDescent="0.3">
      <c r="A1493" t="s">
        <v>5207</v>
      </c>
      <c r="B1493" t="s">
        <v>42</v>
      </c>
      <c r="D1493" t="s">
        <v>42</v>
      </c>
      <c r="E1493" t="s">
        <v>45</v>
      </c>
      <c r="F1493" t="s">
        <v>42</v>
      </c>
      <c r="G1493" t="s">
        <v>45</v>
      </c>
    </row>
    <row r="1494" spans="1:7" x14ac:dyDescent="0.3">
      <c r="A1494" t="s">
        <v>5210</v>
      </c>
      <c r="B1494" t="s">
        <v>42</v>
      </c>
      <c r="C1494" t="s">
        <v>42</v>
      </c>
      <c r="D1494" t="s">
        <v>45</v>
      </c>
      <c r="E1494" t="s">
        <v>45</v>
      </c>
      <c r="F1494" t="s">
        <v>42</v>
      </c>
      <c r="G1494" t="s">
        <v>45</v>
      </c>
    </row>
    <row r="1495" spans="1:7" x14ac:dyDescent="0.3">
      <c r="A1495" t="s">
        <v>5214</v>
      </c>
      <c r="B1495" t="s">
        <v>42</v>
      </c>
      <c r="D1495" t="s">
        <v>42</v>
      </c>
      <c r="E1495" t="s">
        <v>45</v>
      </c>
      <c r="F1495" t="s">
        <v>42</v>
      </c>
      <c r="G1495" t="s">
        <v>45</v>
      </c>
    </row>
    <row r="1496" spans="1:7" x14ac:dyDescent="0.3">
      <c r="A1496" t="s">
        <v>5220</v>
      </c>
      <c r="B1496" t="s">
        <v>42</v>
      </c>
      <c r="D1496" t="s">
        <v>42</v>
      </c>
      <c r="E1496" t="s">
        <v>45</v>
      </c>
      <c r="F1496" t="s">
        <v>42</v>
      </c>
      <c r="G1496" t="s">
        <v>45</v>
      </c>
    </row>
    <row r="1497" spans="1:7" x14ac:dyDescent="0.3">
      <c r="A1497" t="s">
        <v>5225</v>
      </c>
      <c r="B1497" t="s">
        <v>42</v>
      </c>
      <c r="C1497" t="s">
        <v>42</v>
      </c>
      <c r="D1497" t="s">
        <v>45</v>
      </c>
      <c r="E1497" t="s">
        <v>45</v>
      </c>
      <c r="F1497" t="s">
        <v>42</v>
      </c>
      <c r="G1497" t="s">
        <v>42</v>
      </c>
    </row>
    <row r="1498" spans="1:7" x14ac:dyDescent="0.3">
      <c r="A1498" t="s">
        <v>5230</v>
      </c>
      <c r="B1498" t="s">
        <v>42</v>
      </c>
      <c r="D1498" t="s">
        <v>42</v>
      </c>
      <c r="E1498" t="s">
        <v>45</v>
      </c>
      <c r="F1498" t="s">
        <v>42</v>
      </c>
      <c r="G1498" t="s">
        <v>45</v>
      </c>
    </row>
    <row r="1499" spans="1:7" x14ac:dyDescent="0.3">
      <c r="A1499" t="s">
        <v>5234</v>
      </c>
      <c r="B1499" t="s">
        <v>42</v>
      </c>
      <c r="D1499" t="s">
        <v>42</v>
      </c>
      <c r="E1499" t="s">
        <v>45</v>
      </c>
      <c r="F1499" t="s">
        <v>42</v>
      </c>
      <c r="G1499" t="s">
        <v>45</v>
      </c>
    </row>
    <row r="1500" spans="1:7" x14ac:dyDescent="0.3">
      <c r="A1500" t="s">
        <v>5237</v>
      </c>
      <c r="C1500" t="s">
        <v>42</v>
      </c>
      <c r="D1500" t="s">
        <v>45</v>
      </c>
      <c r="E1500" t="s">
        <v>42</v>
      </c>
      <c r="F1500" t="s">
        <v>45</v>
      </c>
      <c r="G1500" t="s">
        <v>45</v>
      </c>
    </row>
    <row r="1501" spans="1:7" x14ac:dyDescent="0.3">
      <c r="A1501" t="s">
        <v>5241</v>
      </c>
      <c r="B1501" t="s">
        <v>42</v>
      </c>
      <c r="C1501" t="s">
        <v>42</v>
      </c>
      <c r="D1501" t="s">
        <v>42</v>
      </c>
      <c r="E1501" t="s">
        <v>42</v>
      </c>
      <c r="F1501" t="s">
        <v>45</v>
      </c>
      <c r="G1501" t="s">
        <v>45</v>
      </c>
    </row>
    <row r="1502" spans="1:7" x14ac:dyDescent="0.3">
      <c r="A1502" t="s">
        <v>5244</v>
      </c>
      <c r="C1502" t="s">
        <v>42</v>
      </c>
      <c r="D1502" t="s">
        <v>42</v>
      </c>
      <c r="E1502" t="s">
        <v>42</v>
      </c>
      <c r="F1502" t="s">
        <v>45</v>
      </c>
      <c r="G1502" t="s">
        <v>42</v>
      </c>
    </row>
    <row r="1503" spans="1:7" x14ac:dyDescent="0.3">
      <c r="A1503" t="s">
        <v>5247</v>
      </c>
      <c r="C1503" t="s">
        <v>42</v>
      </c>
      <c r="D1503" t="s">
        <v>45</v>
      </c>
      <c r="E1503" t="s">
        <v>42</v>
      </c>
      <c r="F1503">
        <v>0</v>
      </c>
      <c r="G1503" t="s">
        <v>42</v>
      </c>
    </row>
    <row r="1504" spans="1:7" x14ac:dyDescent="0.3">
      <c r="A1504" t="s">
        <v>5250</v>
      </c>
      <c r="C1504" t="s">
        <v>42</v>
      </c>
      <c r="D1504" t="s">
        <v>42</v>
      </c>
      <c r="E1504" t="s">
        <v>42</v>
      </c>
      <c r="F1504" t="s">
        <v>45</v>
      </c>
      <c r="G1504" t="s">
        <v>42</v>
      </c>
    </row>
    <row r="1505" spans="1:7" x14ac:dyDescent="0.3">
      <c r="A1505" t="s">
        <v>5253</v>
      </c>
      <c r="B1505" t="s">
        <v>42</v>
      </c>
      <c r="D1505" t="s">
        <v>42</v>
      </c>
      <c r="E1505" t="s">
        <v>45</v>
      </c>
      <c r="F1505" t="s">
        <v>42</v>
      </c>
      <c r="G1505" t="s">
        <v>45</v>
      </c>
    </row>
    <row r="1506" spans="1:7" x14ac:dyDescent="0.3">
      <c r="A1506" t="s">
        <v>5257</v>
      </c>
      <c r="B1506" t="s">
        <v>42</v>
      </c>
      <c r="D1506" t="s">
        <v>45</v>
      </c>
      <c r="E1506" t="s">
        <v>45</v>
      </c>
      <c r="F1506" t="s">
        <v>42</v>
      </c>
      <c r="G1506" t="s">
        <v>45</v>
      </c>
    </row>
    <row r="1507" spans="1:7" x14ac:dyDescent="0.3">
      <c r="A1507" t="s">
        <v>5261</v>
      </c>
      <c r="B1507" t="s">
        <v>42</v>
      </c>
      <c r="D1507" t="s">
        <v>45</v>
      </c>
      <c r="E1507" t="s">
        <v>45</v>
      </c>
      <c r="F1507" t="s">
        <v>42</v>
      </c>
      <c r="G1507" t="s">
        <v>45</v>
      </c>
    </row>
    <row r="1508" spans="1:7" x14ac:dyDescent="0.3">
      <c r="A1508" t="s">
        <v>5264</v>
      </c>
      <c r="B1508" t="s">
        <v>42</v>
      </c>
      <c r="D1508" t="s">
        <v>45</v>
      </c>
      <c r="E1508" t="s">
        <v>45</v>
      </c>
      <c r="F1508" t="s">
        <v>42</v>
      </c>
      <c r="G1508" t="s">
        <v>45</v>
      </c>
    </row>
    <row r="1509" spans="1:7" x14ac:dyDescent="0.3">
      <c r="A1509" t="s">
        <v>5267</v>
      </c>
      <c r="B1509" t="s">
        <v>42</v>
      </c>
      <c r="D1509" t="s">
        <v>42</v>
      </c>
      <c r="E1509" t="s">
        <v>45</v>
      </c>
      <c r="F1509" t="s">
        <v>42</v>
      </c>
      <c r="G1509" t="s">
        <v>45</v>
      </c>
    </row>
    <row r="1510" spans="1:7" x14ac:dyDescent="0.3">
      <c r="A1510" t="s">
        <v>5270</v>
      </c>
      <c r="B1510" t="s">
        <v>42</v>
      </c>
      <c r="D1510" t="s">
        <v>42</v>
      </c>
      <c r="E1510" t="s">
        <v>45</v>
      </c>
      <c r="F1510" t="s">
        <v>42</v>
      </c>
      <c r="G1510" t="s">
        <v>45</v>
      </c>
    </row>
    <row r="1511" spans="1:7" x14ac:dyDescent="0.3">
      <c r="A1511" t="s">
        <v>5273</v>
      </c>
      <c r="B1511" t="s">
        <v>42</v>
      </c>
      <c r="D1511" t="s">
        <v>45</v>
      </c>
      <c r="E1511" t="s">
        <v>45</v>
      </c>
      <c r="F1511" t="s">
        <v>45</v>
      </c>
      <c r="G1511" t="s">
        <v>45</v>
      </c>
    </row>
    <row r="1512" spans="1:7" x14ac:dyDescent="0.3">
      <c r="A1512" t="s">
        <v>5282</v>
      </c>
      <c r="C1512" t="s">
        <v>42</v>
      </c>
      <c r="D1512" t="s">
        <v>45</v>
      </c>
      <c r="E1512" t="s">
        <v>45</v>
      </c>
      <c r="F1512" t="s">
        <v>42</v>
      </c>
      <c r="G1512" t="s">
        <v>45</v>
      </c>
    </row>
    <row r="1513" spans="1:7" x14ac:dyDescent="0.3">
      <c r="A1513" t="s">
        <v>5288</v>
      </c>
      <c r="C1513" t="s">
        <v>42</v>
      </c>
      <c r="D1513" t="s">
        <v>45</v>
      </c>
      <c r="E1513" t="s">
        <v>42</v>
      </c>
      <c r="G1513" t="s">
        <v>42</v>
      </c>
    </row>
    <row r="1514" spans="1:7" x14ac:dyDescent="0.3">
      <c r="A1514" t="s">
        <v>5291</v>
      </c>
      <c r="C1514" t="s">
        <v>42</v>
      </c>
      <c r="D1514" t="s">
        <v>42</v>
      </c>
      <c r="E1514" t="s">
        <v>45</v>
      </c>
      <c r="F1514" t="s">
        <v>42</v>
      </c>
      <c r="G1514" t="s">
        <v>45</v>
      </c>
    </row>
    <row r="1515" spans="1:7" x14ac:dyDescent="0.3">
      <c r="A1515" t="s">
        <v>5295</v>
      </c>
      <c r="C1515" t="s">
        <v>42</v>
      </c>
      <c r="D1515" t="s">
        <v>42</v>
      </c>
      <c r="E1515" t="s">
        <v>45</v>
      </c>
      <c r="F1515" t="s">
        <v>42</v>
      </c>
      <c r="G1515" t="s">
        <v>45</v>
      </c>
    </row>
    <row r="1516" spans="1:7" x14ac:dyDescent="0.3">
      <c r="A1516" t="s">
        <v>5299</v>
      </c>
      <c r="C1516" t="s">
        <v>42</v>
      </c>
      <c r="D1516" t="s">
        <v>42</v>
      </c>
      <c r="E1516" t="s">
        <v>45</v>
      </c>
      <c r="F1516" t="s">
        <v>42</v>
      </c>
      <c r="G1516" t="s">
        <v>45</v>
      </c>
    </row>
    <row r="1517" spans="1:7" x14ac:dyDescent="0.3">
      <c r="A1517" t="s">
        <v>5302</v>
      </c>
      <c r="C1517" t="s">
        <v>42</v>
      </c>
      <c r="D1517" t="s">
        <v>42</v>
      </c>
      <c r="E1517" t="s">
        <v>45</v>
      </c>
      <c r="F1517" t="s">
        <v>42</v>
      </c>
      <c r="G1517" t="s">
        <v>45</v>
      </c>
    </row>
    <row r="1518" spans="1:7" x14ac:dyDescent="0.3">
      <c r="A1518" t="s">
        <v>5305</v>
      </c>
      <c r="C1518" t="s">
        <v>42</v>
      </c>
      <c r="D1518" t="s">
        <v>42</v>
      </c>
      <c r="E1518" t="s">
        <v>45</v>
      </c>
      <c r="F1518" t="s">
        <v>42</v>
      </c>
      <c r="G1518" t="s">
        <v>45</v>
      </c>
    </row>
    <row r="1519" spans="1:7" x14ac:dyDescent="0.3">
      <c r="A1519" t="s">
        <v>5308</v>
      </c>
      <c r="C1519" t="s">
        <v>42</v>
      </c>
      <c r="D1519" t="s">
        <v>42</v>
      </c>
      <c r="E1519" t="s">
        <v>45</v>
      </c>
      <c r="F1519" t="s">
        <v>42</v>
      </c>
      <c r="G1519" t="s">
        <v>45</v>
      </c>
    </row>
    <row r="1520" spans="1:7" x14ac:dyDescent="0.3">
      <c r="A1520" t="s">
        <v>5311</v>
      </c>
      <c r="B1520" t="s">
        <v>42</v>
      </c>
      <c r="D1520" t="s">
        <v>42</v>
      </c>
      <c r="E1520" t="s">
        <v>42</v>
      </c>
      <c r="F1520" t="s">
        <v>45</v>
      </c>
      <c r="G1520" t="s">
        <v>45</v>
      </c>
    </row>
    <row r="1521" spans="1:7" x14ac:dyDescent="0.3">
      <c r="A1521" t="s">
        <v>5314</v>
      </c>
      <c r="B1521" t="s">
        <v>42</v>
      </c>
      <c r="D1521" t="s">
        <v>42</v>
      </c>
      <c r="E1521" t="s">
        <v>42</v>
      </c>
      <c r="F1521" t="s">
        <v>45</v>
      </c>
      <c r="G1521" t="s">
        <v>45</v>
      </c>
    </row>
    <row r="1522" spans="1:7" x14ac:dyDescent="0.3">
      <c r="A1522" t="s">
        <v>5317</v>
      </c>
      <c r="B1522" t="s">
        <v>42</v>
      </c>
      <c r="D1522" t="s">
        <v>42</v>
      </c>
      <c r="E1522" t="s">
        <v>42</v>
      </c>
      <c r="F1522" t="s">
        <v>45</v>
      </c>
      <c r="G1522" t="s">
        <v>45</v>
      </c>
    </row>
    <row r="1523" spans="1:7" x14ac:dyDescent="0.3">
      <c r="A1523" t="s">
        <v>5320</v>
      </c>
      <c r="B1523" t="s">
        <v>42</v>
      </c>
      <c r="D1523" t="s">
        <v>42</v>
      </c>
      <c r="E1523" t="s">
        <v>42</v>
      </c>
      <c r="F1523" t="s">
        <v>45</v>
      </c>
      <c r="G1523" t="s">
        <v>45</v>
      </c>
    </row>
    <row r="1524" spans="1:7" x14ac:dyDescent="0.3">
      <c r="A1524" t="s">
        <v>5323</v>
      </c>
      <c r="B1524" t="s">
        <v>42</v>
      </c>
      <c r="D1524" t="s">
        <v>42</v>
      </c>
      <c r="E1524" t="s">
        <v>42</v>
      </c>
      <c r="F1524" t="s">
        <v>45</v>
      </c>
      <c r="G1524" t="s">
        <v>45</v>
      </c>
    </row>
    <row r="1525" spans="1:7" x14ac:dyDescent="0.3">
      <c r="A1525" t="s">
        <v>5326</v>
      </c>
      <c r="B1525" t="s">
        <v>42</v>
      </c>
      <c r="D1525" t="s">
        <v>42</v>
      </c>
      <c r="E1525" t="s">
        <v>42</v>
      </c>
      <c r="F1525" t="s">
        <v>45</v>
      </c>
      <c r="G1525" t="s">
        <v>45</v>
      </c>
    </row>
    <row r="1526" spans="1:7" x14ac:dyDescent="0.3">
      <c r="A1526" t="s">
        <v>5329</v>
      </c>
      <c r="B1526" t="s">
        <v>42</v>
      </c>
      <c r="D1526" t="s">
        <v>42</v>
      </c>
      <c r="E1526" t="s">
        <v>45</v>
      </c>
      <c r="F1526" t="s">
        <v>42</v>
      </c>
      <c r="G1526" t="s">
        <v>45</v>
      </c>
    </row>
    <row r="1527" spans="1:7" x14ac:dyDescent="0.3">
      <c r="A1527" t="s">
        <v>5332</v>
      </c>
      <c r="B1527" t="s">
        <v>42</v>
      </c>
      <c r="D1527" t="s">
        <v>42</v>
      </c>
      <c r="E1527" t="s">
        <v>45</v>
      </c>
      <c r="F1527" t="s">
        <v>42</v>
      </c>
      <c r="G1527" t="s">
        <v>45</v>
      </c>
    </row>
    <row r="1528" spans="1:7" x14ac:dyDescent="0.3">
      <c r="A1528" t="s">
        <v>5336</v>
      </c>
      <c r="B1528" t="s">
        <v>42</v>
      </c>
      <c r="D1528" t="s">
        <v>42</v>
      </c>
      <c r="E1528" t="s">
        <v>45</v>
      </c>
      <c r="F1528" t="s">
        <v>42</v>
      </c>
      <c r="G1528" t="s">
        <v>45</v>
      </c>
    </row>
    <row r="1529" spans="1:7" x14ac:dyDescent="0.3">
      <c r="A1529" t="s">
        <v>5339</v>
      </c>
      <c r="B1529" t="s">
        <v>42</v>
      </c>
      <c r="D1529" t="s">
        <v>42</v>
      </c>
      <c r="E1529" t="s">
        <v>42</v>
      </c>
      <c r="F1529" t="s">
        <v>45</v>
      </c>
      <c r="G1529" t="s">
        <v>45</v>
      </c>
    </row>
    <row r="1530" spans="1:7" x14ac:dyDescent="0.3">
      <c r="A1530" t="s">
        <v>5342</v>
      </c>
      <c r="B1530" t="s">
        <v>42</v>
      </c>
      <c r="D1530" t="s">
        <v>42</v>
      </c>
      <c r="E1530" t="s">
        <v>42</v>
      </c>
      <c r="F1530" t="s">
        <v>45</v>
      </c>
      <c r="G1530" t="s">
        <v>45</v>
      </c>
    </row>
    <row r="1531" spans="1:7" x14ac:dyDescent="0.3">
      <c r="A1531" t="s">
        <v>5345</v>
      </c>
      <c r="B1531" t="s">
        <v>42</v>
      </c>
      <c r="D1531" t="s">
        <v>42</v>
      </c>
      <c r="E1531" t="s">
        <v>42</v>
      </c>
      <c r="F1531" t="s">
        <v>45</v>
      </c>
      <c r="G1531" t="s">
        <v>45</v>
      </c>
    </row>
    <row r="1532" spans="1:7" x14ac:dyDescent="0.3">
      <c r="A1532" t="s">
        <v>5348</v>
      </c>
      <c r="B1532" t="s">
        <v>42</v>
      </c>
      <c r="D1532" t="s">
        <v>42</v>
      </c>
      <c r="E1532" t="s">
        <v>42</v>
      </c>
      <c r="F1532" t="s">
        <v>45</v>
      </c>
      <c r="G1532" t="s">
        <v>45</v>
      </c>
    </row>
    <row r="1533" spans="1:7" x14ac:dyDescent="0.3">
      <c r="A1533" t="s">
        <v>5351</v>
      </c>
      <c r="B1533" t="s">
        <v>42</v>
      </c>
      <c r="D1533" t="s">
        <v>42</v>
      </c>
      <c r="E1533" t="s">
        <v>42</v>
      </c>
      <c r="F1533" t="s">
        <v>45</v>
      </c>
      <c r="G1533" t="s">
        <v>45</v>
      </c>
    </row>
    <row r="1534" spans="1:7" x14ac:dyDescent="0.3">
      <c r="A1534" t="s">
        <v>5354</v>
      </c>
      <c r="B1534" t="s">
        <v>42</v>
      </c>
      <c r="D1534" t="s">
        <v>45</v>
      </c>
      <c r="E1534" t="s">
        <v>42</v>
      </c>
      <c r="F1534" t="s">
        <v>45</v>
      </c>
      <c r="G1534" t="s">
        <v>45</v>
      </c>
    </row>
    <row r="1535" spans="1:7" x14ac:dyDescent="0.3">
      <c r="A1535" t="s">
        <v>5357</v>
      </c>
      <c r="B1535" t="s">
        <v>42</v>
      </c>
      <c r="D1535" t="s">
        <v>42</v>
      </c>
      <c r="E1535" t="s">
        <v>42</v>
      </c>
      <c r="F1535" t="s">
        <v>45</v>
      </c>
      <c r="G1535" t="s">
        <v>45</v>
      </c>
    </row>
    <row r="1536" spans="1:7" x14ac:dyDescent="0.3">
      <c r="A1536" t="s">
        <v>5360</v>
      </c>
      <c r="B1536" t="s">
        <v>42</v>
      </c>
      <c r="D1536" t="s">
        <v>42</v>
      </c>
      <c r="E1536" t="s">
        <v>45</v>
      </c>
      <c r="F1536" t="s">
        <v>42</v>
      </c>
      <c r="G1536" t="s">
        <v>45</v>
      </c>
    </row>
    <row r="1537" spans="1:7" x14ac:dyDescent="0.3">
      <c r="A1537" t="s">
        <v>5364</v>
      </c>
      <c r="B1537" t="s">
        <v>42</v>
      </c>
      <c r="D1537" t="s">
        <v>42</v>
      </c>
      <c r="E1537" t="s">
        <v>45</v>
      </c>
      <c r="F1537" t="s">
        <v>42</v>
      </c>
      <c r="G1537" t="s">
        <v>45</v>
      </c>
    </row>
    <row r="1538" spans="1:7" x14ac:dyDescent="0.3">
      <c r="A1538" t="s">
        <v>5367</v>
      </c>
      <c r="B1538" t="s">
        <v>42</v>
      </c>
      <c r="D1538" t="s">
        <v>42</v>
      </c>
      <c r="E1538" t="s">
        <v>45</v>
      </c>
      <c r="F1538" t="s">
        <v>42</v>
      </c>
      <c r="G1538" t="s">
        <v>45</v>
      </c>
    </row>
    <row r="1539" spans="1:7" x14ac:dyDescent="0.3">
      <c r="A1539" t="s">
        <v>5370</v>
      </c>
      <c r="B1539" t="s">
        <v>42</v>
      </c>
      <c r="D1539" t="s">
        <v>42</v>
      </c>
      <c r="E1539" t="s">
        <v>42</v>
      </c>
      <c r="F1539" t="s">
        <v>45</v>
      </c>
      <c r="G1539" t="s">
        <v>45</v>
      </c>
    </row>
    <row r="1540" spans="1:7" x14ac:dyDescent="0.3">
      <c r="A1540" t="s">
        <v>5373</v>
      </c>
      <c r="B1540" t="s">
        <v>42</v>
      </c>
      <c r="D1540" t="s">
        <v>42</v>
      </c>
      <c r="E1540" t="s">
        <v>45</v>
      </c>
      <c r="F1540" t="s">
        <v>42</v>
      </c>
      <c r="G1540" t="s">
        <v>45</v>
      </c>
    </row>
    <row r="1541" spans="1:7" x14ac:dyDescent="0.3">
      <c r="A1541" t="s">
        <v>5377</v>
      </c>
      <c r="B1541" t="s">
        <v>42</v>
      </c>
      <c r="D1541" t="s">
        <v>42</v>
      </c>
      <c r="E1541" t="s">
        <v>42</v>
      </c>
      <c r="F1541" t="s">
        <v>45</v>
      </c>
      <c r="G1541" t="s">
        <v>45</v>
      </c>
    </row>
    <row r="1542" spans="1:7" x14ac:dyDescent="0.3">
      <c r="A1542" t="s">
        <v>5380</v>
      </c>
      <c r="B1542" t="s">
        <v>42</v>
      </c>
      <c r="D1542" t="s">
        <v>42</v>
      </c>
      <c r="E1542" t="s">
        <v>45</v>
      </c>
      <c r="F1542" t="s">
        <v>42</v>
      </c>
      <c r="G1542" t="s">
        <v>45</v>
      </c>
    </row>
    <row r="1543" spans="1:7" x14ac:dyDescent="0.3">
      <c r="A1543" t="s">
        <v>5383</v>
      </c>
      <c r="C1543" t="s">
        <v>42</v>
      </c>
      <c r="D1543" t="s">
        <v>42</v>
      </c>
      <c r="E1543" t="s">
        <v>45</v>
      </c>
      <c r="F1543" t="s">
        <v>42</v>
      </c>
      <c r="G1543" t="s">
        <v>45</v>
      </c>
    </row>
    <row r="1544" spans="1:7" x14ac:dyDescent="0.3">
      <c r="A1544" t="s">
        <v>5386</v>
      </c>
      <c r="C1544" t="s">
        <v>42</v>
      </c>
      <c r="D1544" t="s">
        <v>42</v>
      </c>
      <c r="E1544" t="s">
        <v>45</v>
      </c>
      <c r="F1544" t="s">
        <v>42</v>
      </c>
      <c r="G1544" t="s">
        <v>42</v>
      </c>
    </row>
    <row r="1545" spans="1:7" x14ac:dyDescent="0.3">
      <c r="A1545" t="s">
        <v>5390</v>
      </c>
      <c r="C1545" t="s">
        <v>42</v>
      </c>
      <c r="D1545" t="s">
        <v>42</v>
      </c>
      <c r="E1545" t="s">
        <v>45</v>
      </c>
      <c r="F1545" t="s">
        <v>42</v>
      </c>
      <c r="G1545" t="s">
        <v>42</v>
      </c>
    </row>
    <row r="1546" spans="1:7" x14ac:dyDescent="0.3">
      <c r="A1546" t="s">
        <v>5393</v>
      </c>
      <c r="B1546" t="s">
        <v>42</v>
      </c>
      <c r="D1546" t="s">
        <v>42</v>
      </c>
      <c r="E1546" t="s">
        <v>42</v>
      </c>
      <c r="F1546" t="s">
        <v>45</v>
      </c>
      <c r="G1546" t="s">
        <v>45</v>
      </c>
    </row>
    <row r="1547" spans="1:7" x14ac:dyDescent="0.3">
      <c r="A1547" t="s">
        <v>2965</v>
      </c>
      <c r="C1547" t="s">
        <v>42</v>
      </c>
      <c r="D1547" t="s">
        <v>42</v>
      </c>
      <c r="E1547" t="s">
        <v>42</v>
      </c>
    </row>
    <row r="1548" spans="1:7" x14ac:dyDescent="0.3">
      <c r="A1548" t="s">
        <v>2969</v>
      </c>
      <c r="C1548" t="s">
        <v>42</v>
      </c>
      <c r="E1548" t="s">
        <v>42</v>
      </c>
    </row>
    <row r="1549" spans="1:7" x14ac:dyDescent="0.3">
      <c r="A1549" t="s">
        <v>2975</v>
      </c>
      <c r="C1549" t="s">
        <v>42</v>
      </c>
      <c r="E1549" t="s">
        <v>42</v>
      </c>
    </row>
    <row r="1550" spans="1:7" x14ac:dyDescent="0.3">
      <c r="A1550" t="s">
        <v>2979</v>
      </c>
      <c r="C1550" t="s">
        <v>42</v>
      </c>
      <c r="E1550" t="s">
        <v>42</v>
      </c>
    </row>
    <row r="1551" spans="1:7" x14ac:dyDescent="0.3">
      <c r="A1551" t="s">
        <v>2999</v>
      </c>
      <c r="C1551" t="s">
        <v>42</v>
      </c>
      <c r="E1551" t="s">
        <v>42</v>
      </c>
    </row>
    <row r="1552" spans="1:7" x14ac:dyDescent="0.3">
      <c r="A1552" t="s">
        <v>3077</v>
      </c>
      <c r="C1552" t="s">
        <v>42</v>
      </c>
      <c r="E1552" t="s">
        <v>42</v>
      </c>
    </row>
    <row r="1553" spans="1:7" x14ac:dyDescent="0.3">
      <c r="A1553" t="s">
        <v>3081</v>
      </c>
      <c r="C1553" t="s">
        <v>42</v>
      </c>
      <c r="E1553" t="s">
        <v>42</v>
      </c>
    </row>
    <row r="1554" spans="1:7" x14ac:dyDescent="0.3">
      <c r="A1554" t="s">
        <v>5396</v>
      </c>
      <c r="B1554" t="s">
        <v>42</v>
      </c>
      <c r="D1554" t="s">
        <v>45</v>
      </c>
      <c r="E1554" t="s">
        <v>45</v>
      </c>
      <c r="F1554" t="s">
        <v>45</v>
      </c>
      <c r="G1554" t="s">
        <v>45</v>
      </c>
    </row>
    <row r="1555" spans="1:7" x14ac:dyDescent="0.3">
      <c r="A1555" t="s">
        <v>5401</v>
      </c>
      <c r="C1555" t="s">
        <v>42</v>
      </c>
      <c r="D1555" t="s">
        <v>42</v>
      </c>
      <c r="E1555" t="s">
        <v>45</v>
      </c>
      <c r="F1555" t="s">
        <v>42</v>
      </c>
    </row>
    <row r="1556" spans="1:7" x14ac:dyDescent="0.3">
      <c r="A1556" t="s">
        <v>5404</v>
      </c>
      <c r="C1556" t="s">
        <v>42</v>
      </c>
      <c r="D1556" t="s">
        <v>42</v>
      </c>
      <c r="E1556" t="s">
        <v>45</v>
      </c>
      <c r="F1556" t="s">
        <v>42</v>
      </c>
      <c r="G1556" t="s">
        <v>45</v>
      </c>
    </row>
    <row r="1559" spans="1:7" x14ac:dyDescent="0.3">
      <c r="A1559" t="s">
        <v>5407</v>
      </c>
    </row>
    <row r="1560" spans="1:7" x14ac:dyDescent="0.3">
      <c r="A1560" t="s">
        <v>5408</v>
      </c>
    </row>
    <row r="1561" spans="1:7" x14ac:dyDescent="0.3">
      <c r="A1561" t="s">
        <v>5409</v>
      </c>
    </row>
    <row r="1564" spans="1:7" x14ac:dyDescent="0.3">
      <c r="A1564" t="s">
        <v>5411</v>
      </c>
    </row>
    <row r="1574" spans="1:1" x14ac:dyDescent="0.3">
      <c r="A1574" t="s">
        <v>5419</v>
      </c>
    </row>
    <row r="1581" spans="1:1" x14ac:dyDescent="0.3">
      <c r="A1581" t="s">
        <v>5424</v>
      </c>
    </row>
  </sheetData>
  <conditionalFormatting sqref="A1:A1048576">
    <cfRule type="duplicateValues" dxfId="2"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02428-CEC7-4955-9C19-D2027B76CF98}">
  <sheetPr filterMode="1"/>
  <dimension ref="A1:H1525"/>
  <sheetViews>
    <sheetView workbookViewId="0">
      <selection activeCell="G287" sqref="G287"/>
    </sheetView>
  </sheetViews>
  <sheetFormatPr defaultRowHeight="14.4" x14ac:dyDescent="0.3"/>
  <sheetData>
    <row r="1" spans="1:8" x14ac:dyDescent="0.3">
      <c r="A1" t="s">
        <v>1</v>
      </c>
      <c r="B1" t="s">
        <v>5</v>
      </c>
      <c r="C1" t="s">
        <v>6</v>
      </c>
      <c r="D1" t="s">
        <v>8</v>
      </c>
      <c r="E1" t="s">
        <v>9</v>
      </c>
      <c r="G1" t="s">
        <v>10</v>
      </c>
      <c r="H1" t="s">
        <v>12</v>
      </c>
    </row>
    <row r="2" spans="1:8" x14ac:dyDescent="0.3">
      <c r="E2" t="s">
        <v>18</v>
      </c>
      <c r="F2" t="s">
        <v>19</v>
      </c>
      <c r="G2" s="298">
        <f>COUNTIF(G4:G1525,"x")</f>
        <v>351</v>
      </c>
      <c r="H2">
        <v>136</v>
      </c>
    </row>
    <row r="3" spans="1:8" x14ac:dyDescent="0.3">
      <c r="A3" t="s">
        <v>21</v>
      </c>
      <c r="B3" t="s">
        <v>25</v>
      </c>
      <c r="C3" t="s">
        <v>26</v>
      </c>
      <c r="D3" t="s">
        <v>31</v>
      </c>
      <c r="E3" t="s">
        <v>32</v>
      </c>
      <c r="F3" t="s">
        <v>33</v>
      </c>
      <c r="G3" t="s">
        <v>34</v>
      </c>
      <c r="H3" t="s">
        <v>36</v>
      </c>
    </row>
    <row r="4" spans="1:8" x14ac:dyDescent="0.3">
      <c r="A4" t="s">
        <v>2778</v>
      </c>
      <c r="B4" t="s">
        <v>42</v>
      </c>
      <c r="D4" t="s">
        <v>42</v>
      </c>
      <c r="E4" t="s">
        <v>42</v>
      </c>
      <c r="G4" t="s">
        <v>42</v>
      </c>
    </row>
    <row r="5" spans="1:8" hidden="1" x14ac:dyDescent="0.3">
      <c r="A5" t="s">
        <v>2140</v>
      </c>
      <c r="B5" t="s">
        <v>42</v>
      </c>
      <c r="D5" t="s">
        <v>42</v>
      </c>
      <c r="E5" t="s">
        <v>42</v>
      </c>
      <c r="F5" t="s">
        <v>45</v>
      </c>
    </row>
    <row r="6" spans="1:8" hidden="1" x14ac:dyDescent="0.3">
      <c r="A6" t="s">
        <v>2147</v>
      </c>
      <c r="B6" t="s">
        <v>42</v>
      </c>
      <c r="D6" t="s">
        <v>42</v>
      </c>
      <c r="E6" t="s">
        <v>42</v>
      </c>
      <c r="F6" t="s">
        <v>45</v>
      </c>
    </row>
    <row r="7" spans="1:8" hidden="1" x14ac:dyDescent="0.3">
      <c r="A7" t="s">
        <v>2092</v>
      </c>
      <c r="B7" t="s">
        <v>42</v>
      </c>
      <c r="D7" t="s">
        <v>45</v>
      </c>
      <c r="E7" t="s">
        <v>45</v>
      </c>
      <c r="F7" t="s">
        <v>42</v>
      </c>
      <c r="G7" t="s">
        <v>45</v>
      </c>
    </row>
    <row r="8" spans="1:8" hidden="1" x14ac:dyDescent="0.3">
      <c r="A8" t="s">
        <v>2189</v>
      </c>
      <c r="B8" t="s">
        <v>42</v>
      </c>
      <c r="D8" t="s">
        <v>42</v>
      </c>
      <c r="E8" t="s">
        <v>42</v>
      </c>
    </row>
    <row r="9" spans="1:8" hidden="1" x14ac:dyDescent="0.3">
      <c r="A9" t="s">
        <v>2194</v>
      </c>
      <c r="B9" t="s">
        <v>42</v>
      </c>
      <c r="D9" t="s">
        <v>42</v>
      </c>
      <c r="E9" t="s">
        <v>42</v>
      </c>
    </row>
    <row r="10" spans="1:8" hidden="1" x14ac:dyDescent="0.3">
      <c r="A10" t="s">
        <v>2198</v>
      </c>
      <c r="B10" t="s">
        <v>42</v>
      </c>
      <c r="D10" t="s">
        <v>42</v>
      </c>
      <c r="E10" t="s">
        <v>42</v>
      </c>
    </row>
    <row r="11" spans="1:8" hidden="1" x14ac:dyDescent="0.3">
      <c r="A11" t="s">
        <v>3299</v>
      </c>
      <c r="C11" t="s">
        <v>42</v>
      </c>
      <c r="D11" t="s">
        <v>45</v>
      </c>
      <c r="E11" t="s">
        <v>42</v>
      </c>
      <c r="F11" t="s">
        <v>45</v>
      </c>
      <c r="G11" t="s">
        <v>45</v>
      </c>
    </row>
    <row r="12" spans="1:8" hidden="1" x14ac:dyDescent="0.3">
      <c r="A12" t="s">
        <v>5188</v>
      </c>
      <c r="B12" t="s">
        <v>42</v>
      </c>
      <c r="D12" t="s">
        <v>42</v>
      </c>
      <c r="E12" t="s">
        <v>45</v>
      </c>
      <c r="F12" t="s">
        <v>42</v>
      </c>
      <c r="G12" t="s">
        <v>45</v>
      </c>
    </row>
    <row r="13" spans="1:8" hidden="1" x14ac:dyDescent="0.3">
      <c r="A13" t="s">
        <v>3306</v>
      </c>
      <c r="C13" t="s">
        <v>42</v>
      </c>
    </row>
    <row r="14" spans="1:8" hidden="1" x14ac:dyDescent="0.3">
      <c r="A14" t="s">
        <v>815</v>
      </c>
      <c r="B14" t="s">
        <v>42</v>
      </c>
      <c r="D14" t="s">
        <v>42</v>
      </c>
      <c r="E14" t="s">
        <v>45</v>
      </c>
      <c r="F14" t="s">
        <v>42</v>
      </c>
      <c r="G14" t="s">
        <v>45</v>
      </c>
    </row>
    <row r="15" spans="1:8" hidden="1" x14ac:dyDescent="0.3">
      <c r="A15" t="s">
        <v>819</v>
      </c>
      <c r="B15" t="s">
        <v>42</v>
      </c>
      <c r="D15" t="s">
        <v>42</v>
      </c>
      <c r="E15" t="s">
        <v>45</v>
      </c>
      <c r="F15" t="s">
        <v>42</v>
      </c>
      <c r="G15" t="s">
        <v>45</v>
      </c>
    </row>
    <row r="16" spans="1:8" hidden="1" x14ac:dyDescent="0.3">
      <c r="A16" t="s">
        <v>822</v>
      </c>
      <c r="B16" t="s">
        <v>42</v>
      </c>
      <c r="D16" t="s">
        <v>42</v>
      </c>
      <c r="E16" t="s">
        <v>45</v>
      </c>
      <c r="F16" t="s">
        <v>42</v>
      </c>
      <c r="G16" t="s">
        <v>45</v>
      </c>
    </row>
    <row r="17" spans="1:7" hidden="1" x14ac:dyDescent="0.3">
      <c r="A17" t="s">
        <v>825</v>
      </c>
      <c r="B17" t="s">
        <v>42</v>
      </c>
      <c r="D17" t="s">
        <v>42</v>
      </c>
      <c r="E17" t="s">
        <v>45</v>
      </c>
      <c r="F17" t="s">
        <v>42</v>
      </c>
      <c r="G17" t="s">
        <v>45</v>
      </c>
    </row>
    <row r="18" spans="1:7" hidden="1" x14ac:dyDescent="0.3">
      <c r="A18" t="s">
        <v>830</v>
      </c>
      <c r="B18" t="s">
        <v>42</v>
      </c>
      <c r="D18" t="s">
        <v>42</v>
      </c>
      <c r="E18" t="s">
        <v>45</v>
      </c>
      <c r="F18" t="s">
        <v>42</v>
      </c>
      <c r="G18" t="s">
        <v>45</v>
      </c>
    </row>
    <row r="19" spans="1:7" hidden="1" x14ac:dyDescent="0.3">
      <c r="A19" t="s">
        <v>469</v>
      </c>
      <c r="B19" t="s">
        <v>42</v>
      </c>
      <c r="D19" t="s">
        <v>45</v>
      </c>
      <c r="E19" t="s">
        <v>45</v>
      </c>
      <c r="F19" t="s">
        <v>42</v>
      </c>
      <c r="G19" t="s">
        <v>45</v>
      </c>
    </row>
    <row r="20" spans="1:7" hidden="1" x14ac:dyDescent="0.3">
      <c r="A20" t="s">
        <v>109</v>
      </c>
      <c r="B20" t="s">
        <v>42</v>
      </c>
      <c r="D20" t="s">
        <v>42</v>
      </c>
      <c r="E20" t="s">
        <v>42</v>
      </c>
      <c r="F20" t="s">
        <v>45</v>
      </c>
      <c r="G20" t="s">
        <v>45</v>
      </c>
    </row>
    <row r="21" spans="1:7" hidden="1" x14ac:dyDescent="0.3">
      <c r="A21" t="s">
        <v>1055</v>
      </c>
      <c r="B21" t="s">
        <v>42</v>
      </c>
      <c r="D21" t="s">
        <v>42</v>
      </c>
      <c r="E21" t="s">
        <v>45</v>
      </c>
      <c r="F21" t="s">
        <v>42</v>
      </c>
      <c r="G21" t="s">
        <v>45</v>
      </c>
    </row>
    <row r="22" spans="1:7" hidden="1" x14ac:dyDescent="0.3">
      <c r="A22" t="s">
        <v>616</v>
      </c>
      <c r="B22" t="s">
        <v>42</v>
      </c>
      <c r="D22" t="s">
        <v>42</v>
      </c>
      <c r="E22" t="s">
        <v>42</v>
      </c>
      <c r="F22" t="s">
        <v>45</v>
      </c>
      <c r="G22" t="s">
        <v>45</v>
      </c>
    </row>
    <row r="23" spans="1:7" hidden="1" x14ac:dyDescent="0.3">
      <c r="A23" t="s">
        <v>948</v>
      </c>
      <c r="B23" t="s">
        <v>42</v>
      </c>
      <c r="C23" t="s">
        <v>42</v>
      </c>
      <c r="D23" t="s">
        <v>42</v>
      </c>
      <c r="E23" t="s">
        <v>45</v>
      </c>
      <c r="F23" t="s">
        <v>42</v>
      </c>
      <c r="G23" t="s">
        <v>45</v>
      </c>
    </row>
    <row r="24" spans="1:7" hidden="1" x14ac:dyDescent="0.3">
      <c r="A24" t="s">
        <v>953</v>
      </c>
      <c r="B24" t="s">
        <v>42</v>
      </c>
      <c r="C24" t="s">
        <v>42</v>
      </c>
      <c r="D24" t="s">
        <v>42</v>
      </c>
      <c r="E24" t="s">
        <v>45</v>
      </c>
      <c r="F24" t="s">
        <v>42</v>
      </c>
      <c r="G24" t="s">
        <v>45</v>
      </c>
    </row>
    <row r="25" spans="1:7" x14ac:dyDescent="0.3">
      <c r="A25" t="s">
        <v>4193</v>
      </c>
      <c r="B25" t="s">
        <v>42</v>
      </c>
      <c r="C25" t="s">
        <v>42</v>
      </c>
      <c r="D25" t="s">
        <v>42</v>
      </c>
      <c r="E25" t="s">
        <v>42</v>
      </c>
      <c r="G25" t="s">
        <v>42</v>
      </c>
    </row>
    <row r="26" spans="1:7" x14ac:dyDescent="0.3">
      <c r="A26" t="s">
        <v>4335</v>
      </c>
      <c r="B26" t="s">
        <v>42</v>
      </c>
      <c r="D26" t="s">
        <v>42</v>
      </c>
      <c r="E26" t="s">
        <v>42</v>
      </c>
      <c r="G26" t="s">
        <v>42</v>
      </c>
    </row>
    <row r="27" spans="1:7" hidden="1" x14ac:dyDescent="0.3">
      <c r="A27" t="s">
        <v>621</v>
      </c>
      <c r="B27" t="s">
        <v>42</v>
      </c>
      <c r="D27" t="s">
        <v>45</v>
      </c>
      <c r="E27" t="s">
        <v>45</v>
      </c>
      <c r="F27" t="s">
        <v>42</v>
      </c>
      <c r="G27" t="s">
        <v>45</v>
      </c>
    </row>
    <row r="28" spans="1:7" hidden="1" x14ac:dyDescent="0.3">
      <c r="A28" t="s">
        <v>473</v>
      </c>
      <c r="B28" t="s">
        <v>42</v>
      </c>
      <c r="D28" t="s">
        <v>45</v>
      </c>
      <c r="E28" t="s">
        <v>45</v>
      </c>
      <c r="F28" t="s">
        <v>42</v>
      </c>
      <c r="G28" t="s">
        <v>45</v>
      </c>
    </row>
    <row r="29" spans="1:7" hidden="1" x14ac:dyDescent="0.3">
      <c r="A29" t="s">
        <v>476</v>
      </c>
      <c r="B29" t="s">
        <v>42</v>
      </c>
      <c r="D29" t="s">
        <v>45</v>
      </c>
      <c r="E29" t="s">
        <v>45</v>
      </c>
      <c r="F29" t="s">
        <v>42</v>
      </c>
      <c r="G29" t="s">
        <v>45</v>
      </c>
    </row>
    <row r="30" spans="1:7" hidden="1" x14ac:dyDescent="0.3">
      <c r="A30" t="s">
        <v>114</v>
      </c>
      <c r="B30" t="s">
        <v>42</v>
      </c>
      <c r="D30" t="s">
        <v>42</v>
      </c>
      <c r="E30" t="s">
        <v>42</v>
      </c>
      <c r="F30" t="s">
        <v>45</v>
      </c>
      <c r="G30" t="s">
        <v>45</v>
      </c>
    </row>
    <row r="31" spans="1:7" hidden="1" x14ac:dyDescent="0.3">
      <c r="A31" t="s">
        <v>479</v>
      </c>
      <c r="B31" t="s">
        <v>42</v>
      </c>
      <c r="D31" t="s">
        <v>45</v>
      </c>
      <c r="E31" t="s">
        <v>42</v>
      </c>
      <c r="F31" t="s">
        <v>45</v>
      </c>
      <c r="G31" t="s">
        <v>45</v>
      </c>
    </row>
    <row r="32" spans="1:7" hidden="1" x14ac:dyDescent="0.3">
      <c r="A32" t="s">
        <v>219</v>
      </c>
      <c r="B32" t="s">
        <v>42</v>
      </c>
      <c r="D32" t="s">
        <v>45</v>
      </c>
      <c r="E32" t="s">
        <v>45</v>
      </c>
      <c r="F32" t="s">
        <v>42</v>
      </c>
      <c r="G32" t="s">
        <v>45</v>
      </c>
    </row>
    <row r="33" spans="1:8" x14ac:dyDescent="0.3">
      <c r="A33" t="s">
        <v>833</v>
      </c>
      <c r="B33" t="s">
        <v>42</v>
      </c>
      <c r="D33" t="s">
        <v>42</v>
      </c>
      <c r="E33" t="s">
        <v>45</v>
      </c>
      <c r="F33" t="s">
        <v>42</v>
      </c>
      <c r="G33" t="s">
        <v>42</v>
      </c>
    </row>
    <row r="34" spans="1:8" hidden="1" x14ac:dyDescent="0.3">
      <c r="A34" t="s">
        <v>3774</v>
      </c>
      <c r="B34" t="s">
        <v>42</v>
      </c>
      <c r="D34" t="s">
        <v>42</v>
      </c>
      <c r="E34" t="s">
        <v>42</v>
      </c>
      <c r="F34" t="s">
        <v>45</v>
      </c>
      <c r="G34" t="s">
        <v>45</v>
      </c>
    </row>
    <row r="35" spans="1:8" hidden="1" x14ac:dyDescent="0.3">
      <c r="A35" t="s">
        <v>3779</v>
      </c>
      <c r="B35" t="s">
        <v>42</v>
      </c>
      <c r="D35" t="s">
        <v>42</v>
      </c>
      <c r="E35" t="s">
        <v>42</v>
      </c>
      <c r="F35" t="s">
        <v>45</v>
      </c>
      <c r="G35" t="s">
        <v>45</v>
      </c>
    </row>
    <row r="36" spans="1:8" hidden="1" x14ac:dyDescent="0.3">
      <c r="A36" t="s">
        <v>3311</v>
      </c>
      <c r="C36" t="s">
        <v>42</v>
      </c>
      <c r="D36" t="s">
        <v>45</v>
      </c>
      <c r="E36" t="s">
        <v>45</v>
      </c>
      <c r="F36" t="s">
        <v>42</v>
      </c>
      <c r="G36" t="s">
        <v>45</v>
      </c>
    </row>
    <row r="37" spans="1:8" hidden="1" x14ac:dyDescent="0.3">
      <c r="A37" t="s">
        <v>223</v>
      </c>
      <c r="B37" t="s">
        <v>42</v>
      </c>
      <c r="D37" t="s">
        <v>45</v>
      </c>
      <c r="E37" t="s">
        <v>45</v>
      </c>
      <c r="F37" t="s">
        <v>42</v>
      </c>
      <c r="G37" t="s">
        <v>45</v>
      </c>
    </row>
    <row r="38" spans="1:8" hidden="1" x14ac:dyDescent="0.3">
      <c r="A38" t="s">
        <v>3782</v>
      </c>
      <c r="B38" t="s">
        <v>42</v>
      </c>
      <c r="D38" t="s">
        <v>45</v>
      </c>
      <c r="E38" t="s">
        <v>42</v>
      </c>
      <c r="F38" t="s">
        <v>45</v>
      </c>
      <c r="G38" t="s">
        <v>45</v>
      </c>
    </row>
    <row r="39" spans="1:8" hidden="1" x14ac:dyDescent="0.3">
      <c r="A39" t="s">
        <v>226</v>
      </c>
      <c r="B39" t="s">
        <v>42</v>
      </c>
      <c r="D39" t="s">
        <v>45</v>
      </c>
      <c r="E39" t="s">
        <v>45</v>
      </c>
      <c r="F39" t="s">
        <v>42</v>
      </c>
      <c r="G39" t="s">
        <v>45</v>
      </c>
    </row>
    <row r="40" spans="1:8" hidden="1" x14ac:dyDescent="0.3">
      <c r="A40" t="s">
        <v>229</v>
      </c>
      <c r="B40" t="s">
        <v>42</v>
      </c>
      <c r="D40" t="s">
        <v>45</v>
      </c>
      <c r="E40" t="s">
        <v>45</v>
      </c>
      <c r="F40" t="s">
        <v>42</v>
      </c>
      <c r="G40" t="s">
        <v>45</v>
      </c>
    </row>
    <row r="41" spans="1:8" hidden="1" x14ac:dyDescent="0.3">
      <c r="A41" t="s">
        <v>232</v>
      </c>
      <c r="B41" t="s">
        <v>42</v>
      </c>
      <c r="D41" t="s">
        <v>45</v>
      </c>
      <c r="E41" t="s">
        <v>45</v>
      </c>
      <c r="F41" t="s">
        <v>42</v>
      </c>
      <c r="G41" t="s">
        <v>45</v>
      </c>
    </row>
    <row r="42" spans="1:8" hidden="1" x14ac:dyDescent="0.3">
      <c r="A42" t="s">
        <v>624</v>
      </c>
      <c r="B42" t="s">
        <v>42</v>
      </c>
      <c r="D42" t="s">
        <v>45</v>
      </c>
      <c r="E42" t="s">
        <v>42</v>
      </c>
      <c r="F42" t="s">
        <v>45</v>
      </c>
      <c r="G42" t="s">
        <v>45</v>
      </c>
    </row>
    <row r="43" spans="1:8" hidden="1" x14ac:dyDescent="0.3">
      <c r="A43" t="s">
        <v>235</v>
      </c>
      <c r="B43" t="s">
        <v>42</v>
      </c>
      <c r="D43" t="s">
        <v>45</v>
      </c>
      <c r="E43" t="s">
        <v>45</v>
      </c>
      <c r="F43" t="s">
        <v>42</v>
      </c>
      <c r="G43" t="s">
        <v>45</v>
      </c>
    </row>
    <row r="44" spans="1:8" x14ac:dyDescent="0.3">
      <c r="A44" t="s">
        <v>836</v>
      </c>
      <c r="B44" t="s">
        <v>42</v>
      </c>
      <c r="D44" t="s">
        <v>42</v>
      </c>
      <c r="E44" t="s">
        <v>45</v>
      </c>
      <c r="F44" t="s">
        <v>42</v>
      </c>
      <c r="G44" t="s">
        <v>42</v>
      </c>
    </row>
    <row r="45" spans="1:8" x14ac:dyDescent="0.3">
      <c r="A45" t="s">
        <v>4016</v>
      </c>
      <c r="B45" t="s">
        <v>42</v>
      </c>
      <c r="D45" t="s">
        <v>42</v>
      </c>
      <c r="E45" t="s">
        <v>42</v>
      </c>
      <c r="F45" t="s">
        <v>45</v>
      </c>
      <c r="G45" t="s">
        <v>42</v>
      </c>
      <c r="H45" t="s">
        <v>42</v>
      </c>
    </row>
    <row r="46" spans="1:8" hidden="1" x14ac:dyDescent="0.3">
      <c r="A46" t="s">
        <v>238</v>
      </c>
      <c r="B46" t="s">
        <v>42</v>
      </c>
      <c r="D46" t="s">
        <v>45</v>
      </c>
      <c r="E46" t="s">
        <v>45</v>
      </c>
      <c r="F46" t="s">
        <v>42</v>
      </c>
      <c r="G46" t="s">
        <v>45</v>
      </c>
    </row>
    <row r="47" spans="1:8" hidden="1" x14ac:dyDescent="0.3">
      <c r="A47" t="s">
        <v>839</v>
      </c>
      <c r="B47" t="s">
        <v>42</v>
      </c>
      <c r="D47" t="s">
        <v>42</v>
      </c>
      <c r="E47" t="s">
        <v>45</v>
      </c>
      <c r="F47" t="s">
        <v>42</v>
      </c>
      <c r="G47" t="s">
        <v>45</v>
      </c>
    </row>
    <row r="48" spans="1:8" hidden="1" x14ac:dyDescent="0.3">
      <c r="A48" t="s">
        <v>241</v>
      </c>
      <c r="B48" t="s">
        <v>42</v>
      </c>
      <c r="D48" t="s">
        <v>45</v>
      </c>
      <c r="E48" t="s">
        <v>45</v>
      </c>
      <c r="F48" t="s">
        <v>42</v>
      </c>
      <c r="G48" t="s">
        <v>45</v>
      </c>
    </row>
    <row r="49" spans="1:8" x14ac:dyDescent="0.3">
      <c r="A49" t="s">
        <v>4021</v>
      </c>
      <c r="B49" t="s">
        <v>42</v>
      </c>
      <c r="D49" t="s">
        <v>42</v>
      </c>
      <c r="E49" t="s">
        <v>42</v>
      </c>
      <c r="F49" t="s">
        <v>45</v>
      </c>
      <c r="G49" t="s">
        <v>42</v>
      </c>
      <c r="H49" t="s">
        <v>42</v>
      </c>
    </row>
    <row r="50" spans="1:8" hidden="1" x14ac:dyDescent="0.3">
      <c r="A50" t="s">
        <v>627</v>
      </c>
      <c r="B50" t="s">
        <v>42</v>
      </c>
      <c r="D50" t="s">
        <v>42</v>
      </c>
      <c r="E50" t="s">
        <v>42</v>
      </c>
      <c r="F50" t="s">
        <v>45</v>
      </c>
      <c r="G50" t="s">
        <v>45</v>
      </c>
    </row>
    <row r="51" spans="1:8" x14ac:dyDescent="0.3">
      <c r="A51" t="s">
        <v>842</v>
      </c>
      <c r="B51" t="s">
        <v>42</v>
      </c>
      <c r="D51" t="s">
        <v>42</v>
      </c>
      <c r="E51" t="s">
        <v>45</v>
      </c>
      <c r="F51" t="s">
        <v>42</v>
      </c>
      <c r="G51" t="s">
        <v>42</v>
      </c>
    </row>
    <row r="52" spans="1:8" x14ac:dyDescent="0.3">
      <c r="A52" t="s">
        <v>4024</v>
      </c>
      <c r="B52" t="s">
        <v>42</v>
      </c>
      <c r="D52" t="s">
        <v>42</v>
      </c>
      <c r="E52" t="s">
        <v>42</v>
      </c>
      <c r="F52" t="s">
        <v>45</v>
      </c>
      <c r="G52" t="s">
        <v>42</v>
      </c>
      <c r="H52" t="s">
        <v>42</v>
      </c>
    </row>
    <row r="53" spans="1:8" hidden="1" x14ac:dyDescent="0.3">
      <c r="A53" t="s">
        <v>3786</v>
      </c>
      <c r="B53" t="s">
        <v>42</v>
      </c>
      <c r="D53" t="s">
        <v>42</v>
      </c>
      <c r="E53" t="s">
        <v>42</v>
      </c>
      <c r="F53" t="s">
        <v>45</v>
      </c>
      <c r="G53" t="s">
        <v>45</v>
      </c>
    </row>
    <row r="54" spans="1:8" hidden="1" x14ac:dyDescent="0.3">
      <c r="A54" t="s">
        <v>3314</v>
      </c>
      <c r="C54" t="s">
        <v>42</v>
      </c>
      <c r="D54" t="s">
        <v>45</v>
      </c>
      <c r="E54" t="s">
        <v>45</v>
      </c>
      <c r="F54" t="s">
        <v>42</v>
      </c>
      <c r="G54" t="s">
        <v>45</v>
      </c>
    </row>
    <row r="55" spans="1:8" hidden="1" x14ac:dyDescent="0.3">
      <c r="A55" t="s">
        <v>3789</v>
      </c>
      <c r="B55" t="s">
        <v>42</v>
      </c>
      <c r="D55" t="s">
        <v>42</v>
      </c>
      <c r="E55" t="s">
        <v>42</v>
      </c>
      <c r="F55" t="s">
        <v>45</v>
      </c>
      <c r="G55" t="s">
        <v>45</v>
      </c>
    </row>
    <row r="56" spans="1:8" hidden="1" x14ac:dyDescent="0.3">
      <c r="A56" t="s">
        <v>3792</v>
      </c>
      <c r="B56" t="s">
        <v>42</v>
      </c>
      <c r="D56" t="s">
        <v>42</v>
      </c>
      <c r="E56" t="s">
        <v>42</v>
      </c>
      <c r="F56" t="s">
        <v>45</v>
      </c>
      <c r="G56" t="s">
        <v>45</v>
      </c>
    </row>
    <row r="57" spans="1:8" hidden="1" x14ac:dyDescent="0.3">
      <c r="A57" t="s">
        <v>244</v>
      </c>
      <c r="B57" t="s">
        <v>42</v>
      </c>
      <c r="D57" t="s">
        <v>45</v>
      </c>
      <c r="E57" t="s">
        <v>45</v>
      </c>
      <c r="F57" t="s">
        <v>42</v>
      </c>
      <c r="G57" t="s">
        <v>45</v>
      </c>
    </row>
    <row r="58" spans="1:8" hidden="1" x14ac:dyDescent="0.3">
      <c r="A58" t="s">
        <v>4198</v>
      </c>
      <c r="B58" t="s">
        <v>42</v>
      </c>
      <c r="D58" t="s">
        <v>42</v>
      </c>
      <c r="F58" t="s">
        <v>42</v>
      </c>
    </row>
    <row r="59" spans="1:8" hidden="1" x14ac:dyDescent="0.3">
      <c r="A59" t="s">
        <v>4204</v>
      </c>
      <c r="B59" t="s">
        <v>42</v>
      </c>
      <c r="D59" t="s">
        <v>42</v>
      </c>
      <c r="F59" t="s">
        <v>42</v>
      </c>
    </row>
    <row r="60" spans="1:8" hidden="1" x14ac:dyDescent="0.3">
      <c r="A60" t="s">
        <v>3481</v>
      </c>
      <c r="B60" t="s">
        <v>42</v>
      </c>
      <c r="D60" t="s">
        <v>45</v>
      </c>
      <c r="E60" t="s">
        <v>42</v>
      </c>
      <c r="F60" t="s">
        <v>45</v>
      </c>
      <c r="G60" t="s">
        <v>45</v>
      </c>
    </row>
    <row r="61" spans="1:8" hidden="1" x14ac:dyDescent="0.3">
      <c r="A61" t="s">
        <v>3317</v>
      </c>
      <c r="C61" t="s">
        <v>42</v>
      </c>
      <c r="D61" t="s">
        <v>45</v>
      </c>
      <c r="E61" t="s">
        <v>45</v>
      </c>
      <c r="F61" t="s">
        <v>42</v>
      </c>
      <c r="G61" t="s">
        <v>45</v>
      </c>
    </row>
    <row r="62" spans="1:8" hidden="1" x14ac:dyDescent="0.3">
      <c r="A62" t="s">
        <v>4209</v>
      </c>
      <c r="B62" t="s">
        <v>42</v>
      </c>
      <c r="D62" t="s">
        <v>42</v>
      </c>
      <c r="E62" t="s">
        <v>42</v>
      </c>
    </row>
    <row r="63" spans="1:8" hidden="1" x14ac:dyDescent="0.3">
      <c r="A63" t="s">
        <v>247</v>
      </c>
      <c r="B63" t="s">
        <v>42</v>
      </c>
      <c r="D63" t="s">
        <v>42</v>
      </c>
      <c r="E63" t="s">
        <v>45</v>
      </c>
      <c r="F63" t="s">
        <v>42</v>
      </c>
      <c r="G63" t="s">
        <v>45</v>
      </c>
    </row>
    <row r="64" spans="1:8" hidden="1" x14ac:dyDescent="0.3">
      <c r="A64" t="s">
        <v>250</v>
      </c>
      <c r="B64" t="s">
        <v>42</v>
      </c>
      <c r="D64" t="s">
        <v>42</v>
      </c>
      <c r="E64" t="s">
        <v>45</v>
      </c>
      <c r="F64" t="s">
        <v>42</v>
      </c>
      <c r="G64" t="s">
        <v>45</v>
      </c>
    </row>
    <row r="65" spans="1:8" hidden="1" x14ac:dyDescent="0.3">
      <c r="A65" t="s">
        <v>253</v>
      </c>
      <c r="B65" t="s">
        <v>42</v>
      </c>
      <c r="D65" t="s">
        <v>42</v>
      </c>
      <c r="E65" t="s">
        <v>45</v>
      </c>
      <c r="F65" t="s">
        <v>42</v>
      </c>
      <c r="G65" t="s">
        <v>45</v>
      </c>
    </row>
    <row r="66" spans="1:8" x14ac:dyDescent="0.3">
      <c r="A66" t="s">
        <v>1060</v>
      </c>
      <c r="B66" t="s">
        <v>42</v>
      </c>
      <c r="C66" t="s">
        <v>42</v>
      </c>
      <c r="D66" t="s">
        <v>42</v>
      </c>
      <c r="E66" t="s">
        <v>45</v>
      </c>
      <c r="F66" t="s">
        <v>42</v>
      </c>
      <c r="G66" t="s">
        <v>42</v>
      </c>
    </row>
    <row r="67" spans="1:8" x14ac:dyDescent="0.3">
      <c r="A67" t="s">
        <v>1064</v>
      </c>
      <c r="B67" t="s">
        <v>42</v>
      </c>
      <c r="C67" t="s">
        <v>42</v>
      </c>
      <c r="D67" t="s">
        <v>42</v>
      </c>
      <c r="E67" t="s">
        <v>45</v>
      </c>
      <c r="F67" t="s">
        <v>42</v>
      </c>
      <c r="G67" t="s">
        <v>42</v>
      </c>
    </row>
    <row r="68" spans="1:8" hidden="1" x14ac:dyDescent="0.3">
      <c r="A68" t="s">
        <v>1068</v>
      </c>
      <c r="B68" t="s">
        <v>42</v>
      </c>
      <c r="C68" t="s">
        <v>42</v>
      </c>
      <c r="D68" t="s">
        <v>42</v>
      </c>
      <c r="E68" t="s">
        <v>45</v>
      </c>
      <c r="F68" t="s">
        <v>42</v>
      </c>
      <c r="G68" t="s">
        <v>45</v>
      </c>
    </row>
    <row r="69" spans="1:8" hidden="1" x14ac:dyDescent="0.3">
      <c r="A69" t="s">
        <v>1007</v>
      </c>
      <c r="B69" t="s">
        <v>42</v>
      </c>
      <c r="D69" t="s">
        <v>45</v>
      </c>
      <c r="E69" t="s">
        <v>45</v>
      </c>
      <c r="F69" t="s">
        <v>42</v>
      </c>
      <c r="G69" t="s">
        <v>45</v>
      </c>
    </row>
    <row r="70" spans="1:8" hidden="1" x14ac:dyDescent="0.3">
      <c r="A70" t="s">
        <v>1012</v>
      </c>
      <c r="B70" t="s">
        <v>42</v>
      </c>
      <c r="D70" t="s">
        <v>45</v>
      </c>
      <c r="E70" t="s">
        <v>45</v>
      </c>
      <c r="F70" t="s">
        <v>42</v>
      </c>
      <c r="G70" t="s">
        <v>45</v>
      </c>
    </row>
    <row r="71" spans="1:8" hidden="1" x14ac:dyDescent="0.3">
      <c r="A71" t="s">
        <v>956</v>
      </c>
      <c r="B71" t="s">
        <v>42</v>
      </c>
      <c r="D71" t="s">
        <v>42</v>
      </c>
      <c r="E71" t="s">
        <v>42</v>
      </c>
      <c r="F71" t="s">
        <v>45</v>
      </c>
      <c r="G71" t="s">
        <v>45</v>
      </c>
    </row>
    <row r="72" spans="1:8" hidden="1" x14ac:dyDescent="0.3">
      <c r="A72" t="s">
        <v>256</v>
      </c>
      <c r="B72" t="s">
        <v>42</v>
      </c>
      <c r="D72" t="s">
        <v>45</v>
      </c>
      <c r="E72" t="s">
        <v>45</v>
      </c>
      <c r="F72" t="s">
        <v>42</v>
      </c>
      <c r="G72" t="s">
        <v>45</v>
      </c>
    </row>
    <row r="73" spans="1:8" hidden="1" x14ac:dyDescent="0.3">
      <c r="A73" t="s">
        <v>482</v>
      </c>
      <c r="B73" t="s">
        <v>42</v>
      </c>
      <c r="D73" t="s">
        <v>42</v>
      </c>
      <c r="E73" t="s">
        <v>45</v>
      </c>
      <c r="F73" t="s">
        <v>42</v>
      </c>
    </row>
    <row r="74" spans="1:8" hidden="1" x14ac:dyDescent="0.3">
      <c r="A74" t="s">
        <v>3233</v>
      </c>
      <c r="B74" t="s">
        <v>42</v>
      </c>
      <c r="D74" t="s">
        <v>45</v>
      </c>
      <c r="E74" t="s">
        <v>42</v>
      </c>
      <c r="F74" t="s">
        <v>45</v>
      </c>
      <c r="G74" t="s">
        <v>45</v>
      </c>
    </row>
    <row r="75" spans="1:8" x14ac:dyDescent="0.3">
      <c r="A75" t="s">
        <v>2300</v>
      </c>
      <c r="B75" t="s">
        <v>42</v>
      </c>
      <c r="C75" t="s">
        <v>42</v>
      </c>
      <c r="D75" t="s">
        <v>42</v>
      </c>
      <c r="E75" t="s">
        <v>42</v>
      </c>
      <c r="F75" t="s">
        <v>45</v>
      </c>
      <c r="G75" t="s">
        <v>42</v>
      </c>
    </row>
    <row r="76" spans="1:8" hidden="1" x14ac:dyDescent="0.3">
      <c r="A76" t="s">
        <v>3486</v>
      </c>
      <c r="B76" t="s">
        <v>42</v>
      </c>
      <c r="D76" t="s">
        <v>45</v>
      </c>
      <c r="E76" t="s">
        <v>42</v>
      </c>
      <c r="F76" t="s">
        <v>45</v>
      </c>
      <c r="G76" t="s">
        <v>45</v>
      </c>
    </row>
    <row r="77" spans="1:8" x14ac:dyDescent="0.3">
      <c r="A77" t="s">
        <v>4027</v>
      </c>
      <c r="B77" t="s">
        <v>42</v>
      </c>
      <c r="D77" t="s">
        <v>42</v>
      </c>
      <c r="E77" t="s">
        <v>42</v>
      </c>
      <c r="F77" t="s">
        <v>45</v>
      </c>
      <c r="G77" t="s">
        <v>42</v>
      </c>
      <c r="H77" t="s">
        <v>42</v>
      </c>
    </row>
    <row r="78" spans="1:8" x14ac:dyDescent="0.3">
      <c r="A78" t="s">
        <v>4030</v>
      </c>
      <c r="B78" t="s">
        <v>42</v>
      </c>
      <c r="D78" t="s">
        <v>42</v>
      </c>
      <c r="E78" t="s">
        <v>42</v>
      </c>
      <c r="F78" t="s">
        <v>45</v>
      </c>
      <c r="G78" t="s">
        <v>42</v>
      </c>
      <c r="H78" t="s">
        <v>42</v>
      </c>
    </row>
    <row r="79" spans="1:8" hidden="1" x14ac:dyDescent="0.3">
      <c r="A79" t="s">
        <v>552</v>
      </c>
      <c r="B79" t="s">
        <v>42</v>
      </c>
      <c r="D79" t="s">
        <v>42</v>
      </c>
      <c r="E79" t="s">
        <v>42</v>
      </c>
      <c r="F79" t="s">
        <v>45</v>
      </c>
      <c r="G79" t="s">
        <v>45</v>
      </c>
    </row>
    <row r="80" spans="1:8" hidden="1" x14ac:dyDescent="0.3">
      <c r="A80" t="s">
        <v>465</v>
      </c>
      <c r="B80" t="s">
        <v>42</v>
      </c>
      <c r="D80" t="s">
        <v>42</v>
      </c>
      <c r="E80" t="s">
        <v>42</v>
      </c>
      <c r="F80" t="s">
        <v>45</v>
      </c>
      <c r="G80" t="s">
        <v>45</v>
      </c>
    </row>
    <row r="81" spans="1:8" hidden="1" x14ac:dyDescent="0.3">
      <c r="A81" t="s">
        <v>4033</v>
      </c>
      <c r="B81" t="s">
        <v>42</v>
      </c>
      <c r="D81" t="s">
        <v>42</v>
      </c>
      <c r="E81" t="s">
        <v>42</v>
      </c>
      <c r="F81" t="s">
        <v>45</v>
      </c>
      <c r="H81" t="s">
        <v>42</v>
      </c>
    </row>
    <row r="82" spans="1:8" hidden="1" x14ac:dyDescent="0.3">
      <c r="A82" t="s">
        <v>630</v>
      </c>
      <c r="B82" t="s">
        <v>42</v>
      </c>
      <c r="D82" t="s">
        <v>42</v>
      </c>
      <c r="E82" t="s">
        <v>42</v>
      </c>
      <c r="F82" t="s">
        <v>45</v>
      </c>
      <c r="G82" t="s">
        <v>45</v>
      </c>
    </row>
    <row r="83" spans="1:8" hidden="1" x14ac:dyDescent="0.3">
      <c r="A83" t="s">
        <v>4339</v>
      </c>
      <c r="B83" t="s">
        <v>42</v>
      </c>
      <c r="D83" t="s">
        <v>42</v>
      </c>
      <c r="E83" t="s">
        <v>42</v>
      </c>
    </row>
    <row r="84" spans="1:8" hidden="1" x14ac:dyDescent="0.3">
      <c r="A84" t="s">
        <v>3321</v>
      </c>
      <c r="C84" t="s">
        <v>42</v>
      </c>
      <c r="D84" t="s">
        <v>45</v>
      </c>
      <c r="E84" t="s">
        <v>42</v>
      </c>
      <c r="F84" t="s">
        <v>45</v>
      </c>
      <c r="G84" t="s">
        <v>45</v>
      </c>
    </row>
    <row r="85" spans="1:8" x14ac:dyDescent="0.3">
      <c r="A85" t="s">
        <v>4036</v>
      </c>
      <c r="B85" t="s">
        <v>42</v>
      </c>
      <c r="D85" t="s">
        <v>42</v>
      </c>
      <c r="E85" t="s">
        <v>42</v>
      </c>
      <c r="F85" t="s">
        <v>45</v>
      </c>
      <c r="G85" t="s">
        <v>42</v>
      </c>
      <c r="H85" t="s">
        <v>42</v>
      </c>
    </row>
    <row r="86" spans="1:8" hidden="1" x14ac:dyDescent="0.3">
      <c r="A86" t="s">
        <v>633</v>
      </c>
      <c r="B86" t="s">
        <v>42</v>
      </c>
      <c r="D86" t="s">
        <v>42</v>
      </c>
      <c r="E86" t="s">
        <v>42</v>
      </c>
      <c r="F86" t="s">
        <v>45</v>
      </c>
      <c r="G86" t="s">
        <v>45</v>
      </c>
    </row>
    <row r="87" spans="1:8" hidden="1" x14ac:dyDescent="0.3">
      <c r="A87" t="s">
        <v>117</v>
      </c>
      <c r="B87" t="s">
        <v>42</v>
      </c>
      <c r="D87" t="s">
        <v>42</v>
      </c>
      <c r="E87" t="s">
        <v>45</v>
      </c>
      <c r="F87" t="s">
        <v>42</v>
      </c>
      <c r="G87" t="s">
        <v>45</v>
      </c>
    </row>
    <row r="88" spans="1:8" hidden="1" x14ac:dyDescent="0.3">
      <c r="A88" t="s">
        <v>4087</v>
      </c>
      <c r="B88" t="s">
        <v>42</v>
      </c>
      <c r="D88" t="s">
        <v>42</v>
      </c>
      <c r="E88" t="s">
        <v>45</v>
      </c>
      <c r="F88" t="s">
        <v>42</v>
      </c>
      <c r="H88" t="s">
        <v>42</v>
      </c>
    </row>
    <row r="89" spans="1:8" hidden="1" x14ac:dyDescent="0.3">
      <c r="A89" t="s">
        <v>1015</v>
      </c>
      <c r="B89" t="s">
        <v>42</v>
      </c>
      <c r="D89" t="s">
        <v>45</v>
      </c>
      <c r="E89" t="s">
        <v>42</v>
      </c>
      <c r="F89" t="s">
        <v>45</v>
      </c>
      <c r="G89" t="s">
        <v>45</v>
      </c>
    </row>
    <row r="90" spans="1:8" hidden="1" x14ac:dyDescent="0.3">
      <c r="A90" t="s">
        <v>4343</v>
      </c>
      <c r="B90" t="s">
        <v>42</v>
      </c>
      <c r="D90" t="s">
        <v>42</v>
      </c>
      <c r="E90" t="s">
        <v>42</v>
      </c>
    </row>
    <row r="91" spans="1:8" x14ac:dyDescent="0.3">
      <c r="A91" t="s">
        <v>1818</v>
      </c>
      <c r="B91" t="s">
        <v>42</v>
      </c>
      <c r="D91" t="s">
        <v>42</v>
      </c>
      <c r="E91" t="s">
        <v>45</v>
      </c>
      <c r="F91" t="s">
        <v>42</v>
      </c>
      <c r="G91" t="s">
        <v>42</v>
      </c>
    </row>
    <row r="92" spans="1:8" x14ac:dyDescent="0.3">
      <c r="A92" t="s">
        <v>2106</v>
      </c>
      <c r="B92" t="s">
        <v>42</v>
      </c>
      <c r="D92" t="s">
        <v>42</v>
      </c>
      <c r="E92" t="s">
        <v>42</v>
      </c>
      <c r="F92" t="s">
        <v>45</v>
      </c>
      <c r="G92" t="s">
        <v>42</v>
      </c>
    </row>
    <row r="93" spans="1:8" hidden="1" x14ac:dyDescent="0.3">
      <c r="A93" t="s">
        <v>121</v>
      </c>
      <c r="B93" t="s">
        <v>42</v>
      </c>
      <c r="D93" t="s">
        <v>42</v>
      </c>
      <c r="E93" t="s">
        <v>45</v>
      </c>
      <c r="F93" t="s">
        <v>42</v>
      </c>
      <c r="G93" t="s">
        <v>45</v>
      </c>
    </row>
    <row r="94" spans="1:8" hidden="1" x14ac:dyDescent="0.3">
      <c r="A94" t="s">
        <v>124</v>
      </c>
      <c r="B94" t="s">
        <v>42</v>
      </c>
      <c r="D94" t="s">
        <v>42</v>
      </c>
      <c r="E94" t="s">
        <v>42</v>
      </c>
      <c r="F94" t="s">
        <v>45</v>
      </c>
      <c r="G94" t="s">
        <v>45</v>
      </c>
    </row>
    <row r="95" spans="1:8" hidden="1" x14ac:dyDescent="0.3">
      <c r="A95" t="s">
        <v>636</v>
      </c>
      <c r="B95" t="s">
        <v>42</v>
      </c>
      <c r="D95" t="s">
        <v>42</v>
      </c>
      <c r="E95" t="s">
        <v>42</v>
      </c>
      <c r="F95" t="s">
        <v>45</v>
      </c>
      <c r="G95" t="s">
        <v>45</v>
      </c>
    </row>
    <row r="96" spans="1:8" hidden="1" x14ac:dyDescent="0.3">
      <c r="A96" t="s">
        <v>4091</v>
      </c>
      <c r="B96" t="s">
        <v>42</v>
      </c>
      <c r="D96" t="s">
        <v>42</v>
      </c>
      <c r="E96" t="s">
        <v>45</v>
      </c>
      <c r="F96" t="s">
        <v>42</v>
      </c>
      <c r="H96" t="s">
        <v>42</v>
      </c>
    </row>
    <row r="97" spans="1:8" hidden="1" x14ac:dyDescent="0.3">
      <c r="A97" t="s">
        <v>586</v>
      </c>
      <c r="B97" t="s">
        <v>42</v>
      </c>
      <c r="D97" t="s">
        <v>42</v>
      </c>
      <c r="E97" t="s">
        <v>45</v>
      </c>
      <c r="F97" t="s">
        <v>42</v>
      </c>
      <c r="G97" t="s">
        <v>45</v>
      </c>
    </row>
    <row r="98" spans="1:8" x14ac:dyDescent="0.3">
      <c r="A98" t="s">
        <v>1823</v>
      </c>
      <c r="B98" t="s">
        <v>42</v>
      </c>
      <c r="D98" t="s">
        <v>42</v>
      </c>
      <c r="E98" t="s">
        <v>45</v>
      </c>
      <c r="F98" t="s">
        <v>42</v>
      </c>
      <c r="G98" t="s">
        <v>42</v>
      </c>
    </row>
    <row r="99" spans="1:8" x14ac:dyDescent="0.3">
      <c r="A99" t="s">
        <v>2112</v>
      </c>
      <c r="B99" t="s">
        <v>42</v>
      </c>
      <c r="D99" t="s">
        <v>42</v>
      </c>
      <c r="E99" t="s">
        <v>42</v>
      </c>
      <c r="F99" t="s">
        <v>45</v>
      </c>
      <c r="G99" t="s">
        <v>42</v>
      </c>
    </row>
    <row r="100" spans="1:8" hidden="1" x14ac:dyDescent="0.3">
      <c r="A100" t="s">
        <v>127</v>
      </c>
      <c r="B100" t="s">
        <v>42</v>
      </c>
      <c r="D100" t="s">
        <v>42</v>
      </c>
      <c r="E100" t="s">
        <v>45</v>
      </c>
      <c r="F100" t="s">
        <v>42</v>
      </c>
      <c r="G100" t="s">
        <v>45</v>
      </c>
    </row>
    <row r="101" spans="1:8" x14ac:dyDescent="0.3">
      <c r="A101" t="s">
        <v>4039</v>
      </c>
      <c r="B101" t="s">
        <v>42</v>
      </c>
      <c r="D101" t="s">
        <v>42</v>
      </c>
      <c r="E101" t="s">
        <v>42</v>
      </c>
      <c r="F101" t="s">
        <v>45</v>
      </c>
      <c r="G101" t="s">
        <v>42</v>
      </c>
      <c r="H101" t="s">
        <v>42</v>
      </c>
    </row>
    <row r="102" spans="1:8" x14ac:dyDescent="0.3">
      <c r="A102" t="s">
        <v>2116</v>
      </c>
      <c r="B102" t="s">
        <v>42</v>
      </c>
      <c r="D102" t="s">
        <v>42</v>
      </c>
      <c r="E102" t="s">
        <v>42</v>
      </c>
      <c r="F102" t="s">
        <v>45</v>
      </c>
      <c r="G102" t="s">
        <v>42</v>
      </c>
    </row>
    <row r="103" spans="1:8" hidden="1" x14ac:dyDescent="0.3">
      <c r="A103" t="s">
        <v>590</v>
      </c>
      <c r="B103" t="s">
        <v>42</v>
      </c>
      <c r="D103" t="s">
        <v>42</v>
      </c>
      <c r="E103" t="s">
        <v>45</v>
      </c>
      <c r="F103" t="s">
        <v>42</v>
      </c>
      <c r="G103" t="s">
        <v>45</v>
      </c>
    </row>
    <row r="104" spans="1:8" hidden="1" x14ac:dyDescent="0.3">
      <c r="A104" t="s">
        <v>4094</v>
      </c>
      <c r="B104" t="s">
        <v>42</v>
      </c>
      <c r="D104" t="s">
        <v>42</v>
      </c>
      <c r="E104" t="s">
        <v>45</v>
      </c>
      <c r="F104" t="s">
        <v>42</v>
      </c>
      <c r="H104" t="s">
        <v>42</v>
      </c>
    </row>
    <row r="105" spans="1:8" hidden="1" x14ac:dyDescent="0.3">
      <c r="A105" t="s">
        <v>3327</v>
      </c>
      <c r="C105" t="s">
        <v>42</v>
      </c>
      <c r="D105" t="s">
        <v>45</v>
      </c>
      <c r="E105" t="s">
        <v>42</v>
      </c>
      <c r="F105" t="s">
        <v>45</v>
      </c>
      <c r="G105" t="s">
        <v>45</v>
      </c>
    </row>
    <row r="106" spans="1:8" hidden="1" x14ac:dyDescent="0.3">
      <c r="A106" t="s">
        <v>4097</v>
      </c>
      <c r="B106" t="s">
        <v>42</v>
      </c>
      <c r="D106" t="s">
        <v>42</v>
      </c>
      <c r="E106" t="s">
        <v>45</v>
      </c>
      <c r="F106" t="s">
        <v>42</v>
      </c>
      <c r="H106" t="s">
        <v>42</v>
      </c>
    </row>
    <row r="107" spans="1:8" hidden="1" x14ac:dyDescent="0.3">
      <c r="A107" t="s">
        <v>4213</v>
      </c>
      <c r="B107" t="s">
        <v>42</v>
      </c>
      <c r="D107" t="s">
        <v>42</v>
      </c>
      <c r="E107" t="s">
        <v>42</v>
      </c>
    </row>
    <row r="108" spans="1:8" x14ac:dyDescent="0.3">
      <c r="A108" t="s">
        <v>4042</v>
      </c>
      <c r="B108" t="s">
        <v>42</v>
      </c>
      <c r="D108" t="s">
        <v>42</v>
      </c>
      <c r="E108" t="s">
        <v>42</v>
      </c>
      <c r="F108" t="s">
        <v>45</v>
      </c>
      <c r="G108" t="s">
        <v>42</v>
      </c>
      <c r="H108" t="s">
        <v>42</v>
      </c>
    </row>
    <row r="109" spans="1:8" hidden="1" x14ac:dyDescent="0.3">
      <c r="A109" t="s">
        <v>4216</v>
      </c>
      <c r="B109" t="s">
        <v>42</v>
      </c>
      <c r="D109" t="s">
        <v>42</v>
      </c>
      <c r="E109" t="s">
        <v>42</v>
      </c>
    </row>
    <row r="110" spans="1:8" hidden="1" x14ac:dyDescent="0.3">
      <c r="A110" t="s">
        <v>639</v>
      </c>
      <c r="B110" t="s">
        <v>42</v>
      </c>
      <c r="D110" t="s">
        <v>45</v>
      </c>
      <c r="E110" t="s">
        <v>42</v>
      </c>
      <c r="F110" t="s">
        <v>45</v>
      </c>
      <c r="G110" t="s">
        <v>45</v>
      </c>
    </row>
    <row r="111" spans="1:8" hidden="1" x14ac:dyDescent="0.3">
      <c r="A111" t="s">
        <v>3896</v>
      </c>
      <c r="B111" t="s">
        <v>42</v>
      </c>
      <c r="D111" t="s">
        <v>42</v>
      </c>
      <c r="E111" t="s">
        <v>42</v>
      </c>
      <c r="F111" t="s">
        <v>45</v>
      </c>
      <c r="G111" t="s">
        <v>45</v>
      </c>
      <c r="H111" t="s">
        <v>42</v>
      </c>
    </row>
    <row r="112" spans="1:8" hidden="1" x14ac:dyDescent="0.3">
      <c r="A112" t="s">
        <v>3900</v>
      </c>
      <c r="B112" t="s">
        <v>42</v>
      </c>
      <c r="D112" t="s">
        <v>42</v>
      </c>
      <c r="E112" t="s">
        <v>42</v>
      </c>
      <c r="F112" t="s">
        <v>45</v>
      </c>
      <c r="G112" t="s">
        <v>45</v>
      </c>
      <c r="H112" t="s">
        <v>42</v>
      </c>
    </row>
    <row r="113" spans="1:8" hidden="1" x14ac:dyDescent="0.3">
      <c r="A113" t="s">
        <v>642</v>
      </c>
      <c r="B113" t="s">
        <v>42</v>
      </c>
      <c r="D113" t="s">
        <v>45</v>
      </c>
      <c r="E113" t="s">
        <v>42</v>
      </c>
      <c r="F113" t="s">
        <v>45</v>
      </c>
      <c r="G113" t="s">
        <v>45</v>
      </c>
    </row>
    <row r="114" spans="1:8" hidden="1" x14ac:dyDescent="0.3">
      <c r="A114" t="s">
        <v>3808</v>
      </c>
      <c r="B114" t="s">
        <v>42</v>
      </c>
      <c r="D114" t="s">
        <v>42</v>
      </c>
      <c r="E114" t="s">
        <v>42</v>
      </c>
      <c r="F114" t="s">
        <v>45</v>
      </c>
      <c r="H114" t="s">
        <v>42</v>
      </c>
    </row>
    <row r="115" spans="1:8" hidden="1" x14ac:dyDescent="0.3">
      <c r="A115" t="s">
        <v>5048</v>
      </c>
      <c r="B115" t="s">
        <v>42</v>
      </c>
      <c r="D115" t="s">
        <v>42</v>
      </c>
      <c r="E115" t="s">
        <v>42</v>
      </c>
      <c r="F115" t="s">
        <v>45</v>
      </c>
      <c r="G115" t="s">
        <v>45</v>
      </c>
    </row>
    <row r="116" spans="1:8" x14ac:dyDescent="0.3">
      <c r="A116" t="s">
        <v>3267</v>
      </c>
      <c r="B116" t="s">
        <v>42</v>
      </c>
      <c r="D116" t="s">
        <v>42</v>
      </c>
      <c r="E116" t="s">
        <v>42</v>
      </c>
      <c r="F116" t="s">
        <v>45</v>
      </c>
      <c r="G116" t="s">
        <v>42</v>
      </c>
    </row>
    <row r="117" spans="1:8" hidden="1" x14ac:dyDescent="0.3">
      <c r="A117" t="s">
        <v>3272</v>
      </c>
      <c r="B117" t="s">
        <v>42</v>
      </c>
      <c r="D117" t="s">
        <v>45</v>
      </c>
      <c r="E117" t="s">
        <v>45</v>
      </c>
      <c r="F117" t="s">
        <v>42</v>
      </c>
      <c r="G117" t="s">
        <v>45</v>
      </c>
    </row>
    <row r="118" spans="1:8" hidden="1" x14ac:dyDescent="0.3">
      <c r="A118" t="s">
        <v>3812</v>
      </c>
      <c r="B118" t="s">
        <v>42</v>
      </c>
      <c r="D118" t="s">
        <v>42</v>
      </c>
      <c r="E118" t="s">
        <v>42</v>
      </c>
      <c r="F118" t="s">
        <v>45</v>
      </c>
      <c r="G118" t="s">
        <v>45</v>
      </c>
      <c r="H118" t="s">
        <v>42</v>
      </c>
    </row>
    <row r="119" spans="1:8" hidden="1" x14ac:dyDescent="0.3">
      <c r="A119" t="s">
        <v>1018</v>
      </c>
      <c r="D119" t="s">
        <v>42</v>
      </c>
      <c r="E119" t="s">
        <v>42</v>
      </c>
      <c r="F119" t="s">
        <v>45</v>
      </c>
      <c r="G119" t="s">
        <v>45</v>
      </c>
    </row>
    <row r="120" spans="1:8" hidden="1" x14ac:dyDescent="0.3">
      <c r="A120" t="s">
        <v>4946</v>
      </c>
      <c r="B120" t="s">
        <v>42</v>
      </c>
      <c r="D120" t="s">
        <v>42</v>
      </c>
      <c r="E120" t="s">
        <v>45</v>
      </c>
      <c r="F120" t="s">
        <v>42</v>
      </c>
      <c r="G120" t="s">
        <v>45</v>
      </c>
    </row>
    <row r="121" spans="1:8" hidden="1" x14ac:dyDescent="0.3">
      <c r="A121" t="s">
        <v>3906</v>
      </c>
      <c r="B121" t="s">
        <v>42</v>
      </c>
      <c r="D121" t="s">
        <v>42</v>
      </c>
      <c r="E121" t="s">
        <v>42</v>
      </c>
      <c r="F121" t="s">
        <v>45</v>
      </c>
      <c r="G121" t="s">
        <v>45</v>
      </c>
    </row>
    <row r="122" spans="1:8" x14ac:dyDescent="0.3">
      <c r="A122" t="s">
        <v>97</v>
      </c>
      <c r="B122" t="s">
        <v>42</v>
      </c>
      <c r="D122" t="s">
        <v>42</v>
      </c>
      <c r="E122" t="s">
        <v>45</v>
      </c>
      <c r="F122" t="s">
        <v>42</v>
      </c>
      <c r="G122" t="s">
        <v>42</v>
      </c>
    </row>
    <row r="123" spans="1:8" hidden="1" x14ac:dyDescent="0.3">
      <c r="A123" t="s">
        <v>5053</v>
      </c>
      <c r="B123" t="s">
        <v>42</v>
      </c>
      <c r="D123" t="s">
        <v>42</v>
      </c>
      <c r="E123" t="s">
        <v>42</v>
      </c>
      <c r="F123" t="s">
        <v>45</v>
      </c>
      <c r="G123" t="s">
        <v>45</v>
      </c>
    </row>
    <row r="124" spans="1:8" hidden="1" x14ac:dyDescent="0.3">
      <c r="A124" t="s">
        <v>5056</v>
      </c>
      <c r="B124" t="s">
        <v>42</v>
      </c>
      <c r="D124" t="s">
        <v>42</v>
      </c>
      <c r="E124" t="s">
        <v>42</v>
      </c>
      <c r="F124" t="s">
        <v>45</v>
      </c>
      <c r="G124" t="s">
        <v>45</v>
      </c>
    </row>
    <row r="125" spans="1:8" x14ac:dyDescent="0.3">
      <c r="A125" t="s">
        <v>4045</v>
      </c>
      <c r="B125" t="s">
        <v>42</v>
      </c>
      <c r="D125" t="s">
        <v>42</v>
      </c>
      <c r="E125" t="s">
        <v>42</v>
      </c>
      <c r="F125" t="s">
        <v>45</v>
      </c>
      <c r="G125" t="s">
        <v>42</v>
      </c>
      <c r="H125" t="s">
        <v>42</v>
      </c>
    </row>
    <row r="126" spans="1:8" hidden="1" x14ac:dyDescent="0.3">
      <c r="A126" t="s">
        <v>3912</v>
      </c>
      <c r="B126" t="s">
        <v>42</v>
      </c>
      <c r="D126" t="s">
        <v>45</v>
      </c>
      <c r="E126" t="s">
        <v>42</v>
      </c>
      <c r="F126" t="s">
        <v>45</v>
      </c>
      <c r="G126" t="s">
        <v>45</v>
      </c>
    </row>
    <row r="127" spans="1:8" hidden="1" x14ac:dyDescent="0.3">
      <c r="A127" t="s">
        <v>4048</v>
      </c>
      <c r="B127" t="s">
        <v>42</v>
      </c>
      <c r="D127" t="s">
        <v>42</v>
      </c>
      <c r="E127" t="s">
        <v>42</v>
      </c>
      <c r="F127" t="s">
        <v>45</v>
      </c>
      <c r="G127" t="s">
        <v>45</v>
      </c>
      <c r="H127" t="s">
        <v>42</v>
      </c>
    </row>
    <row r="128" spans="1:8" hidden="1" x14ac:dyDescent="0.3">
      <c r="A128" t="s">
        <v>3275</v>
      </c>
      <c r="B128" t="s">
        <v>42</v>
      </c>
      <c r="D128" t="s">
        <v>42</v>
      </c>
      <c r="E128" t="s">
        <v>45</v>
      </c>
      <c r="F128" t="s">
        <v>42</v>
      </c>
      <c r="G128" t="s">
        <v>45</v>
      </c>
    </row>
    <row r="129" spans="1:7" hidden="1" x14ac:dyDescent="0.3">
      <c r="A129" t="s">
        <v>4347</v>
      </c>
      <c r="B129" t="s">
        <v>42</v>
      </c>
      <c r="D129" t="s">
        <v>42</v>
      </c>
      <c r="E129" t="s">
        <v>42</v>
      </c>
    </row>
    <row r="130" spans="1:7" hidden="1" x14ac:dyDescent="0.3">
      <c r="A130" t="s">
        <v>3915</v>
      </c>
      <c r="B130" t="s">
        <v>42</v>
      </c>
      <c r="D130" t="s">
        <v>42</v>
      </c>
      <c r="E130" t="s">
        <v>42</v>
      </c>
      <c r="F130" t="s">
        <v>45</v>
      </c>
      <c r="G130" t="s">
        <v>45</v>
      </c>
    </row>
    <row r="131" spans="1:7" hidden="1" x14ac:dyDescent="0.3">
      <c r="A131" t="s">
        <v>3696</v>
      </c>
      <c r="B131" t="s">
        <v>42</v>
      </c>
      <c r="D131" t="s">
        <v>42</v>
      </c>
      <c r="E131" t="s">
        <v>42</v>
      </c>
      <c r="F131" t="s">
        <v>45</v>
      </c>
    </row>
    <row r="132" spans="1:7" hidden="1" x14ac:dyDescent="0.3">
      <c r="A132" t="s">
        <v>646</v>
      </c>
      <c r="B132" t="s">
        <v>42</v>
      </c>
      <c r="D132" t="s">
        <v>45</v>
      </c>
      <c r="E132" t="s">
        <v>42</v>
      </c>
      <c r="F132" t="s">
        <v>45</v>
      </c>
      <c r="G132" t="s">
        <v>45</v>
      </c>
    </row>
    <row r="133" spans="1:7" x14ac:dyDescent="0.3">
      <c r="A133" t="s">
        <v>3731</v>
      </c>
      <c r="B133" t="s">
        <v>42</v>
      </c>
      <c r="D133" t="s">
        <v>42</v>
      </c>
      <c r="E133" t="s">
        <v>45</v>
      </c>
      <c r="F133" t="s">
        <v>42</v>
      </c>
      <c r="G133" t="s">
        <v>42</v>
      </c>
    </row>
    <row r="134" spans="1:7" hidden="1" x14ac:dyDescent="0.3">
      <c r="A134" t="s">
        <v>1686</v>
      </c>
      <c r="B134" t="s">
        <v>42</v>
      </c>
      <c r="C134" t="s">
        <v>42</v>
      </c>
      <c r="D134" t="s">
        <v>45</v>
      </c>
      <c r="E134" t="s">
        <v>42</v>
      </c>
      <c r="F134" t="s">
        <v>45</v>
      </c>
      <c r="G134" t="s">
        <v>45</v>
      </c>
    </row>
    <row r="135" spans="1:7" hidden="1" x14ac:dyDescent="0.3">
      <c r="A135" t="s">
        <v>2965</v>
      </c>
      <c r="C135" t="s">
        <v>42</v>
      </c>
      <c r="D135" t="s">
        <v>42</v>
      </c>
      <c r="E135" t="s">
        <v>42</v>
      </c>
      <c r="F135" t="s">
        <v>45</v>
      </c>
      <c r="G135" t="s">
        <v>45</v>
      </c>
    </row>
    <row r="136" spans="1:7" hidden="1" x14ac:dyDescent="0.3">
      <c r="A136" t="s">
        <v>556</v>
      </c>
      <c r="B136" t="s">
        <v>42</v>
      </c>
      <c r="D136" t="s">
        <v>42</v>
      </c>
      <c r="E136" t="s">
        <v>42</v>
      </c>
      <c r="F136" t="s">
        <v>45</v>
      </c>
      <c r="G136" t="s">
        <v>45</v>
      </c>
    </row>
    <row r="137" spans="1:7" hidden="1" x14ac:dyDescent="0.3">
      <c r="A137" t="s">
        <v>346</v>
      </c>
      <c r="C137" t="s">
        <v>42</v>
      </c>
      <c r="D137" t="s">
        <v>42</v>
      </c>
      <c r="E137" t="s">
        <v>42</v>
      </c>
      <c r="F137" t="s">
        <v>45</v>
      </c>
    </row>
    <row r="138" spans="1:7" hidden="1" x14ac:dyDescent="0.3">
      <c r="A138" t="s">
        <v>559</v>
      </c>
      <c r="B138" t="s">
        <v>42</v>
      </c>
      <c r="D138" t="s">
        <v>42</v>
      </c>
      <c r="E138" t="s">
        <v>42</v>
      </c>
      <c r="F138" t="s">
        <v>45</v>
      </c>
      <c r="G138" t="s">
        <v>45</v>
      </c>
    </row>
    <row r="139" spans="1:7" hidden="1" x14ac:dyDescent="0.3">
      <c r="A139" t="s">
        <v>4174</v>
      </c>
      <c r="B139" t="s">
        <v>42</v>
      </c>
    </row>
    <row r="140" spans="1:7" hidden="1" x14ac:dyDescent="0.3">
      <c r="A140" t="s">
        <v>4180</v>
      </c>
      <c r="B140" t="s">
        <v>42</v>
      </c>
    </row>
    <row r="141" spans="1:7" hidden="1" x14ac:dyDescent="0.3">
      <c r="A141" t="s">
        <v>130</v>
      </c>
      <c r="B141" t="s">
        <v>42</v>
      </c>
      <c r="D141" t="s">
        <v>45</v>
      </c>
      <c r="E141" t="s">
        <v>45</v>
      </c>
      <c r="F141" t="s">
        <v>45</v>
      </c>
      <c r="G141" t="s">
        <v>45</v>
      </c>
    </row>
    <row r="142" spans="1:7" hidden="1" x14ac:dyDescent="0.3">
      <c r="A142" t="s">
        <v>5060</v>
      </c>
      <c r="B142" t="s">
        <v>42</v>
      </c>
      <c r="D142" t="s">
        <v>45</v>
      </c>
      <c r="E142" t="s">
        <v>45</v>
      </c>
      <c r="F142" t="s">
        <v>42</v>
      </c>
      <c r="G142" t="s">
        <v>45</v>
      </c>
    </row>
    <row r="143" spans="1:7" hidden="1" x14ac:dyDescent="0.3">
      <c r="A143" t="s">
        <v>1499</v>
      </c>
      <c r="B143" t="s">
        <v>42</v>
      </c>
      <c r="D143" t="s">
        <v>42</v>
      </c>
      <c r="E143" t="s">
        <v>42</v>
      </c>
    </row>
    <row r="144" spans="1:7" hidden="1" x14ac:dyDescent="0.3">
      <c r="A144" t="s">
        <v>4886</v>
      </c>
      <c r="B144" t="s">
        <v>42</v>
      </c>
      <c r="D144" t="s">
        <v>42</v>
      </c>
      <c r="E144" t="s">
        <v>42</v>
      </c>
      <c r="F144" t="s">
        <v>45</v>
      </c>
      <c r="G144" t="s">
        <v>45</v>
      </c>
    </row>
    <row r="145" spans="1:8" hidden="1" x14ac:dyDescent="0.3">
      <c r="A145" t="s">
        <v>649</v>
      </c>
      <c r="B145" t="s">
        <v>42</v>
      </c>
      <c r="D145" t="s">
        <v>42</v>
      </c>
      <c r="E145" t="s">
        <v>42</v>
      </c>
      <c r="F145" t="s">
        <v>45</v>
      </c>
      <c r="G145" t="s">
        <v>45</v>
      </c>
    </row>
    <row r="146" spans="1:8" hidden="1" x14ac:dyDescent="0.3">
      <c r="A146" t="s">
        <v>3867</v>
      </c>
      <c r="B146" t="s">
        <v>42</v>
      </c>
      <c r="D146" t="s">
        <v>45</v>
      </c>
      <c r="E146" t="s">
        <v>42</v>
      </c>
      <c r="F146" t="s">
        <v>45</v>
      </c>
      <c r="H146" t="s">
        <v>42</v>
      </c>
    </row>
    <row r="147" spans="1:8" hidden="1" x14ac:dyDescent="0.3">
      <c r="A147" t="s">
        <v>3871</v>
      </c>
      <c r="B147" t="s">
        <v>42</v>
      </c>
      <c r="D147" t="s">
        <v>45</v>
      </c>
      <c r="E147" t="s">
        <v>42</v>
      </c>
      <c r="F147" t="s">
        <v>45</v>
      </c>
      <c r="H147" t="s">
        <v>42</v>
      </c>
    </row>
    <row r="148" spans="1:8" hidden="1" x14ac:dyDescent="0.3">
      <c r="A148" t="s">
        <v>486</v>
      </c>
      <c r="B148" t="s">
        <v>42</v>
      </c>
      <c r="D148" t="s">
        <v>42</v>
      </c>
      <c r="E148" t="s">
        <v>45</v>
      </c>
      <c r="F148" t="s">
        <v>42</v>
      </c>
    </row>
    <row r="149" spans="1:8" hidden="1" x14ac:dyDescent="0.3">
      <c r="A149" t="s">
        <v>3874</v>
      </c>
      <c r="B149" t="s">
        <v>42</v>
      </c>
      <c r="D149" t="s">
        <v>42</v>
      </c>
      <c r="E149" t="s">
        <v>45</v>
      </c>
      <c r="F149" t="s">
        <v>42</v>
      </c>
      <c r="H149" t="s">
        <v>42</v>
      </c>
    </row>
    <row r="150" spans="1:8" hidden="1" x14ac:dyDescent="0.3">
      <c r="A150" t="s">
        <v>1021</v>
      </c>
      <c r="B150" t="s">
        <v>42</v>
      </c>
      <c r="D150" t="s">
        <v>45</v>
      </c>
      <c r="E150" t="s">
        <v>42</v>
      </c>
      <c r="F150" t="s">
        <v>45</v>
      </c>
      <c r="G150" t="s">
        <v>45</v>
      </c>
    </row>
    <row r="151" spans="1:8" x14ac:dyDescent="0.3">
      <c r="A151" t="s">
        <v>1024</v>
      </c>
      <c r="B151" t="s">
        <v>42</v>
      </c>
      <c r="D151" t="s">
        <v>42</v>
      </c>
      <c r="E151" t="s">
        <v>42</v>
      </c>
      <c r="F151" t="s">
        <v>45</v>
      </c>
      <c r="G151" t="s">
        <v>42</v>
      </c>
    </row>
    <row r="152" spans="1:8" x14ac:dyDescent="0.3">
      <c r="A152" t="s">
        <v>1027</v>
      </c>
      <c r="B152" t="s">
        <v>42</v>
      </c>
      <c r="D152" t="s">
        <v>42</v>
      </c>
      <c r="E152" t="s">
        <v>45</v>
      </c>
      <c r="F152" t="s">
        <v>42</v>
      </c>
      <c r="G152" t="s">
        <v>42</v>
      </c>
    </row>
    <row r="153" spans="1:8" x14ac:dyDescent="0.3">
      <c r="A153" t="s">
        <v>1030</v>
      </c>
      <c r="B153" t="s">
        <v>42</v>
      </c>
      <c r="D153" t="s">
        <v>42</v>
      </c>
      <c r="E153" t="s">
        <v>42</v>
      </c>
      <c r="F153" t="s">
        <v>45</v>
      </c>
      <c r="G153" t="s">
        <v>42</v>
      </c>
    </row>
    <row r="154" spans="1:8" x14ac:dyDescent="0.3">
      <c r="A154" t="s">
        <v>1033</v>
      </c>
      <c r="B154" t="s">
        <v>42</v>
      </c>
      <c r="D154" t="s">
        <v>42</v>
      </c>
      <c r="E154" t="s">
        <v>42</v>
      </c>
      <c r="F154" t="s">
        <v>45</v>
      </c>
      <c r="G154" t="s">
        <v>42</v>
      </c>
    </row>
    <row r="155" spans="1:8" x14ac:dyDescent="0.3">
      <c r="A155" t="s">
        <v>1036</v>
      </c>
      <c r="B155" t="s">
        <v>42</v>
      </c>
      <c r="D155" t="s">
        <v>42</v>
      </c>
      <c r="E155" t="s">
        <v>42</v>
      </c>
      <c r="F155" t="s">
        <v>45</v>
      </c>
      <c r="G155" t="s">
        <v>42</v>
      </c>
    </row>
    <row r="156" spans="1:8" x14ac:dyDescent="0.3">
      <c r="A156" t="s">
        <v>4051</v>
      </c>
      <c r="B156" t="s">
        <v>42</v>
      </c>
      <c r="D156" t="s">
        <v>42</v>
      </c>
      <c r="E156" t="s">
        <v>42</v>
      </c>
      <c r="F156" t="s">
        <v>45</v>
      </c>
      <c r="G156" t="s">
        <v>42</v>
      </c>
      <c r="H156" t="s">
        <v>42</v>
      </c>
    </row>
    <row r="157" spans="1:8" hidden="1" x14ac:dyDescent="0.3">
      <c r="A157" t="s">
        <v>2969</v>
      </c>
      <c r="C157" t="s">
        <v>42</v>
      </c>
      <c r="E157" t="s">
        <v>42</v>
      </c>
    </row>
    <row r="158" spans="1:8" hidden="1" x14ac:dyDescent="0.3">
      <c r="A158" t="s">
        <v>4219</v>
      </c>
      <c r="B158" t="s">
        <v>42</v>
      </c>
      <c r="D158" t="s">
        <v>42</v>
      </c>
      <c r="E158" t="s">
        <v>42</v>
      </c>
    </row>
    <row r="159" spans="1:8" hidden="1" x14ac:dyDescent="0.3">
      <c r="A159" t="s">
        <v>3583</v>
      </c>
      <c r="B159" t="s">
        <v>42</v>
      </c>
      <c r="D159" t="s">
        <v>45</v>
      </c>
      <c r="E159" t="s">
        <v>42</v>
      </c>
      <c r="F159" t="s">
        <v>45</v>
      </c>
      <c r="G159" t="s">
        <v>45</v>
      </c>
    </row>
    <row r="160" spans="1:8" x14ac:dyDescent="0.3">
      <c r="A160" t="s">
        <v>3736</v>
      </c>
      <c r="B160" t="s">
        <v>42</v>
      </c>
      <c r="D160" t="s">
        <v>42</v>
      </c>
      <c r="E160" t="s">
        <v>42</v>
      </c>
      <c r="F160" t="s">
        <v>45</v>
      </c>
      <c r="G160" t="s">
        <v>42</v>
      </c>
    </row>
    <row r="161" spans="1:8" hidden="1" x14ac:dyDescent="0.3">
      <c r="A161" t="s">
        <v>3054</v>
      </c>
      <c r="C161" t="s">
        <v>42</v>
      </c>
      <c r="D161" t="s">
        <v>42</v>
      </c>
      <c r="E161" t="s">
        <v>42</v>
      </c>
      <c r="F161" t="s">
        <v>45</v>
      </c>
      <c r="G161" t="s">
        <v>45</v>
      </c>
    </row>
    <row r="162" spans="1:8" hidden="1" x14ac:dyDescent="0.3">
      <c r="A162" t="s">
        <v>959</v>
      </c>
      <c r="C162" t="s">
        <v>42</v>
      </c>
      <c r="D162" t="s">
        <v>45</v>
      </c>
      <c r="E162" t="s">
        <v>42</v>
      </c>
      <c r="F162" t="s">
        <v>45</v>
      </c>
      <c r="G162" t="s">
        <v>45</v>
      </c>
    </row>
    <row r="163" spans="1:8" hidden="1" x14ac:dyDescent="0.3">
      <c r="A163" t="s">
        <v>4222</v>
      </c>
      <c r="B163" t="s">
        <v>42</v>
      </c>
      <c r="D163" t="s">
        <v>42</v>
      </c>
      <c r="F163" t="s">
        <v>42</v>
      </c>
    </row>
    <row r="164" spans="1:8" hidden="1" x14ac:dyDescent="0.3">
      <c r="A164" t="s">
        <v>3588</v>
      </c>
      <c r="B164" t="s">
        <v>42</v>
      </c>
      <c r="D164" t="s">
        <v>45</v>
      </c>
      <c r="E164" t="s">
        <v>45</v>
      </c>
      <c r="F164" t="s">
        <v>45</v>
      </c>
      <c r="G164" t="s">
        <v>45</v>
      </c>
    </row>
    <row r="165" spans="1:8" x14ac:dyDescent="0.3">
      <c r="A165" t="s">
        <v>906</v>
      </c>
      <c r="C165" t="s">
        <v>42</v>
      </c>
      <c r="D165" t="s">
        <v>42</v>
      </c>
      <c r="E165" t="s">
        <v>45</v>
      </c>
      <c r="F165" t="s">
        <v>42</v>
      </c>
      <c r="G165" t="s">
        <v>42</v>
      </c>
    </row>
    <row r="166" spans="1:8" hidden="1" x14ac:dyDescent="0.3">
      <c r="A166" t="s">
        <v>4811</v>
      </c>
      <c r="C166" t="s">
        <v>42</v>
      </c>
      <c r="D166" t="s">
        <v>45</v>
      </c>
      <c r="E166" t="s">
        <v>45</v>
      </c>
      <c r="F166" t="s">
        <v>42</v>
      </c>
      <c r="G166" t="s">
        <v>45</v>
      </c>
    </row>
    <row r="167" spans="1:8" hidden="1" x14ac:dyDescent="0.3">
      <c r="A167" t="s">
        <v>4225</v>
      </c>
      <c r="B167" t="s">
        <v>42</v>
      </c>
      <c r="D167" t="s">
        <v>42</v>
      </c>
      <c r="E167" t="s">
        <v>42</v>
      </c>
    </row>
    <row r="168" spans="1:8" x14ac:dyDescent="0.3">
      <c r="A168" t="s">
        <v>3331</v>
      </c>
      <c r="C168" t="s">
        <v>42</v>
      </c>
      <c r="D168" t="s">
        <v>45</v>
      </c>
      <c r="E168" t="s">
        <v>42</v>
      </c>
      <c r="F168" t="s">
        <v>45</v>
      </c>
      <c r="G168" t="s">
        <v>42</v>
      </c>
    </row>
    <row r="169" spans="1:8" hidden="1" x14ac:dyDescent="0.3">
      <c r="A169" t="s">
        <v>3918</v>
      </c>
      <c r="B169" t="s">
        <v>42</v>
      </c>
      <c r="D169" t="s">
        <v>42</v>
      </c>
      <c r="E169" t="s">
        <v>42</v>
      </c>
      <c r="F169" t="s">
        <v>45</v>
      </c>
      <c r="G169" t="s">
        <v>45</v>
      </c>
      <c r="H169" t="s">
        <v>42</v>
      </c>
    </row>
    <row r="170" spans="1:8" hidden="1" x14ac:dyDescent="0.3">
      <c r="A170" t="s">
        <v>2329</v>
      </c>
      <c r="B170" t="s">
        <v>42</v>
      </c>
      <c r="D170" t="s">
        <v>42</v>
      </c>
      <c r="E170" t="s">
        <v>45</v>
      </c>
      <c r="F170" t="s">
        <v>42</v>
      </c>
    </row>
    <row r="171" spans="1:8" hidden="1" x14ac:dyDescent="0.3">
      <c r="A171" t="s">
        <v>4228</v>
      </c>
      <c r="B171" t="s">
        <v>42</v>
      </c>
      <c r="D171" t="s">
        <v>42</v>
      </c>
      <c r="E171" t="s">
        <v>42</v>
      </c>
      <c r="F171" t="s">
        <v>45</v>
      </c>
      <c r="G171" t="s">
        <v>45</v>
      </c>
    </row>
    <row r="172" spans="1:8" hidden="1" x14ac:dyDescent="0.3">
      <c r="A172" t="s">
        <v>3336</v>
      </c>
      <c r="C172" t="s">
        <v>42</v>
      </c>
      <c r="D172" t="s">
        <v>45</v>
      </c>
      <c r="E172" t="s">
        <v>45</v>
      </c>
      <c r="F172" t="s">
        <v>42</v>
      </c>
      <c r="G172" t="s">
        <v>45</v>
      </c>
    </row>
    <row r="173" spans="1:8" hidden="1" x14ac:dyDescent="0.3">
      <c r="A173" t="s">
        <v>4817</v>
      </c>
      <c r="C173" t="s">
        <v>42</v>
      </c>
      <c r="D173" t="s">
        <v>45</v>
      </c>
      <c r="E173" t="s">
        <v>45</v>
      </c>
      <c r="F173" t="s">
        <v>42</v>
      </c>
      <c r="G173" t="s">
        <v>45</v>
      </c>
    </row>
    <row r="174" spans="1:8" hidden="1" x14ac:dyDescent="0.3">
      <c r="A174" t="s">
        <v>3921</v>
      </c>
      <c r="B174" t="s">
        <v>42</v>
      </c>
      <c r="D174" t="s">
        <v>42</v>
      </c>
      <c r="E174" t="s">
        <v>42</v>
      </c>
      <c r="F174" t="s">
        <v>45</v>
      </c>
      <c r="G174" t="s">
        <v>45</v>
      </c>
      <c r="H174" t="s">
        <v>42</v>
      </c>
    </row>
    <row r="175" spans="1:8" hidden="1" x14ac:dyDescent="0.3">
      <c r="A175" t="s">
        <v>4231</v>
      </c>
      <c r="B175" t="s">
        <v>42</v>
      </c>
      <c r="E175" t="s">
        <v>42</v>
      </c>
    </row>
    <row r="176" spans="1:8" hidden="1" x14ac:dyDescent="0.3">
      <c r="A176" t="s">
        <v>4234</v>
      </c>
      <c r="B176" t="s">
        <v>42</v>
      </c>
      <c r="E176" t="s">
        <v>42</v>
      </c>
    </row>
    <row r="177" spans="1:8" hidden="1" x14ac:dyDescent="0.3">
      <c r="A177" t="s">
        <v>4820</v>
      </c>
      <c r="C177" t="s">
        <v>42</v>
      </c>
      <c r="D177" t="s">
        <v>42</v>
      </c>
      <c r="E177" t="s">
        <v>42</v>
      </c>
      <c r="F177" t="s">
        <v>45</v>
      </c>
      <c r="G177" t="s">
        <v>45</v>
      </c>
    </row>
    <row r="178" spans="1:8" x14ac:dyDescent="0.3">
      <c r="A178" t="s">
        <v>4237</v>
      </c>
      <c r="B178" t="s">
        <v>42</v>
      </c>
      <c r="D178" t="s">
        <v>42</v>
      </c>
      <c r="E178" t="s">
        <v>42</v>
      </c>
      <c r="G178" t="s">
        <v>42</v>
      </c>
    </row>
    <row r="179" spans="1:8" hidden="1" x14ac:dyDescent="0.3">
      <c r="A179" t="s">
        <v>3924</v>
      </c>
      <c r="B179" t="s">
        <v>42</v>
      </c>
      <c r="D179" t="s">
        <v>42</v>
      </c>
      <c r="E179" t="s">
        <v>42</v>
      </c>
      <c r="F179" t="s">
        <v>45</v>
      </c>
      <c r="G179" t="s">
        <v>45</v>
      </c>
      <c r="H179" t="s">
        <v>42</v>
      </c>
    </row>
    <row r="180" spans="1:8" hidden="1" x14ac:dyDescent="0.3">
      <c r="A180" t="s">
        <v>4241</v>
      </c>
      <c r="B180" t="s">
        <v>42</v>
      </c>
      <c r="D180" t="s">
        <v>42</v>
      </c>
      <c r="F180" t="s">
        <v>42</v>
      </c>
    </row>
    <row r="181" spans="1:8" hidden="1" x14ac:dyDescent="0.3">
      <c r="A181" t="s">
        <v>3927</v>
      </c>
      <c r="B181" t="s">
        <v>42</v>
      </c>
      <c r="D181" t="s">
        <v>42</v>
      </c>
      <c r="E181" t="s">
        <v>42</v>
      </c>
      <c r="F181" t="s">
        <v>45</v>
      </c>
      <c r="G181" t="s">
        <v>45</v>
      </c>
    </row>
    <row r="182" spans="1:8" hidden="1" x14ac:dyDescent="0.3">
      <c r="A182" t="s">
        <v>4244</v>
      </c>
      <c r="B182" t="s">
        <v>42</v>
      </c>
      <c r="D182" t="s">
        <v>42</v>
      </c>
      <c r="F182" t="s">
        <v>42</v>
      </c>
    </row>
    <row r="183" spans="1:8" hidden="1" x14ac:dyDescent="0.3">
      <c r="A183" t="s">
        <v>3339</v>
      </c>
      <c r="C183" t="s">
        <v>42</v>
      </c>
      <c r="E183" t="s">
        <v>42</v>
      </c>
    </row>
    <row r="184" spans="1:8" hidden="1" x14ac:dyDescent="0.3">
      <c r="A184" t="s">
        <v>4823</v>
      </c>
      <c r="C184" t="s">
        <v>42</v>
      </c>
      <c r="D184" t="s">
        <v>45</v>
      </c>
      <c r="E184" t="s">
        <v>45</v>
      </c>
      <c r="F184" t="s">
        <v>42</v>
      </c>
      <c r="G184" t="s">
        <v>45</v>
      </c>
    </row>
    <row r="185" spans="1:8" hidden="1" x14ac:dyDescent="0.3">
      <c r="A185" t="s">
        <v>4247</v>
      </c>
      <c r="B185" t="s">
        <v>42</v>
      </c>
      <c r="D185" t="s">
        <v>42</v>
      </c>
      <c r="F185" t="s">
        <v>42</v>
      </c>
    </row>
    <row r="186" spans="1:8" hidden="1" x14ac:dyDescent="0.3">
      <c r="A186" t="s">
        <v>3932</v>
      </c>
      <c r="B186" t="s">
        <v>42</v>
      </c>
      <c r="D186" t="s">
        <v>42</v>
      </c>
      <c r="E186" t="s">
        <v>42</v>
      </c>
      <c r="F186" t="s">
        <v>45</v>
      </c>
      <c r="G186" t="s">
        <v>45</v>
      </c>
      <c r="H186" t="s">
        <v>42</v>
      </c>
    </row>
    <row r="187" spans="1:8" x14ac:dyDescent="0.3">
      <c r="A187" t="s">
        <v>4054</v>
      </c>
      <c r="B187" t="s">
        <v>42</v>
      </c>
      <c r="D187" t="s">
        <v>42</v>
      </c>
      <c r="E187" t="s">
        <v>42</v>
      </c>
      <c r="F187" t="s">
        <v>45</v>
      </c>
      <c r="G187" t="s">
        <v>42</v>
      </c>
      <c r="H187" t="s">
        <v>42</v>
      </c>
    </row>
    <row r="188" spans="1:8" x14ac:dyDescent="0.3">
      <c r="A188" t="s">
        <v>4057</v>
      </c>
      <c r="B188" t="s">
        <v>42</v>
      </c>
      <c r="D188" t="s">
        <v>42</v>
      </c>
      <c r="E188" t="s">
        <v>42</v>
      </c>
      <c r="F188" t="s">
        <v>45</v>
      </c>
      <c r="G188" t="s">
        <v>42</v>
      </c>
      <c r="H188" t="s">
        <v>42</v>
      </c>
    </row>
    <row r="189" spans="1:8" hidden="1" x14ac:dyDescent="0.3">
      <c r="A189" t="s">
        <v>4826</v>
      </c>
      <c r="B189" t="s">
        <v>42</v>
      </c>
      <c r="D189" t="s">
        <v>42</v>
      </c>
      <c r="E189" t="s">
        <v>45</v>
      </c>
      <c r="F189" t="s">
        <v>42</v>
      </c>
      <c r="G189" t="s">
        <v>45</v>
      </c>
    </row>
    <row r="190" spans="1:8" hidden="1" x14ac:dyDescent="0.3">
      <c r="A190" t="s">
        <v>3935</v>
      </c>
      <c r="B190" t="s">
        <v>42</v>
      </c>
      <c r="D190" t="s">
        <v>42</v>
      </c>
      <c r="E190" t="s">
        <v>42</v>
      </c>
      <c r="F190" t="s">
        <v>45</v>
      </c>
      <c r="G190" t="s">
        <v>45</v>
      </c>
      <c r="H190" t="s">
        <v>42</v>
      </c>
    </row>
    <row r="191" spans="1:8" hidden="1" x14ac:dyDescent="0.3">
      <c r="A191" t="s">
        <v>3815</v>
      </c>
      <c r="B191" t="s">
        <v>42</v>
      </c>
      <c r="D191" t="s">
        <v>45</v>
      </c>
      <c r="E191" t="s">
        <v>42</v>
      </c>
      <c r="F191" t="s">
        <v>45</v>
      </c>
      <c r="G191" t="s">
        <v>45</v>
      </c>
      <c r="H191" t="s">
        <v>42</v>
      </c>
    </row>
    <row r="192" spans="1:8" hidden="1" x14ac:dyDescent="0.3">
      <c r="A192" t="s">
        <v>3938</v>
      </c>
      <c r="B192" t="s">
        <v>42</v>
      </c>
      <c r="D192" t="s">
        <v>42</v>
      </c>
      <c r="E192" t="s">
        <v>42</v>
      </c>
      <c r="F192" t="s">
        <v>45</v>
      </c>
      <c r="G192" t="s">
        <v>45</v>
      </c>
      <c r="H192" t="s">
        <v>42</v>
      </c>
    </row>
    <row r="193" spans="1:8" hidden="1" x14ac:dyDescent="0.3">
      <c r="A193" t="s">
        <v>3877</v>
      </c>
      <c r="B193" t="s">
        <v>42</v>
      </c>
      <c r="D193" t="s">
        <v>42</v>
      </c>
      <c r="E193" t="s">
        <v>42</v>
      </c>
      <c r="F193" t="s">
        <v>45</v>
      </c>
    </row>
    <row r="194" spans="1:8" hidden="1" x14ac:dyDescent="0.3">
      <c r="A194" t="s">
        <v>3591</v>
      </c>
      <c r="B194" t="s">
        <v>42</v>
      </c>
      <c r="D194" t="s">
        <v>42</v>
      </c>
      <c r="E194" t="s">
        <v>42</v>
      </c>
      <c r="F194" t="s">
        <v>45</v>
      </c>
      <c r="G194" t="s">
        <v>45</v>
      </c>
    </row>
    <row r="195" spans="1:8" hidden="1" x14ac:dyDescent="0.3">
      <c r="A195" t="s">
        <v>4350</v>
      </c>
      <c r="B195" t="s">
        <v>42</v>
      </c>
      <c r="D195" t="s">
        <v>42</v>
      </c>
      <c r="F195" t="s">
        <v>42</v>
      </c>
    </row>
    <row r="196" spans="1:8" hidden="1" x14ac:dyDescent="0.3">
      <c r="A196" t="s">
        <v>3489</v>
      </c>
      <c r="B196" t="s">
        <v>42</v>
      </c>
      <c r="D196" t="s">
        <v>45</v>
      </c>
      <c r="E196" t="s">
        <v>42</v>
      </c>
      <c r="F196" t="s">
        <v>45</v>
      </c>
      <c r="G196" t="s">
        <v>45</v>
      </c>
    </row>
    <row r="197" spans="1:8" x14ac:dyDescent="0.3">
      <c r="A197" t="s">
        <v>3951</v>
      </c>
      <c r="B197" t="s">
        <v>42</v>
      </c>
      <c r="D197" t="s">
        <v>42</v>
      </c>
      <c r="E197" t="s">
        <v>42</v>
      </c>
      <c r="F197" t="s">
        <v>45</v>
      </c>
      <c r="G197" t="s">
        <v>42</v>
      </c>
      <c r="H197" t="s">
        <v>42</v>
      </c>
    </row>
    <row r="198" spans="1:8" x14ac:dyDescent="0.3">
      <c r="A198" t="s">
        <v>3955</v>
      </c>
      <c r="B198" t="s">
        <v>42</v>
      </c>
      <c r="D198" t="s">
        <v>42</v>
      </c>
      <c r="E198" t="s">
        <v>42</v>
      </c>
      <c r="F198" t="s">
        <v>45</v>
      </c>
      <c r="G198" t="s">
        <v>42</v>
      </c>
      <c r="H198" t="s">
        <v>42</v>
      </c>
    </row>
    <row r="199" spans="1:8" x14ac:dyDescent="0.3">
      <c r="A199" t="s">
        <v>3958</v>
      </c>
      <c r="B199" t="s">
        <v>42</v>
      </c>
      <c r="D199" t="s">
        <v>42</v>
      </c>
      <c r="E199" t="s">
        <v>42</v>
      </c>
      <c r="F199" t="s">
        <v>45</v>
      </c>
      <c r="G199" t="s">
        <v>42</v>
      </c>
      <c r="H199" t="s">
        <v>42</v>
      </c>
    </row>
    <row r="200" spans="1:8" hidden="1" x14ac:dyDescent="0.3">
      <c r="A200" t="s">
        <v>3818</v>
      </c>
      <c r="B200" t="s">
        <v>42</v>
      </c>
      <c r="D200" t="s">
        <v>45</v>
      </c>
      <c r="E200" t="s">
        <v>45</v>
      </c>
      <c r="F200" t="s">
        <v>45</v>
      </c>
      <c r="G200" t="s">
        <v>45</v>
      </c>
      <c r="H200" t="s">
        <v>42</v>
      </c>
    </row>
    <row r="201" spans="1:8" hidden="1" x14ac:dyDescent="0.3">
      <c r="A201" t="s">
        <v>3492</v>
      </c>
      <c r="B201" t="s">
        <v>42</v>
      </c>
      <c r="D201" t="s">
        <v>42</v>
      </c>
      <c r="E201" t="s">
        <v>42</v>
      </c>
      <c r="F201" t="s">
        <v>45</v>
      </c>
      <c r="G201" t="s">
        <v>45</v>
      </c>
    </row>
    <row r="202" spans="1:8" x14ac:dyDescent="0.3">
      <c r="A202" t="s">
        <v>4060</v>
      </c>
      <c r="B202" t="s">
        <v>42</v>
      </c>
      <c r="D202" t="s">
        <v>42</v>
      </c>
      <c r="E202" t="s">
        <v>42</v>
      </c>
      <c r="F202" t="s">
        <v>45</v>
      </c>
      <c r="G202" t="s">
        <v>42</v>
      </c>
      <c r="H202" t="s">
        <v>42</v>
      </c>
    </row>
    <row r="203" spans="1:8" hidden="1" x14ac:dyDescent="0.3">
      <c r="A203" t="s">
        <v>4063</v>
      </c>
      <c r="B203" t="s">
        <v>42</v>
      </c>
      <c r="D203" t="s">
        <v>42</v>
      </c>
      <c r="E203" t="s">
        <v>42</v>
      </c>
      <c r="F203" t="s">
        <v>45</v>
      </c>
      <c r="G203" t="s">
        <v>45</v>
      </c>
      <c r="H203" t="s">
        <v>42</v>
      </c>
    </row>
    <row r="204" spans="1:8" hidden="1" x14ac:dyDescent="0.3">
      <c r="A204" t="s">
        <v>3495</v>
      </c>
      <c r="B204" t="s">
        <v>42</v>
      </c>
      <c r="D204" t="s">
        <v>42</v>
      </c>
      <c r="E204" t="s">
        <v>42</v>
      </c>
      <c r="F204" t="s">
        <v>45</v>
      </c>
      <c r="G204" t="s">
        <v>45</v>
      </c>
    </row>
    <row r="205" spans="1:8" x14ac:dyDescent="0.3">
      <c r="A205" t="s">
        <v>4250</v>
      </c>
      <c r="B205" t="s">
        <v>42</v>
      </c>
      <c r="D205" t="s">
        <v>42</v>
      </c>
      <c r="E205" t="s">
        <v>42</v>
      </c>
      <c r="G205" t="s">
        <v>42</v>
      </c>
    </row>
    <row r="206" spans="1:8" hidden="1" x14ac:dyDescent="0.3">
      <c r="A206" t="s">
        <v>3498</v>
      </c>
      <c r="B206" t="s">
        <v>42</v>
      </c>
      <c r="D206" t="s">
        <v>42</v>
      </c>
      <c r="E206" t="s">
        <v>42</v>
      </c>
      <c r="F206" t="s">
        <v>45</v>
      </c>
      <c r="G206" t="s">
        <v>45</v>
      </c>
    </row>
    <row r="207" spans="1:8" hidden="1" x14ac:dyDescent="0.3">
      <c r="A207" t="s">
        <v>4253</v>
      </c>
      <c r="B207" t="s">
        <v>42</v>
      </c>
      <c r="D207" t="s">
        <v>42</v>
      </c>
      <c r="E207" t="s">
        <v>42</v>
      </c>
    </row>
    <row r="208" spans="1:8" hidden="1" x14ac:dyDescent="0.3">
      <c r="A208" t="s">
        <v>3501</v>
      </c>
      <c r="B208" t="s">
        <v>42</v>
      </c>
      <c r="D208" t="s">
        <v>42</v>
      </c>
      <c r="E208" t="s">
        <v>42</v>
      </c>
      <c r="F208" t="s">
        <v>45</v>
      </c>
      <c r="G208" t="s">
        <v>45</v>
      </c>
    </row>
    <row r="209" spans="1:8" hidden="1" x14ac:dyDescent="0.3">
      <c r="A209" t="s">
        <v>3504</v>
      </c>
      <c r="B209" t="s">
        <v>42</v>
      </c>
      <c r="D209" t="s">
        <v>42</v>
      </c>
      <c r="E209" t="s">
        <v>42</v>
      </c>
      <c r="F209" t="s">
        <v>45</v>
      </c>
      <c r="G209" t="s">
        <v>45</v>
      </c>
    </row>
    <row r="210" spans="1:8" hidden="1" x14ac:dyDescent="0.3">
      <c r="A210" t="s">
        <v>3507</v>
      </c>
      <c r="B210" t="s">
        <v>42</v>
      </c>
      <c r="D210" t="s">
        <v>45</v>
      </c>
      <c r="E210" t="s">
        <v>42</v>
      </c>
      <c r="F210" t="s">
        <v>45</v>
      </c>
      <c r="G210" t="s">
        <v>45</v>
      </c>
    </row>
    <row r="211" spans="1:8" hidden="1" x14ac:dyDescent="0.3">
      <c r="A211" t="s">
        <v>3511</v>
      </c>
      <c r="B211" t="s">
        <v>42</v>
      </c>
      <c r="D211" t="s">
        <v>42</v>
      </c>
      <c r="E211" t="s">
        <v>42</v>
      </c>
      <c r="F211" t="s">
        <v>45</v>
      </c>
      <c r="G211" t="s">
        <v>45</v>
      </c>
    </row>
    <row r="212" spans="1:8" hidden="1" x14ac:dyDescent="0.3">
      <c r="A212" t="s">
        <v>3514</v>
      </c>
      <c r="B212" t="s">
        <v>42</v>
      </c>
      <c r="D212" t="s">
        <v>42</v>
      </c>
      <c r="E212" t="s">
        <v>42</v>
      </c>
      <c r="F212" t="s">
        <v>45</v>
      </c>
      <c r="G212" t="s">
        <v>45</v>
      </c>
      <c r="H212" t="s">
        <v>42</v>
      </c>
    </row>
    <row r="213" spans="1:8" x14ac:dyDescent="0.3">
      <c r="A213" t="s">
        <v>3418</v>
      </c>
      <c r="C213" t="s">
        <v>42</v>
      </c>
      <c r="E213" t="s">
        <v>42</v>
      </c>
      <c r="G213" t="s">
        <v>42</v>
      </c>
    </row>
    <row r="214" spans="1:8" x14ac:dyDescent="0.3">
      <c r="A214" t="s">
        <v>3517</v>
      </c>
      <c r="B214" t="s">
        <v>42</v>
      </c>
      <c r="D214" t="s">
        <v>42</v>
      </c>
      <c r="E214" t="s">
        <v>42</v>
      </c>
      <c r="F214" t="s">
        <v>45</v>
      </c>
      <c r="G214" t="s">
        <v>42</v>
      </c>
    </row>
    <row r="215" spans="1:8" x14ac:dyDescent="0.3">
      <c r="A215" t="s">
        <v>3520</v>
      </c>
      <c r="B215" t="s">
        <v>42</v>
      </c>
      <c r="D215" t="s">
        <v>42</v>
      </c>
      <c r="E215" t="s">
        <v>42</v>
      </c>
      <c r="F215" t="s">
        <v>45</v>
      </c>
      <c r="G215" t="s">
        <v>42</v>
      </c>
    </row>
    <row r="216" spans="1:8" hidden="1" x14ac:dyDescent="0.3">
      <c r="A216" t="s">
        <v>5024</v>
      </c>
      <c r="B216" t="s">
        <v>42</v>
      </c>
      <c r="D216" t="s">
        <v>42</v>
      </c>
      <c r="E216" t="s">
        <v>42</v>
      </c>
      <c r="F216" t="s">
        <v>45</v>
      </c>
      <c r="G216" t="s">
        <v>45</v>
      </c>
      <c r="H216" t="s">
        <v>42</v>
      </c>
    </row>
    <row r="217" spans="1:8" x14ac:dyDescent="0.3">
      <c r="A217" t="s">
        <v>4256</v>
      </c>
      <c r="B217" t="s">
        <v>42</v>
      </c>
      <c r="D217" t="s">
        <v>42</v>
      </c>
      <c r="E217" t="s">
        <v>42</v>
      </c>
      <c r="G217" t="s">
        <v>42</v>
      </c>
    </row>
    <row r="218" spans="1:8" hidden="1" x14ac:dyDescent="0.3">
      <c r="A218" t="s">
        <v>4259</v>
      </c>
      <c r="B218" t="s">
        <v>42</v>
      </c>
      <c r="D218" t="s">
        <v>42</v>
      </c>
      <c r="E218" t="s">
        <v>42</v>
      </c>
    </row>
    <row r="219" spans="1:8" hidden="1" x14ac:dyDescent="0.3">
      <c r="A219" t="s">
        <v>2334</v>
      </c>
      <c r="B219" t="s">
        <v>42</v>
      </c>
      <c r="D219" t="s">
        <v>45</v>
      </c>
      <c r="E219" t="s">
        <v>45</v>
      </c>
      <c r="F219" t="s">
        <v>45</v>
      </c>
      <c r="G219" t="s">
        <v>45</v>
      </c>
    </row>
    <row r="220" spans="1:8" hidden="1" x14ac:dyDescent="0.3">
      <c r="A220" t="s">
        <v>3523</v>
      </c>
      <c r="B220" t="s">
        <v>42</v>
      </c>
      <c r="D220" t="s">
        <v>42</v>
      </c>
      <c r="E220" t="s">
        <v>42</v>
      </c>
      <c r="F220" t="s">
        <v>45</v>
      </c>
      <c r="G220" t="s">
        <v>45</v>
      </c>
    </row>
    <row r="221" spans="1:8" hidden="1" x14ac:dyDescent="0.3">
      <c r="A221" t="s">
        <v>2340</v>
      </c>
      <c r="B221" t="s">
        <v>42</v>
      </c>
      <c r="D221" t="s">
        <v>42</v>
      </c>
      <c r="E221" t="s">
        <v>42</v>
      </c>
      <c r="F221" t="s">
        <v>45</v>
      </c>
      <c r="G221" t="s">
        <v>45</v>
      </c>
    </row>
    <row r="222" spans="1:8" hidden="1" x14ac:dyDescent="0.3">
      <c r="A222" t="s">
        <v>3526</v>
      </c>
      <c r="B222" t="s">
        <v>42</v>
      </c>
      <c r="D222" t="s">
        <v>45</v>
      </c>
      <c r="E222" t="s">
        <v>42</v>
      </c>
      <c r="F222" t="s">
        <v>45</v>
      </c>
      <c r="G222" t="s">
        <v>45</v>
      </c>
    </row>
    <row r="223" spans="1:8" x14ac:dyDescent="0.3">
      <c r="A223" t="s">
        <v>4066</v>
      </c>
      <c r="B223" t="s">
        <v>42</v>
      </c>
      <c r="D223" t="s">
        <v>42</v>
      </c>
      <c r="E223" t="s">
        <v>42</v>
      </c>
      <c r="F223" t="s">
        <v>45</v>
      </c>
      <c r="G223" t="s">
        <v>42</v>
      </c>
      <c r="H223" t="s">
        <v>42</v>
      </c>
    </row>
    <row r="224" spans="1:8" hidden="1" x14ac:dyDescent="0.3">
      <c r="A224" t="s">
        <v>3529</v>
      </c>
      <c r="B224" t="s">
        <v>42</v>
      </c>
      <c r="D224" t="s">
        <v>42</v>
      </c>
      <c r="E224" t="s">
        <v>42</v>
      </c>
      <c r="F224" t="s">
        <v>45</v>
      </c>
    </row>
    <row r="225" spans="1:8" hidden="1" x14ac:dyDescent="0.3">
      <c r="A225" t="s">
        <v>2344</v>
      </c>
      <c r="B225" t="s">
        <v>42</v>
      </c>
      <c r="D225" t="s">
        <v>42</v>
      </c>
      <c r="E225" t="s">
        <v>45</v>
      </c>
      <c r="F225" t="s">
        <v>42</v>
      </c>
      <c r="G225" t="s">
        <v>45</v>
      </c>
    </row>
    <row r="226" spans="1:8" hidden="1" x14ac:dyDescent="0.3">
      <c r="A226" t="s">
        <v>2347</v>
      </c>
      <c r="B226" t="s">
        <v>42</v>
      </c>
      <c r="D226" t="s">
        <v>42</v>
      </c>
      <c r="E226" t="s">
        <v>42</v>
      </c>
      <c r="F226" t="s">
        <v>45</v>
      </c>
      <c r="G226" t="s">
        <v>45</v>
      </c>
    </row>
    <row r="227" spans="1:8" x14ac:dyDescent="0.3">
      <c r="A227" t="s">
        <v>4069</v>
      </c>
      <c r="B227" t="s">
        <v>42</v>
      </c>
      <c r="D227" t="s">
        <v>42</v>
      </c>
      <c r="E227" t="s">
        <v>42</v>
      </c>
      <c r="F227" t="s">
        <v>45</v>
      </c>
      <c r="G227" t="s">
        <v>42</v>
      </c>
      <c r="H227" t="s">
        <v>42</v>
      </c>
    </row>
    <row r="228" spans="1:8" hidden="1" x14ac:dyDescent="0.3">
      <c r="A228" t="s">
        <v>5063</v>
      </c>
      <c r="B228" t="s">
        <v>42</v>
      </c>
      <c r="D228" t="s">
        <v>42</v>
      </c>
      <c r="E228" t="s">
        <v>42</v>
      </c>
      <c r="F228" t="s">
        <v>45</v>
      </c>
      <c r="G228" t="s">
        <v>45</v>
      </c>
    </row>
    <row r="229" spans="1:8" hidden="1" x14ac:dyDescent="0.3">
      <c r="A229" t="s">
        <v>2350</v>
      </c>
      <c r="B229" t="s">
        <v>42</v>
      </c>
      <c r="D229" t="s">
        <v>42</v>
      </c>
      <c r="E229" t="s">
        <v>45</v>
      </c>
      <c r="F229" t="s">
        <v>42</v>
      </c>
      <c r="G229" t="s">
        <v>45</v>
      </c>
    </row>
    <row r="230" spans="1:8" hidden="1" x14ac:dyDescent="0.3">
      <c r="A230" t="s">
        <v>2541</v>
      </c>
      <c r="B230" t="s">
        <v>42</v>
      </c>
      <c r="D230" t="s">
        <v>42</v>
      </c>
      <c r="E230" t="s">
        <v>45</v>
      </c>
      <c r="F230" t="s">
        <v>45</v>
      </c>
      <c r="G230" t="s">
        <v>45</v>
      </c>
    </row>
    <row r="231" spans="1:8" hidden="1" x14ac:dyDescent="0.3">
      <c r="A231" t="s">
        <v>5066</v>
      </c>
      <c r="B231" t="s">
        <v>42</v>
      </c>
      <c r="D231" t="s">
        <v>42</v>
      </c>
      <c r="E231" t="s">
        <v>42</v>
      </c>
      <c r="F231" t="s">
        <v>45</v>
      </c>
      <c r="G231" t="s">
        <v>45</v>
      </c>
    </row>
    <row r="232" spans="1:8" hidden="1" x14ac:dyDescent="0.3">
      <c r="A232" t="s">
        <v>5029</v>
      </c>
      <c r="B232" t="s">
        <v>42</v>
      </c>
      <c r="D232" t="s">
        <v>42</v>
      </c>
      <c r="E232" t="s">
        <v>42</v>
      </c>
      <c r="F232" t="s">
        <v>45</v>
      </c>
      <c r="G232" t="s">
        <v>45</v>
      </c>
    </row>
    <row r="233" spans="1:8" hidden="1" x14ac:dyDescent="0.3">
      <c r="A233" t="s">
        <v>3594</v>
      </c>
      <c r="B233" t="s">
        <v>42</v>
      </c>
      <c r="D233" t="s">
        <v>45</v>
      </c>
      <c r="E233" t="s">
        <v>42</v>
      </c>
      <c r="F233" t="s">
        <v>45</v>
      </c>
      <c r="G233" t="s">
        <v>45</v>
      </c>
    </row>
    <row r="234" spans="1:8" hidden="1" x14ac:dyDescent="0.3">
      <c r="A234" t="s">
        <v>3597</v>
      </c>
      <c r="B234" t="s">
        <v>42</v>
      </c>
      <c r="D234" t="s">
        <v>45</v>
      </c>
      <c r="E234" t="s">
        <v>42</v>
      </c>
      <c r="F234" t="s">
        <v>45</v>
      </c>
      <c r="G234" t="s">
        <v>45</v>
      </c>
    </row>
    <row r="235" spans="1:8" hidden="1" x14ac:dyDescent="0.3">
      <c r="A235" t="s">
        <v>4329</v>
      </c>
      <c r="B235" t="s">
        <v>42</v>
      </c>
      <c r="C235" t="s">
        <v>42</v>
      </c>
      <c r="D235" t="s">
        <v>42</v>
      </c>
      <c r="F235" t="s">
        <v>42</v>
      </c>
    </row>
    <row r="236" spans="1:8" hidden="1" x14ac:dyDescent="0.3">
      <c r="A236" t="s">
        <v>4353</v>
      </c>
      <c r="B236" t="s">
        <v>42</v>
      </c>
    </row>
    <row r="237" spans="1:8" hidden="1" x14ac:dyDescent="0.3">
      <c r="A237" t="s">
        <v>4262</v>
      </c>
      <c r="B237" t="s">
        <v>42</v>
      </c>
      <c r="D237" t="s">
        <v>42</v>
      </c>
      <c r="E237" t="s">
        <v>42</v>
      </c>
    </row>
    <row r="238" spans="1:8" hidden="1" x14ac:dyDescent="0.3">
      <c r="A238" t="s">
        <v>4265</v>
      </c>
      <c r="B238" t="s">
        <v>42</v>
      </c>
      <c r="D238" t="s">
        <v>42</v>
      </c>
      <c r="E238" t="s">
        <v>42</v>
      </c>
    </row>
    <row r="239" spans="1:8" hidden="1" x14ac:dyDescent="0.3">
      <c r="A239" t="s">
        <v>4268</v>
      </c>
      <c r="B239" t="s">
        <v>42</v>
      </c>
      <c r="D239" t="s">
        <v>42</v>
      </c>
      <c r="E239" t="s">
        <v>42</v>
      </c>
    </row>
    <row r="240" spans="1:8" hidden="1" x14ac:dyDescent="0.3">
      <c r="A240" t="s">
        <v>652</v>
      </c>
      <c r="B240" t="s">
        <v>42</v>
      </c>
      <c r="D240" t="s">
        <v>45</v>
      </c>
      <c r="E240" t="s">
        <v>45</v>
      </c>
      <c r="F240" t="s">
        <v>42</v>
      </c>
      <c r="G240" t="s">
        <v>45</v>
      </c>
    </row>
    <row r="241" spans="1:7" hidden="1" x14ac:dyDescent="0.3">
      <c r="A241" t="s">
        <v>5069</v>
      </c>
      <c r="B241" t="s">
        <v>42</v>
      </c>
      <c r="D241" t="s">
        <v>42</v>
      </c>
      <c r="E241" t="s">
        <v>42</v>
      </c>
      <c r="F241" t="s">
        <v>45</v>
      </c>
      <c r="G241" t="s">
        <v>45</v>
      </c>
    </row>
    <row r="242" spans="1:7" hidden="1" x14ac:dyDescent="0.3">
      <c r="A242" t="s">
        <v>3546</v>
      </c>
      <c r="C242" t="s">
        <v>42</v>
      </c>
      <c r="D242" t="s">
        <v>45</v>
      </c>
      <c r="E242" t="s">
        <v>45</v>
      </c>
      <c r="F242" t="s">
        <v>42</v>
      </c>
      <c r="G242" t="s">
        <v>45</v>
      </c>
    </row>
    <row r="243" spans="1:7" hidden="1" x14ac:dyDescent="0.3">
      <c r="A243" t="s">
        <v>5034</v>
      </c>
      <c r="B243" t="s">
        <v>42</v>
      </c>
      <c r="D243" t="s">
        <v>42</v>
      </c>
      <c r="E243" t="s">
        <v>45</v>
      </c>
      <c r="F243" t="s">
        <v>42</v>
      </c>
      <c r="G243" t="s">
        <v>45</v>
      </c>
    </row>
    <row r="244" spans="1:7" hidden="1" x14ac:dyDescent="0.3">
      <c r="A244" t="s">
        <v>5038</v>
      </c>
      <c r="B244" t="s">
        <v>42</v>
      </c>
      <c r="D244" t="s">
        <v>42</v>
      </c>
      <c r="E244" t="s">
        <v>45</v>
      </c>
      <c r="F244" t="s">
        <v>42</v>
      </c>
      <c r="G244" t="s">
        <v>45</v>
      </c>
    </row>
    <row r="245" spans="1:7" hidden="1" x14ac:dyDescent="0.3">
      <c r="A245" t="s">
        <v>4891</v>
      </c>
      <c r="B245" t="s">
        <v>42</v>
      </c>
      <c r="D245" t="s">
        <v>42</v>
      </c>
      <c r="E245" t="s">
        <v>45</v>
      </c>
      <c r="F245" t="s">
        <v>42</v>
      </c>
      <c r="G245" t="s">
        <v>45</v>
      </c>
    </row>
    <row r="246" spans="1:7" hidden="1" x14ac:dyDescent="0.3">
      <c r="A246" t="s">
        <v>5041</v>
      </c>
      <c r="B246" t="s">
        <v>42</v>
      </c>
      <c r="D246" t="s">
        <v>42</v>
      </c>
      <c r="E246" t="s">
        <v>42</v>
      </c>
      <c r="F246" t="s">
        <v>45</v>
      </c>
      <c r="G246" t="s">
        <v>45</v>
      </c>
    </row>
    <row r="247" spans="1:7" hidden="1" x14ac:dyDescent="0.3">
      <c r="A247" t="s">
        <v>350</v>
      </c>
      <c r="B247" t="s">
        <v>42</v>
      </c>
      <c r="D247" t="s">
        <v>42</v>
      </c>
      <c r="E247" t="s">
        <v>42</v>
      </c>
      <c r="F247" t="s">
        <v>45</v>
      </c>
      <c r="G247" t="s">
        <v>45</v>
      </c>
    </row>
    <row r="248" spans="1:7" x14ac:dyDescent="0.3">
      <c r="A248" t="s">
        <v>4127</v>
      </c>
      <c r="B248" t="s">
        <v>42</v>
      </c>
      <c r="D248" t="s">
        <v>42</v>
      </c>
      <c r="E248" t="s">
        <v>42</v>
      </c>
      <c r="F248" t="s">
        <v>45</v>
      </c>
      <c r="G248" t="s">
        <v>42</v>
      </c>
    </row>
    <row r="249" spans="1:7" hidden="1" x14ac:dyDescent="0.3">
      <c r="A249" t="s">
        <v>4356</v>
      </c>
      <c r="B249" t="s">
        <v>42</v>
      </c>
      <c r="E249" t="s">
        <v>42</v>
      </c>
    </row>
    <row r="250" spans="1:7" hidden="1" x14ac:dyDescent="0.3">
      <c r="A250" t="s">
        <v>3552</v>
      </c>
      <c r="B250" t="s">
        <v>42</v>
      </c>
      <c r="D250" t="s">
        <v>45</v>
      </c>
      <c r="E250" t="s">
        <v>45</v>
      </c>
      <c r="F250" t="s">
        <v>42</v>
      </c>
      <c r="G250" t="s">
        <v>45</v>
      </c>
    </row>
    <row r="251" spans="1:7" hidden="1" x14ac:dyDescent="0.3">
      <c r="A251" t="s">
        <v>3556</v>
      </c>
      <c r="B251" t="s">
        <v>42</v>
      </c>
      <c r="D251" t="s">
        <v>45</v>
      </c>
      <c r="E251" t="s">
        <v>42</v>
      </c>
      <c r="F251" t="s">
        <v>45</v>
      </c>
      <c r="G251" t="s">
        <v>45</v>
      </c>
    </row>
    <row r="252" spans="1:7" hidden="1" x14ac:dyDescent="0.3">
      <c r="A252" t="s">
        <v>3560</v>
      </c>
      <c r="B252" t="s">
        <v>42</v>
      </c>
      <c r="D252" t="s">
        <v>45</v>
      </c>
      <c r="E252" t="s">
        <v>42</v>
      </c>
      <c r="F252" t="s">
        <v>45</v>
      </c>
      <c r="G252" t="s">
        <v>45</v>
      </c>
    </row>
    <row r="253" spans="1:7" hidden="1" x14ac:dyDescent="0.3">
      <c r="A253" t="s">
        <v>2399</v>
      </c>
      <c r="B253" t="s">
        <v>42</v>
      </c>
      <c r="D253" t="s">
        <v>42</v>
      </c>
      <c r="E253" t="s">
        <v>42</v>
      </c>
      <c r="F253" t="s">
        <v>45</v>
      </c>
      <c r="G253" t="s">
        <v>45</v>
      </c>
    </row>
    <row r="254" spans="1:7" hidden="1" x14ac:dyDescent="0.3">
      <c r="A254" t="s">
        <v>2405</v>
      </c>
      <c r="B254" t="s">
        <v>42</v>
      </c>
      <c r="D254" t="s">
        <v>42</v>
      </c>
      <c r="E254" t="s">
        <v>42</v>
      </c>
      <c r="F254" t="s">
        <v>45</v>
      </c>
      <c r="G254" t="s">
        <v>45</v>
      </c>
    </row>
    <row r="255" spans="1:7" hidden="1" x14ac:dyDescent="0.3">
      <c r="A255" t="s">
        <v>2409</v>
      </c>
      <c r="B255" t="s">
        <v>42</v>
      </c>
      <c r="D255" t="s">
        <v>42</v>
      </c>
      <c r="E255" t="s">
        <v>42</v>
      </c>
      <c r="F255" t="s">
        <v>45</v>
      </c>
      <c r="G255" t="s">
        <v>45</v>
      </c>
    </row>
    <row r="256" spans="1:7" hidden="1" x14ac:dyDescent="0.3">
      <c r="A256" t="s">
        <v>2414</v>
      </c>
      <c r="B256" t="s">
        <v>42</v>
      </c>
      <c r="D256" t="s">
        <v>42</v>
      </c>
      <c r="E256" t="s">
        <v>42</v>
      </c>
      <c r="F256" t="s">
        <v>45</v>
      </c>
      <c r="G256" t="s">
        <v>45</v>
      </c>
    </row>
    <row r="257" spans="1:8" hidden="1" x14ac:dyDescent="0.3">
      <c r="A257" t="s">
        <v>2418</v>
      </c>
      <c r="C257" t="s">
        <v>42</v>
      </c>
      <c r="D257" t="s">
        <v>42</v>
      </c>
      <c r="E257" t="s">
        <v>42</v>
      </c>
      <c r="F257" t="s">
        <v>45</v>
      </c>
    </row>
    <row r="258" spans="1:8" hidden="1" x14ac:dyDescent="0.3">
      <c r="A258" t="s">
        <v>2264</v>
      </c>
      <c r="B258" t="s">
        <v>42</v>
      </c>
      <c r="D258" t="s">
        <v>42</v>
      </c>
      <c r="E258" t="s">
        <v>42</v>
      </c>
      <c r="F258" t="s">
        <v>45</v>
      </c>
      <c r="G258" t="s">
        <v>45</v>
      </c>
    </row>
    <row r="259" spans="1:8" hidden="1" x14ac:dyDescent="0.3">
      <c r="A259" t="s">
        <v>3962</v>
      </c>
      <c r="B259" t="s">
        <v>42</v>
      </c>
      <c r="D259" t="s">
        <v>42</v>
      </c>
      <c r="E259" t="s">
        <v>45</v>
      </c>
      <c r="F259" t="s">
        <v>42</v>
      </c>
      <c r="G259" t="s">
        <v>45</v>
      </c>
      <c r="H259" t="s">
        <v>42</v>
      </c>
    </row>
    <row r="260" spans="1:8" hidden="1" x14ac:dyDescent="0.3">
      <c r="A260" t="s">
        <v>2268</v>
      </c>
      <c r="B260" t="s">
        <v>42</v>
      </c>
      <c r="D260" t="s">
        <v>42</v>
      </c>
      <c r="E260" t="s">
        <v>42</v>
      </c>
      <c r="F260" t="s">
        <v>45</v>
      </c>
      <c r="G260" t="s">
        <v>45</v>
      </c>
    </row>
    <row r="261" spans="1:8" x14ac:dyDescent="0.3">
      <c r="A261" t="s">
        <v>2165</v>
      </c>
      <c r="B261" t="s">
        <v>42</v>
      </c>
      <c r="D261" t="s">
        <v>42</v>
      </c>
      <c r="E261" t="s">
        <v>45</v>
      </c>
      <c r="F261" t="s">
        <v>42</v>
      </c>
      <c r="G261" t="s">
        <v>42</v>
      </c>
      <c r="H261" t="s">
        <v>42</v>
      </c>
    </row>
    <row r="262" spans="1:8" hidden="1" x14ac:dyDescent="0.3">
      <c r="A262" t="s">
        <v>593</v>
      </c>
      <c r="B262" t="s">
        <v>42</v>
      </c>
      <c r="D262" t="s">
        <v>42</v>
      </c>
      <c r="E262" t="s">
        <v>42</v>
      </c>
      <c r="F262" t="s">
        <v>45</v>
      </c>
    </row>
    <row r="263" spans="1:8" x14ac:dyDescent="0.3">
      <c r="A263" t="s">
        <v>2171</v>
      </c>
      <c r="C263" t="s">
        <v>42</v>
      </c>
      <c r="D263" t="s">
        <v>42</v>
      </c>
      <c r="E263" t="s">
        <v>45</v>
      </c>
      <c r="F263" t="s">
        <v>42</v>
      </c>
      <c r="G263" t="s">
        <v>42</v>
      </c>
      <c r="H263" t="s">
        <v>42</v>
      </c>
    </row>
    <row r="264" spans="1:8" hidden="1" x14ac:dyDescent="0.3">
      <c r="A264" t="s">
        <v>2421</v>
      </c>
      <c r="C264" t="s">
        <v>42</v>
      </c>
      <c r="D264" t="s">
        <v>42</v>
      </c>
      <c r="E264" t="s">
        <v>42</v>
      </c>
      <c r="F264" t="s">
        <v>45</v>
      </c>
      <c r="G264" t="s">
        <v>45</v>
      </c>
    </row>
    <row r="265" spans="1:8" hidden="1" x14ac:dyDescent="0.3">
      <c r="A265" t="s">
        <v>4072</v>
      </c>
      <c r="B265" t="s">
        <v>42</v>
      </c>
      <c r="D265" t="s">
        <v>42</v>
      </c>
      <c r="E265" t="s">
        <v>42</v>
      </c>
      <c r="F265" t="s">
        <v>45</v>
      </c>
      <c r="H265" t="s">
        <v>42</v>
      </c>
    </row>
    <row r="266" spans="1:8" hidden="1" x14ac:dyDescent="0.3">
      <c r="A266" t="s">
        <v>2424</v>
      </c>
      <c r="C266" t="s">
        <v>42</v>
      </c>
      <c r="D266" t="s">
        <v>42</v>
      </c>
      <c r="E266" t="s">
        <v>42</v>
      </c>
      <c r="F266" t="s">
        <v>45</v>
      </c>
      <c r="G266" t="s">
        <v>45</v>
      </c>
    </row>
    <row r="267" spans="1:8" hidden="1" x14ac:dyDescent="0.3">
      <c r="A267" t="s">
        <v>2427</v>
      </c>
      <c r="C267" t="s">
        <v>42</v>
      </c>
      <c r="D267" t="s">
        <v>42</v>
      </c>
      <c r="E267" t="s">
        <v>42</v>
      </c>
      <c r="F267" t="s">
        <v>45</v>
      </c>
      <c r="G267" t="s">
        <v>45</v>
      </c>
    </row>
    <row r="268" spans="1:8" hidden="1" x14ac:dyDescent="0.3">
      <c r="A268" t="s">
        <v>4131</v>
      </c>
      <c r="B268" t="s">
        <v>42</v>
      </c>
      <c r="D268" t="s">
        <v>42</v>
      </c>
      <c r="E268" t="s">
        <v>42</v>
      </c>
      <c r="F268" t="s">
        <v>45</v>
      </c>
      <c r="H268" t="s">
        <v>42</v>
      </c>
    </row>
    <row r="269" spans="1:8" x14ac:dyDescent="0.3">
      <c r="A269" t="s">
        <v>2174</v>
      </c>
      <c r="B269" t="s">
        <v>42</v>
      </c>
      <c r="D269" t="s">
        <v>42</v>
      </c>
      <c r="E269" t="s">
        <v>45</v>
      </c>
      <c r="F269" t="s">
        <v>42</v>
      </c>
      <c r="G269" t="s">
        <v>42</v>
      </c>
    </row>
    <row r="270" spans="1:8" hidden="1" x14ac:dyDescent="0.3">
      <c r="A270" t="s">
        <v>3880</v>
      </c>
      <c r="B270" t="s">
        <v>42</v>
      </c>
      <c r="D270" t="s">
        <v>42</v>
      </c>
      <c r="E270" t="s">
        <v>45</v>
      </c>
      <c r="F270" t="s">
        <v>42</v>
      </c>
    </row>
    <row r="271" spans="1:8" hidden="1" x14ac:dyDescent="0.3">
      <c r="A271" t="s">
        <v>5072</v>
      </c>
      <c r="B271" t="s">
        <v>42</v>
      </c>
      <c r="D271" t="s">
        <v>42</v>
      </c>
      <c r="E271" t="s">
        <v>45</v>
      </c>
      <c r="F271" t="s">
        <v>42</v>
      </c>
      <c r="G271" t="s">
        <v>45</v>
      </c>
    </row>
    <row r="272" spans="1:8" hidden="1" x14ac:dyDescent="0.3">
      <c r="A272" t="s">
        <v>3344</v>
      </c>
      <c r="C272" t="s">
        <v>42</v>
      </c>
      <c r="D272" t="s">
        <v>45</v>
      </c>
      <c r="E272" t="s">
        <v>45</v>
      </c>
      <c r="F272" t="s">
        <v>42</v>
      </c>
      <c r="G272" t="s">
        <v>45</v>
      </c>
    </row>
    <row r="273" spans="1:8" hidden="1" x14ac:dyDescent="0.3">
      <c r="A273" t="s">
        <v>2272</v>
      </c>
      <c r="C273" t="s">
        <v>42</v>
      </c>
      <c r="D273" t="s">
        <v>42</v>
      </c>
      <c r="E273" t="s">
        <v>42</v>
      </c>
      <c r="F273" t="s">
        <v>45</v>
      </c>
    </row>
    <row r="274" spans="1:8" hidden="1" x14ac:dyDescent="0.3">
      <c r="A274" t="s">
        <v>2276</v>
      </c>
      <c r="B274" t="s">
        <v>42</v>
      </c>
      <c r="D274" t="s">
        <v>42</v>
      </c>
      <c r="E274" t="s">
        <v>42</v>
      </c>
      <c r="F274" t="s">
        <v>45</v>
      </c>
      <c r="G274" t="s">
        <v>45</v>
      </c>
    </row>
    <row r="275" spans="1:8" hidden="1" x14ac:dyDescent="0.3">
      <c r="A275" t="s">
        <v>4100</v>
      </c>
      <c r="C275" t="s">
        <v>42</v>
      </c>
      <c r="D275" t="s">
        <v>42</v>
      </c>
      <c r="E275" t="s">
        <v>42</v>
      </c>
      <c r="F275" t="s">
        <v>45</v>
      </c>
      <c r="G275" t="s">
        <v>45</v>
      </c>
      <c r="H275" t="s">
        <v>42</v>
      </c>
    </row>
    <row r="276" spans="1:8" hidden="1" x14ac:dyDescent="0.3">
      <c r="A276" t="s">
        <v>1115</v>
      </c>
      <c r="B276" t="s">
        <v>42</v>
      </c>
      <c r="D276" t="s">
        <v>42</v>
      </c>
      <c r="E276" t="s">
        <v>42</v>
      </c>
    </row>
    <row r="277" spans="1:8" hidden="1" x14ac:dyDescent="0.3">
      <c r="A277" t="s">
        <v>4103</v>
      </c>
      <c r="B277" t="s">
        <v>42</v>
      </c>
      <c r="D277" t="s">
        <v>42</v>
      </c>
      <c r="E277" t="s">
        <v>42</v>
      </c>
      <c r="F277" t="s">
        <v>45</v>
      </c>
      <c r="G277" t="s">
        <v>45</v>
      </c>
      <c r="H277" t="s">
        <v>42</v>
      </c>
    </row>
    <row r="278" spans="1:8" hidden="1" x14ac:dyDescent="0.3">
      <c r="A278" t="s">
        <v>4360</v>
      </c>
      <c r="C278" t="s">
        <v>42</v>
      </c>
      <c r="D278" t="s">
        <v>42</v>
      </c>
      <c r="E278" t="s">
        <v>42</v>
      </c>
    </row>
    <row r="279" spans="1:8" hidden="1" x14ac:dyDescent="0.3">
      <c r="A279" t="s">
        <v>1120</v>
      </c>
      <c r="B279" t="s">
        <v>42</v>
      </c>
      <c r="D279" t="s">
        <v>42</v>
      </c>
      <c r="E279" t="s">
        <v>42</v>
      </c>
    </row>
    <row r="280" spans="1:8" hidden="1" x14ac:dyDescent="0.3">
      <c r="A280" t="s">
        <v>4106</v>
      </c>
      <c r="B280" t="s">
        <v>42</v>
      </c>
      <c r="D280" t="s">
        <v>42</v>
      </c>
      <c r="E280" t="s">
        <v>42</v>
      </c>
      <c r="F280" t="s">
        <v>45</v>
      </c>
      <c r="G280" t="s">
        <v>45</v>
      </c>
      <c r="H280" t="s">
        <v>42</v>
      </c>
    </row>
    <row r="281" spans="1:8" hidden="1" x14ac:dyDescent="0.3">
      <c r="A281" t="s">
        <v>1124</v>
      </c>
      <c r="B281" t="s">
        <v>42</v>
      </c>
      <c r="D281" t="s">
        <v>42</v>
      </c>
      <c r="E281" t="s">
        <v>42</v>
      </c>
    </row>
    <row r="282" spans="1:8" hidden="1" x14ac:dyDescent="0.3">
      <c r="A282" t="s">
        <v>2180</v>
      </c>
      <c r="B282" t="s">
        <v>42</v>
      </c>
      <c r="D282" t="s">
        <v>42</v>
      </c>
      <c r="E282" t="s">
        <v>45</v>
      </c>
      <c r="F282" t="s">
        <v>42</v>
      </c>
      <c r="G282" t="s">
        <v>45</v>
      </c>
      <c r="H282" t="s">
        <v>42</v>
      </c>
    </row>
    <row r="283" spans="1:8" hidden="1" x14ac:dyDescent="0.3">
      <c r="A283" t="s">
        <v>963</v>
      </c>
      <c r="C283" t="s">
        <v>42</v>
      </c>
      <c r="D283" t="s">
        <v>45</v>
      </c>
      <c r="E283" t="s">
        <v>42</v>
      </c>
      <c r="F283" t="s">
        <v>45</v>
      </c>
      <c r="G283" t="s">
        <v>45</v>
      </c>
    </row>
    <row r="284" spans="1:8" hidden="1" x14ac:dyDescent="0.3">
      <c r="A284" t="s">
        <v>2353</v>
      </c>
      <c r="B284" t="s">
        <v>42</v>
      </c>
      <c r="D284" t="s">
        <v>42</v>
      </c>
      <c r="E284" t="s">
        <v>45</v>
      </c>
      <c r="F284" t="s">
        <v>42</v>
      </c>
      <c r="G284" t="s">
        <v>45</v>
      </c>
    </row>
    <row r="285" spans="1:8" hidden="1" x14ac:dyDescent="0.3">
      <c r="A285" t="s">
        <v>431</v>
      </c>
      <c r="B285" t="s">
        <v>42</v>
      </c>
      <c r="D285" t="s">
        <v>42</v>
      </c>
      <c r="E285" t="s">
        <v>42</v>
      </c>
      <c r="F285" t="s">
        <v>45</v>
      </c>
      <c r="G285" t="s">
        <v>45</v>
      </c>
    </row>
    <row r="286" spans="1:8" hidden="1" x14ac:dyDescent="0.3">
      <c r="A286" t="s">
        <v>2183</v>
      </c>
      <c r="B286" t="s">
        <v>42</v>
      </c>
      <c r="D286" t="s">
        <v>42</v>
      </c>
      <c r="E286" t="s">
        <v>45</v>
      </c>
      <c r="F286" t="s">
        <v>42</v>
      </c>
      <c r="G286" t="s">
        <v>45</v>
      </c>
      <c r="H286" t="s">
        <v>42</v>
      </c>
    </row>
    <row r="287" spans="1:8" hidden="1" x14ac:dyDescent="0.3">
      <c r="A287" t="s">
        <v>3884</v>
      </c>
      <c r="B287" t="s">
        <v>42</v>
      </c>
      <c r="D287" t="s">
        <v>42</v>
      </c>
      <c r="E287" t="s">
        <v>42</v>
      </c>
      <c r="F287" t="s">
        <v>45</v>
      </c>
    </row>
    <row r="288" spans="1:8" hidden="1" x14ac:dyDescent="0.3">
      <c r="A288" t="s">
        <v>4134</v>
      </c>
      <c r="B288" t="s">
        <v>42</v>
      </c>
      <c r="D288" t="s">
        <v>42</v>
      </c>
      <c r="E288" t="s">
        <v>42</v>
      </c>
      <c r="F288" t="s">
        <v>45</v>
      </c>
      <c r="H288" t="s">
        <v>42</v>
      </c>
    </row>
    <row r="289" spans="1:8" hidden="1" x14ac:dyDescent="0.3">
      <c r="A289" t="s">
        <v>2186</v>
      </c>
      <c r="B289" t="s">
        <v>42</v>
      </c>
      <c r="D289" t="s">
        <v>42</v>
      </c>
      <c r="E289" t="s">
        <v>45</v>
      </c>
      <c r="F289" t="s">
        <v>42</v>
      </c>
      <c r="G289" t="s">
        <v>45</v>
      </c>
      <c r="H289" t="s">
        <v>42</v>
      </c>
    </row>
    <row r="290" spans="1:8" x14ac:dyDescent="0.3">
      <c r="A290" t="s">
        <v>4137</v>
      </c>
      <c r="B290" t="s">
        <v>42</v>
      </c>
      <c r="D290" t="s">
        <v>42</v>
      </c>
      <c r="E290" t="s">
        <v>42</v>
      </c>
      <c r="F290" t="s">
        <v>45</v>
      </c>
      <c r="G290" t="s">
        <v>42</v>
      </c>
      <c r="H290" t="s">
        <v>42</v>
      </c>
    </row>
    <row r="291" spans="1:8" hidden="1" x14ac:dyDescent="0.3">
      <c r="A291" t="s">
        <v>3821</v>
      </c>
      <c r="B291" t="s">
        <v>42</v>
      </c>
      <c r="D291" t="s">
        <v>42</v>
      </c>
      <c r="E291" t="s">
        <v>42</v>
      </c>
      <c r="F291" t="s">
        <v>45</v>
      </c>
      <c r="H291" t="s">
        <v>42</v>
      </c>
    </row>
    <row r="292" spans="1:8" hidden="1" x14ac:dyDescent="0.3">
      <c r="A292" t="s">
        <v>4109</v>
      </c>
      <c r="B292" t="s">
        <v>42</v>
      </c>
      <c r="D292" t="s">
        <v>42</v>
      </c>
      <c r="E292" t="s">
        <v>45</v>
      </c>
      <c r="F292" t="s">
        <v>42</v>
      </c>
      <c r="G292" t="s">
        <v>45</v>
      </c>
      <c r="H292" t="s">
        <v>42</v>
      </c>
    </row>
    <row r="293" spans="1:8" hidden="1" x14ac:dyDescent="0.3">
      <c r="A293" t="s">
        <v>3824</v>
      </c>
      <c r="B293" t="s">
        <v>42</v>
      </c>
      <c r="D293" t="s">
        <v>42</v>
      </c>
      <c r="E293" t="s">
        <v>42</v>
      </c>
      <c r="F293" t="s">
        <v>45</v>
      </c>
      <c r="H293" t="s">
        <v>42</v>
      </c>
    </row>
    <row r="294" spans="1:8" hidden="1" x14ac:dyDescent="0.3">
      <c r="A294" t="s">
        <v>3827</v>
      </c>
      <c r="B294" t="s">
        <v>42</v>
      </c>
      <c r="D294" t="s">
        <v>45</v>
      </c>
      <c r="E294" t="s">
        <v>42</v>
      </c>
      <c r="F294" t="s">
        <v>45</v>
      </c>
      <c r="G294" t="s">
        <v>45</v>
      </c>
    </row>
    <row r="295" spans="1:8" hidden="1" x14ac:dyDescent="0.3">
      <c r="A295" t="s">
        <v>38</v>
      </c>
      <c r="B295" t="s">
        <v>42</v>
      </c>
      <c r="D295" t="s">
        <v>42</v>
      </c>
      <c r="E295" t="s">
        <v>45</v>
      </c>
      <c r="F295" t="s">
        <v>42</v>
      </c>
      <c r="G295" t="s">
        <v>45</v>
      </c>
    </row>
    <row r="296" spans="1:8" hidden="1" x14ac:dyDescent="0.3">
      <c r="A296" t="s">
        <v>2430</v>
      </c>
      <c r="B296" t="s">
        <v>42</v>
      </c>
      <c r="D296" t="s">
        <v>42</v>
      </c>
      <c r="E296" t="s">
        <v>42</v>
      </c>
      <c r="F296" t="s">
        <v>45</v>
      </c>
      <c r="G296" t="s">
        <v>45</v>
      </c>
    </row>
    <row r="297" spans="1:8" hidden="1" x14ac:dyDescent="0.3">
      <c r="A297" t="s">
        <v>4140</v>
      </c>
      <c r="B297" t="s">
        <v>42</v>
      </c>
      <c r="D297" t="s">
        <v>42</v>
      </c>
      <c r="E297" t="s">
        <v>42</v>
      </c>
      <c r="F297" t="s">
        <v>45</v>
      </c>
      <c r="H297" t="s">
        <v>42</v>
      </c>
    </row>
    <row r="298" spans="1:8" hidden="1" x14ac:dyDescent="0.3">
      <c r="A298" t="s">
        <v>2433</v>
      </c>
      <c r="B298" t="s">
        <v>42</v>
      </c>
      <c r="D298" t="s">
        <v>42</v>
      </c>
      <c r="E298" t="s">
        <v>42</v>
      </c>
      <c r="F298" t="s">
        <v>45</v>
      </c>
      <c r="G298" t="s">
        <v>45</v>
      </c>
    </row>
    <row r="299" spans="1:8" hidden="1" x14ac:dyDescent="0.3">
      <c r="A299" t="s">
        <v>2436</v>
      </c>
      <c r="B299" t="s">
        <v>42</v>
      </c>
      <c r="D299" t="s">
        <v>42</v>
      </c>
      <c r="E299" t="s">
        <v>42</v>
      </c>
      <c r="F299" t="s">
        <v>45</v>
      </c>
      <c r="G299" t="s">
        <v>45</v>
      </c>
    </row>
    <row r="300" spans="1:8" hidden="1" x14ac:dyDescent="0.3">
      <c r="A300" t="s">
        <v>3831</v>
      </c>
      <c r="B300" t="s">
        <v>42</v>
      </c>
      <c r="D300" t="s">
        <v>42</v>
      </c>
      <c r="E300" t="s">
        <v>42</v>
      </c>
      <c r="F300" t="s">
        <v>45</v>
      </c>
      <c r="H300" t="s">
        <v>42</v>
      </c>
    </row>
    <row r="301" spans="1:8" hidden="1" x14ac:dyDescent="0.3">
      <c r="A301" t="s">
        <v>3238</v>
      </c>
      <c r="B301" t="s">
        <v>42</v>
      </c>
      <c r="D301" t="s">
        <v>45</v>
      </c>
      <c r="E301" t="s">
        <v>42</v>
      </c>
      <c r="F301" t="s">
        <v>45</v>
      </c>
      <c r="G301" t="s">
        <v>45</v>
      </c>
    </row>
    <row r="302" spans="1:8" hidden="1" x14ac:dyDescent="0.3">
      <c r="A302" t="s">
        <v>46</v>
      </c>
      <c r="B302" t="s">
        <v>42</v>
      </c>
      <c r="D302" t="s">
        <v>42</v>
      </c>
      <c r="E302" t="s">
        <v>45</v>
      </c>
      <c r="F302" t="s">
        <v>42</v>
      </c>
      <c r="G302" t="s">
        <v>45</v>
      </c>
    </row>
    <row r="303" spans="1:8" hidden="1" x14ac:dyDescent="0.3">
      <c r="A303" t="s">
        <v>4363</v>
      </c>
      <c r="B303" t="s">
        <v>42</v>
      </c>
      <c r="C303" t="s">
        <v>42</v>
      </c>
      <c r="D303" t="s">
        <v>42</v>
      </c>
      <c r="E303" t="s">
        <v>42</v>
      </c>
    </row>
    <row r="304" spans="1:8" hidden="1" x14ac:dyDescent="0.3">
      <c r="A304" t="s">
        <v>49</v>
      </c>
      <c r="B304" t="s">
        <v>42</v>
      </c>
      <c r="D304" t="s">
        <v>42</v>
      </c>
      <c r="E304" t="s">
        <v>45</v>
      </c>
      <c r="F304" t="s">
        <v>42</v>
      </c>
      <c r="G304" t="s">
        <v>45</v>
      </c>
    </row>
    <row r="305" spans="1:7" hidden="1" x14ac:dyDescent="0.3">
      <c r="A305" t="s">
        <v>2471</v>
      </c>
      <c r="C305" t="s">
        <v>42</v>
      </c>
      <c r="D305" t="s">
        <v>42</v>
      </c>
      <c r="E305" t="s">
        <v>45</v>
      </c>
      <c r="F305" t="s">
        <v>42</v>
      </c>
    </row>
    <row r="306" spans="1:7" hidden="1" x14ac:dyDescent="0.3">
      <c r="A306" t="s">
        <v>4366</v>
      </c>
      <c r="B306" t="s">
        <v>42</v>
      </c>
      <c r="C306" t="s">
        <v>42</v>
      </c>
      <c r="D306" t="s">
        <v>42</v>
      </c>
      <c r="E306" t="s">
        <v>42</v>
      </c>
    </row>
    <row r="307" spans="1:7" hidden="1" x14ac:dyDescent="0.3">
      <c r="A307" t="s">
        <v>2546</v>
      </c>
      <c r="B307" t="s">
        <v>42</v>
      </c>
      <c r="D307" t="s">
        <v>42</v>
      </c>
      <c r="E307" t="s">
        <v>45</v>
      </c>
      <c r="F307" t="s">
        <v>42</v>
      </c>
      <c r="G307" t="s">
        <v>45</v>
      </c>
    </row>
    <row r="308" spans="1:7" hidden="1" x14ac:dyDescent="0.3">
      <c r="A308" t="s">
        <v>3564</v>
      </c>
      <c r="B308" t="s">
        <v>42</v>
      </c>
      <c r="D308" t="s">
        <v>45</v>
      </c>
      <c r="E308" t="s">
        <v>45</v>
      </c>
      <c r="F308" t="s">
        <v>42</v>
      </c>
      <c r="G308" t="s">
        <v>45</v>
      </c>
    </row>
    <row r="309" spans="1:7" hidden="1" x14ac:dyDescent="0.3">
      <c r="A309" t="s">
        <v>353</v>
      </c>
      <c r="B309" t="s">
        <v>42</v>
      </c>
      <c r="D309" t="s">
        <v>42</v>
      </c>
      <c r="E309" t="s">
        <v>42</v>
      </c>
      <c r="F309" t="s">
        <v>45</v>
      </c>
      <c r="G309" t="s">
        <v>45</v>
      </c>
    </row>
    <row r="310" spans="1:7" hidden="1" x14ac:dyDescent="0.3">
      <c r="A310" t="s">
        <v>356</v>
      </c>
      <c r="B310" t="s">
        <v>42</v>
      </c>
      <c r="D310" t="s">
        <v>42</v>
      </c>
      <c r="E310" t="s">
        <v>45</v>
      </c>
      <c r="F310" t="s">
        <v>42</v>
      </c>
      <c r="G310" t="s">
        <v>45</v>
      </c>
    </row>
    <row r="311" spans="1:7" hidden="1" x14ac:dyDescent="0.3">
      <c r="A311" t="s">
        <v>4369</v>
      </c>
      <c r="B311" t="s">
        <v>42</v>
      </c>
      <c r="C311" t="s">
        <v>42</v>
      </c>
      <c r="D311" t="s">
        <v>42</v>
      </c>
      <c r="E311" t="s">
        <v>42</v>
      </c>
    </row>
    <row r="312" spans="1:7" hidden="1" x14ac:dyDescent="0.3">
      <c r="A312" t="s">
        <v>359</v>
      </c>
      <c r="B312" t="s">
        <v>42</v>
      </c>
      <c r="D312" t="s">
        <v>42</v>
      </c>
      <c r="E312" t="s">
        <v>45</v>
      </c>
      <c r="F312" t="s">
        <v>42</v>
      </c>
      <c r="G312" t="s">
        <v>45</v>
      </c>
    </row>
    <row r="313" spans="1:7" hidden="1" x14ac:dyDescent="0.3">
      <c r="A313" t="s">
        <v>362</v>
      </c>
      <c r="B313" t="s">
        <v>42</v>
      </c>
      <c r="D313" t="s">
        <v>42</v>
      </c>
      <c r="E313" t="s">
        <v>45</v>
      </c>
      <c r="F313" t="s">
        <v>42</v>
      </c>
      <c r="G313" t="s">
        <v>45</v>
      </c>
    </row>
    <row r="314" spans="1:7" hidden="1" x14ac:dyDescent="0.3">
      <c r="A314" t="s">
        <v>2358</v>
      </c>
      <c r="B314" t="s">
        <v>42</v>
      </c>
      <c r="D314" t="s">
        <v>42</v>
      </c>
      <c r="E314" t="s">
        <v>42</v>
      </c>
      <c r="F314" t="s">
        <v>45</v>
      </c>
      <c r="G314" t="s">
        <v>45</v>
      </c>
    </row>
    <row r="315" spans="1:7" hidden="1" x14ac:dyDescent="0.3">
      <c r="A315" t="s">
        <v>4372</v>
      </c>
      <c r="B315" t="s">
        <v>42</v>
      </c>
      <c r="C315" t="s">
        <v>42</v>
      </c>
      <c r="D315" t="s">
        <v>42</v>
      </c>
      <c r="E315" t="s">
        <v>42</v>
      </c>
    </row>
    <row r="316" spans="1:7" hidden="1" x14ac:dyDescent="0.3">
      <c r="A316" t="s">
        <v>4375</v>
      </c>
      <c r="B316" t="s">
        <v>42</v>
      </c>
      <c r="C316" t="s">
        <v>42</v>
      </c>
      <c r="D316" t="s">
        <v>42</v>
      </c>
      <c r="E316" t="s">
        <v>42</v>
      </c>
    </row>
    <row r="317" spans="1:7" hidden="1" x14ac:dyDescent="0.3">
      <c r="A317" t="s">
        <v>5075</v>
      </c>
      <c r="B317" t="s">
        <v>42</v>
      </c>
      <c r="D317" t="s">
        <v>42</v>
      </c>
      <c r="E317" t="s">
        <v>42</v>
      </c>
      <c r="F317" t="s">
        <v>45</v>
      </c>
      <c r="G317" t="s">
        <v>45</v>
      </c>
    </row>
    <row r="318" spans="1:7" hidden="1" x14ac:dyDescent="0.3">
      <c r="A318" t="s">
        <v>5078</v>
      </c>
      <c r="B318" t="s">
        <v>42</v>
      </c>
      <c r="D318" t="s">
        <v>42</v>
      </c>
      <c r="E318" t="s">
        <v>42</v>
      </c>
      <c r="F318" t="s">
        <v>45</v>
      </c>
      <c r="G318" t="s">
        <v>45</v>
      </c>
    </row>
    <row r="319" spans="1:7" hidden="1" x14ac:dyDescent="0.3">
      <c r="A319" t="s">
        <v>4378</v>
      </c>
      <c r="B319" t="s">
        <v>42</v>
      </c>
      <c r="C319" t="s">
        <v>42</v>
      </c>
      <c r="D319" t="s">
        <v>42</v>
      </c>
      <c r="E319" t="s">
        <v>42</v>
      </c>
    </row>
    <row r="320" spans="1:7" hidden="1" x14ac:dyDescent="0.3">
      <c r="A320" t="s">
        <v>2305</v>
      </c>
      <c r="B320" t="s">
        <v>42</v>
      </c>
      <c r="D320" t="s">
        <v>42</v>
      </c>
      <c r="E320" t="s">
        <v>45</v>
      </c>
      <c r="F320" t="s">
        <v>42</v>
      </c>
      <c r="G320" t="s">
        <v>45</v>
      </c>
    </row>
    <row r="321" spans="1:7" hidden="1" x14ac:dyDescent="0.3">
      <c r="A321" t="s">
        <v>1803</v>
      </c>
      <c r="B321" t="s">
        <v>42</v>
      </c>
      <c r="D321" t="s">
        <v>42</v>
      </c>
      <c r="E321" t="s">
        <v>42</v>
      </c>
      <c r="F321" t="s">
        <v>45</v>
      </c>
      <c r="G321" t="s">
        <v>45</v>
      </c>
    </row>
    <row r="322" spans="1:7" x14ac:dyDescent="0.3">
      <c r="A322" t="s">
        <v>4143</v>
      </c>
      <c r="B322" t="s">
        <v>42</v>
      </c>
      <c r="D322" t="s">
        <v>42</v>
      </c>
      <c r="E322" t="s">
        <v>42</v>
      </c>
      <c r="F322" t="s">
        <v>45</v>
      </c>
      <c r="G322" t="s">
        <v>42</v>
      </c>
    </row>
    <row r="323" spans="1:7" hidden="1" x14ac:dyDescent="0.3">
      <c r="A323" t="s">
        <v>2308</v>
      </c>
      <c r="B323" t="s">
        <v>42</v>
      </c>
      <c r="C323" t="s">
        <v>42</v>
      </c>
      <c r="D323" t="s">
        <v>42</v>
      </c>
      <c r="E323" t="s">
        <v>45</v>
      </c>
      <c r="F323" t="s">
        <v>42</v>
      </c>
      <c r="G323" t="s">
        <v>45</v>
      </c>
    </row>
    <row r="324" spans="1:7" hidden="1" x14ac:dyDescent="0.3">
      <c r="A324" t="s">
        <v>2311</v>
      </c>
      <c r="B324" t="s">
        <v>42</v>
      </c>
      <c r="C324" t="s">
        <v>42</v>
      </c>
      <c r="D324" t="s">
        <v>42</v>
      </c>
      <c r="E324" t="s">
        <v>45</v>
      </c>
      <c r="F324" t="s">
        <v>42</v>
      </c>
      <c r="G324" t="s">
        <v>45</v>
      </c>
    </row>
    <row r="325" spans="1:7" hidden="1" x14ac:dyDescent="0.3">
      <c r="A325" t="s">
        <v>655</v>
      </c>
      <c r="B325" t="s">
        <v>42</v>
      </c>
      <c r="D325" t="s">
        <v>42</v>
      </c>
      <c r="E325" t="s">
        <v>42</v>
      </c>
      <c r="F325" t="s">
        <v>45</v>
      </c>
      <c r="G325" t="s">
        <v>45</v>
      </c>
    </row>
    <row r="326" spans="1:7" x14ac:dyDescent="0.3">
      <c r="A326" t="s">
        <v>2314</v>
      </c>
      <c r="B326" t="s">
        <v>42</v>
      </c>
      <c r="C326" t="s">
        <v>42</v>
      </c>
      <c r="D326" t="s">
        <v>42</v>
      </c>
      <c r="E326" t="s">
        <v>45</v>
      </c>
      <c r="F326" t="s">
        <v>42</v>
      </c>
      <c r="G326" t="s">
        <v>42</v>
      </c>
    </row>
    <row r="327" spans="1:7" hidden="1" x14ac:dyDescent="0.3">
      <c r="A327" t="s">
        <v>2317</v>
      </c>
      <c r="B327" t="s">
        <v>42</v>
      </c>
      <c r="C327" t="s">
        <v>42</v>
      </c>
      <c r="D327" t="s">
        <v>42</v>
      </c>
      <c r="E327" t="s">
        <v>45</v>
      </c>
      <c r="F327" t="s">
        <v>42</v>
      </c>
      <c r="G327" t="s">
        <v>45</v>
      </c>
    </row>
    <row r="328" spans="1:7" hidden="1" x14ac:dyDescent="0.3">
      <c r="A328" t="s">
        <v>2320</v>
      </c>
      <c r="B328" t="s">
        <v>42</v>
      </c>
      <c r="C328" t="s">
        <v>42</v>
      </c>
      <c r="D328" t="s">
        <v>42</v>
      </c>
      <c r="E328" t="s">
        <v>45</v>
      </c>
      <c r="F328" t="s">
        <v>42</v>
      </c>
    </row>
    <row r="329" spans="1:7" hidden="1" x14ac:dyDescent="0.3">
      <c r="A329" t="s">
        <v>4381</v>
      </c>
      <c r="B329" t="s">
        <v>42</v>
      </c>
      <c r="D329" t="s">
        <v>42</v>
      </c>
      <c r="E329" t="s">
        <v>42</v>
      </c>
    </row>
    <row r="330" spans="1:7" hidden="1" x14ac:dyDescent="0.3">
      <c r="A330" t="s">
        <v>4384</v>
      </c>
      <c r="B330" t="s">
        <v>42</v>
      </c>
      <c r="D330" t="s">
        <v>42</v>
      </c>
      <c r="E330" t="s">
        <v>42</v>
      </c>
    </row>
    <row r="331" spans="1:7" hidden="1" x14ac:dyDescent="0.3">
      <c r="A331" t="s">
        <v>4387</v>
      </c>
      <c r="B331" t="s">
        <v>42</v>
      </c>
      <c r="D331" t="s">
        <v>42</v>
      </c>
      <c r="E331" t="s">
        <v>42</v>
      </c>
    </row>
    <row r="332" spans="1:7" hidden="1" x14ac:dyDescent="0.3">
      <c r="A332" t="s">
        <v>2323</v>
      </c>
      <c r="B332" t="s">
        <v>42</v>
      </c>
      <c r="C332" t="s">
        <v>42</v>
      </c>
      <c r="D332" t="s">
        <v>42</v>
      </c>
      <c r="E332" t="s">
        <v>42</v>
      </c>
      <c r="F332" t="s">
        <v>45</v>
      </c>
      <c r="G332" t="s">
        <v>45</v>
      </c>
    </row>
    <row r="333" spans="1:7" hidden="1" x14ac:dyDescent="0.3">
      <c r="A333" t="s">
        <v>2549</v>
      </c>
      <c r="B333" t="s">
        <v>42</v>
      </c>
      <c r="D333" t="s">
        <v>42</v>
      </c>
      <c r="E333" t="s">
        <v>45</v>
      </c>
      <c r="F333" t="s">
        <v>42</v>
      </c>
      <c r="G333" t="s">
        <v>45</v>
      </c>
    </row>
    <row r="334" spans="1:7" hidden="1" x14ac:dyDescent="0.3">
      <c r="A334" t="s">
        <v>2552</v>
      </c>
      <c r="B334" t="s">
        <v>42</v>
      </c>
      <c r="D334" t="s">
        <v>42</v>
      </c>
      <c r="E334" t="s">
        <v>45</v>
      </c>
      <c r="F334" t="s">
        <v>42</v>
      </c>
      <c r="G334" t="s">
        <v>45</v>
      </c>
    </row>
    <row r="335" spans="1:7" x14ac:dyDescent="0.3">
      <c r="A335" t="s">
        <v>1127</v>
      </c>
      <c r="B335" t="s">
        <v>42</v>
      </c>
      <c r="D335" t="s">
        <v>42</v>
      </c>
      <c r="E335" t="s">
        <v>42</v>
      </c>
      <c r="G335" t="s">
        <v>42</v>
      </c>
    </row>
    <row r="336" spans="1:7" hidden="1" x14ac:dyDescent="0.3">
      <c r="A336" t="s">
        <v>2439</v>
      </c>
      <c r="B336" t="s">
        <v>42</v>
      </c>
      <c r="D336" t="s">
        <v>42</v>
      </c>
      <c r="E336" t="s">
        <v>42</v>
      </c>
      <c r="F336" t="s">
        <v>45</v>
      </c>
      <c r="G336" t="s">
        <v>45</v>
      </c>
    </row>
    <row r="337" spans="1:8" hidden="1" x14ac:dyDescent="0.3">
      <c r="A337" t="s">
        <v>2443</v>
      </c>
      <c r="B337" t="s">
        <v>42</v>
      </c>
      <c r="D337" t="s">
        <v>42</v>
      </c>
      <c r="E337" t="s">
        <v>42</v>
      </c>
      <c r="F337" t="s">
        <v>45</v>
      </c>
      <c r="G337" t="s">
        <v>45</v>
      </c>
    </row>
    <row r="338" spans="1:8" hidden="1" x14ac:dyDescent="0.3">
      <c r="A338" t="s">
        <v>1130</v>
      </c>
      <c r="B338" t="s">
        <v>42</v>
      </c>
      <c r="D338" t="s">
        <v>42</v>
      </c>
      <c r="E338" t="s">
        <v>42</v>
      </c>
    </row>
    <row r="339" spans="1:8" hidden="1" x14ac:dyDescent="0.3">
      <c r="A339" t="s">
        <v>2477</v>
      </c>
      <c r="C339" t="s">
        <v>42</v>
      </c>
      <c r="D339" t="s">
        <v>42</v>
      </c>
      <c r="E339" t="s">
        <v>42</v>
      </c>
      <c r="F339" t="s">
        <v>45</v>
      </c>
    </row>
    <row r="340" spans="1:8" x14ac:dyDescent="0.3">
      <c r="A340" t="s">
        <v>3965</v>
      </c>
      <c r="B340" t="s">
        <v>42</v>
      </c>
      <c r="D340" t="s">
        <v>42</v>
      </c>
      <c r="E340" t="s">
        <v>42</v>
      </c>
      <c r="F340" t="s">
        <v>45</v>
      </c>
      <c r="G340" t="s">
        <v>42</v>
      </c>
      <c r="H340" t="s">
        <v>42</v>
      </c>
    </row>
    <row r="341" spans="1:8" hidden="1" x14ac:dyDescent="0.3">
      <c r="A341" t="s">
        <v>3889</v>
      </c>
      <c r="B341" t="s">
        <v>42</v>
      </c>
      <c r="D341" t="s">
        <v>42</v>
      </c>
      <c r="E341" t="s">
        <v>45</v>
      </c>
      <c r="F341" t="s">
        <v>42</v>
      </c>
    </row>
    <row r="342" spans="1:8" hidden="1" x14ac:dyDescent="0.3">
      <c r="A342" t="s">
        <v>4879</v>
      </c>
      <c r="B342" t="s">
        <v>42</v>
      </c>
      <c r="D342" t="s">
        <v>42</v>
      </c>
      <c r="E342" t="s">
        <v>45</v>
      </c>
      <c r="F342" t="s">
        <v>42</v>
      </c>
      <c r="G342" t="s">
        <v>45</v>
      </c>
    </row>
    <row r="343" spans="1:8" hidden="1" x14ac:dyDescent="0.3">
      <c r="A343" t="s">
        <v>910</v>
      </c>
      <c r="C343" t="s">
        <v>42</v>
      </c>
      <c r="D343" t="s">
        <v>42</v>
      </c>
      <c r="E343" t="s">
        <v>45</v>
      </c>
      <c r="F343" t="s">
        <v>42</v>
      </c>
      <c r="G343" t="s">
        <v>45</v>
      </c>
    </row>
    <row r="344" spans="1:8" x14ac:dyDescent="0.3">
      <c r="A344" t="s">
        <v>913</v>
      </c>
      <c r="C344" t="s">
        <v>42</v>
      </c>
      <c r="D344" t="s">
        <v>42</v>
      </c>
      <c r="E344" t="s">
        <v>45</v>
      </c>
      <c r="F344" t="s">
        <v>42</v>
      </c>
      <c r="G344" t="s">
        <v>42</v>
      </c>
    </row>
    <row r="345" spans="1:8" hidden="1" x14ac:dyDescent="0.3">
      <c r="A345" t="s">
        <v>4012</v>
      </c>
      <c r="B345" t="s">
        <v>42</v>
      </c>
      <c r="D345" t="s">
        <v>42</v>
      </c>
      <c r="E345" t="s">
        <v>42</v>
      </c>
      <c r="F345" t="s">
        <v>45</v>
      </c>
    </row>
    <row r="346" spans="1:8" hidden="1" x14ac:dyDescent="0.3">
      <c r="A346" t="s">
        <v>2482</v>
      </c>
      <c r="C346" t="s">
        <v>42</v>
      </c>
      <c r="D346" t="s">
        <v>42</v>
      </c>
      <c r="E346" t="s">
        <v>42</v>
      </c>
      <c r="F346" t="s">
        <v>45</v>
      </c>
    </row>
    <row r="347" spans="1:8" hidden="1" x14ac:dyDescent="0.3">
      <c r="A347" t="s">
        <v>3347</v>
      </c>
      <c r="C347" t="s">
        <v>42</v>
      </c>
      <c r="D347" t="s">
        <v>45</v>
      </c>
      <c r="E347" t="s">
        <v>45</v>
      </c>
      <c r="F347" t="s">
        <v>42</v>
      </c>
      <c r="G347" t="s">
        <v>45</v>
      </c>
    </row>
    <row r="348" spans="1:8" hidden="1" x14ac:dyDescent="0.3">
      <c r="A348" t="s">
        <v>3350</v>
      </c>
      <c r="C348" t="s">
        <v>42</v>
      </c>
      <c r="D348" t="s">
        <v>45</v>
      </c>
      <c r="E348" t="s">
        <v>42</v>
      </c>
      <c r="F348" t="s">
        <v>45</v>
      </c>
      <c r="G348" t="s">
        <v>45</v>
      </c>
    </row>
    <row r="349" spans="1:8" hidden="1" x14ac:dyDescent="0.3">
      <c r="A349" t="s">
        <v>2152</v>
      </c>
      <c r="B349" t="s">
        <v>42</v>
      </c>
      <c r="D349" t="s">
        <v>42</v>
      </c>
      <c r="E349" t="s">
        <v>42</v>
      </c>
      <c r="G349" t="s">
        <v>45</v>
      </c>
    </row>
    <row r="350" spans="1:8" hidden="1" x14ac:dyDescent="0.3">
      <c r="A350" t="s">
        <v>3353</v>
      </c>
      <c r="C350" t="s">
        <v>42</v>
      </c>
      <c r="D350" t="s">
        <v>45</v>
      </c>
      <c r="E350" t="s">
        <v>42</v>
      </c>
      <c r="F350" t="s">
        <v>45</v>
      </c>
      <c r="G350" t="s">
        <v>45</v>
      </c>
    </row>
    <row r="351" spans="1:8" hidden="1" x14ac:dyDescent="0.3">
      <c r="A351" t="s">
        <v>2361</v>
      </c>
      <c r="B351" t="s">
        <v>42</v>
      </c>
      <c r="D351" t="s">
        <v>42</v>
      </c>
      <c r="E351" t="s">
        <v>42</v>
      </c>
      <c r="F351" t="s">
        <v>45</v>
      </c>
    </row>
    <row r="352" spans="1:8" hidden="1" x14ac:dyDescent="0.3">
      <c r="A352" t="s">
        <v>3356</v>
      </c>
      <c r="C352" t="s">
        <v>42</v>
      </c>
      <c r="D352" t="s">
        <v>45</v>
      </c>
      <c r="E352" t="s">
        <v>42</v>
      </c>
      <c r="F352" t="s">
        <v>45</v>
      </c>
    </row>
    <row r="353" spans="1:7" hidden="1" x14ac:dyDescent="0.3">
      <c r="A353" t="s">
        <v>3359</v>
      </c>
      <c r="C353" t="s">
        <v>42</v>
      </c>
      <c r="D353" t="s">
        <v>45</v>
      </c>
      <c r="E353" t="s">
        <v>42</v>
      </c>
      <c r="F353" t="s">
        <v>45</v>
      </c>
      <c r="G353" t="s">
        <v>45</v>
      </c>
    </row>
    <row r="354" spans="1:7" hidden="1" x14ac:dyDescent="0.3">
      <c r="A354" t="s">
        <v>3569</v>
      </c>
      <c r="B354" t="s">
        <v>42</v>
      </c>
      <c r="D354" t="s">
        <v>45</v>
      </c>
      <c r="E354" t="s">
        <v>45</v>
      </c>
      <c r="F354" t="s">
        <v>42</v>
      </c>
      <c r="G354" t="s">
        <v>45</v>
      </c>
    </row>
    <row r="355" spans="1:7" hidden="1" x14ac:dyDescent="0.3">
      <c r="A355" t="s">
        <v>3364</v>
      </c>
      <c r="C355" t="s">
        <v>42</v>
      </c>
      <c r="D355" t="s">
        <v>45</v>
      </c>
      <c r="E355" t="s">
        <v>42</v>
      </c>
      <c r="F355" t="s">
        <v>45</v>
      </c>
      <c r="G355" t="s">
        <v>45</v>
      </c>
    </row>
    <row r="356" spans="1:7" hidden="1" x14ac:dyDescent="0.3">
      <c r="A356" t="s">
        <v>1086</v>
      </c>
      <c r="B356" t="s">
        <v>42</v>
      </c>
      <c r="D356" t="s">
        <v>42</v>
      </c>
      <c r="E356" t="s">
        <v>42</v>
      </c>
      <c r="F356" t="s">
        <v>45</v>
      </c>
      <c r="G356" t="s">
        <v>45</v>
      </c>
    </row>
    <row r="357" spans="1:7" hidden="1" x14ac:dyDescent="0.3">
      <c r="A357" t="s">
        <v>2986</v>
      </c>
      <c r="C357" t="s">
        <v>42</v>
      </c>
      <c r="D357" t="s">
        <v>45</v>
      </c>
      <c r="E357" t="s">
        <v>42</v>
      </c>
      <c r="F357" t="s">
        <v>45</v>
      </c>
      <c r="G357" t="s">
        <v>45</v>
      </c>
    </row>
    <row r="358" spans="1:7" hidden="1" x14ac:dyDescent="0.3">
      <c r="A358" t="s">
        <v>2485</v>
      </c>
      <c r="B358" t="s">
        <v>42</v>
      </c>
      <c r="D358" t="s">
        <v>42</v>
      </c>
      <c r="E358" t="s">
        <v>42</v>
      </c>
      <c r="F358" t="s">
        <v>45</v>
      </c>
      <c r="G358" t="s">
        <v>45</v>
      </c>
    </row>
    <row r="359" spans="1:7" hidden="1" x14ac:dyDescent="0.3">
      <c r="A359" t="s">
        <v>2489</v>
      </c>
      <c r="B359" t="s">
        <v>42</v>
      </c>
      <c r="D359" t="s">
        <v>42</v>
      </c>
      <c r="E359" t="s">
        <v>42</v>
      </c>
      <c r="F359" t="s">
        <v>45</v>
      </c>
      <c r="G359" t="s">
        <v>45</v>
      </c>
    </row>
    <row r="360" spans="1:7" hidden="1" x14ac:dyDescent="0.3">
      <c r="A360" t="s">
        <v>1826</v>
      </c>
      <c r="B360" t="s">
        <v>42</v>
      </c>
      <c r="D360" t="s">
        <v>42</v>
      </c>
      <c r="E360" t="s">
        <v>45</v>
      </c>
      <c r="F360" t="s">
        <v>42</v>
      </c>
      <c r="G360" t="s">
        <v>45</v>
      </c>
    </row>
    <row r="361" spans="1:7" hidden="1" x14ac:dyDescent="0.3">
      <c r="A361" t="s">
        <v>5237</v>
      </c>
      <c r="C361" t="s">
        <v>42</v>
      </c>
      <c r="D361" t="s">
        <v>45</v>
      </c>
      <c r="E361" t="s">
        <v>42</v>
      </c>
      <c r="F361" t="s">
        <v>45</v>
      </c>
      <c r="G361" t="s">
        <v>45</v>
      </c>
    </row>
    <row r="362" spans="1:7" hidden="1" x14ac:dyDescent="0.3">
      <c r="A362" t="s">
        <v>5241</v>
      </c>
      <c r="B362" t="s">
        <v>42</v>
      </c>
      <c r="C362" t="s">
        <v>42</v>
      </c>
      <c r="D362" t="s">
        <v>42</v>
      </c>
      <c r="E362" t="s">
        <v>42</v>
      </c>
      <c r="F362" t="s">
        <v>45</v>
      </c>
      <c r="G362" t="s">
        <v>45</v>
      </c>
    </row>
    <row r="363" spans="1:7" x14ac:dyDescent="0.3">
      <c r="A363" t="s">
        <v>2990</v>
      </c>
      <c r="C363" t="s">
        <v>42</v>
      </c>
      <c r="D363" t="s">
        <v>45</v>
      </c>
      <c r="E363" t="s">
        <v>42</v>
      </c>
      <c r="F363" t="s">
        <v>45</v>
      </c>
      <c r="G363" t="s">
        <v>42</v>
      </c>
    </row>
    <row r="364" spans="1:7" hidden="1" x14ac:dyDescent="0.3">
      <c r="A364" t="s">
        <v>2993</v>
      </c>
      <c r="C364" t="s">
        <v>42</v>
      </c>
      <c r="D364" t="s">
        <v>45</v>
      </c>
      <c r="E364" t="s">
        <v>42</v>
      </c>
      <c r="F364" t="s">
        <v>45</v>
      </c>
      <c r="G364" t="s">
        <v>45</v>
      </c>
    </row>
    <row r="365" spans="1:7" hidden="1" x14ac:dyDescent="0.3">
      <c r="A365" t="s">
        <v>711</v>
      </c>
      <c r="B365" t="s">
        <v>42</v>
      </c>
      <c r="D365" t="s">
        <v>42</v>
      </c>
      <c r="E365" t="s">
        <v>45</v>
      </c>
      <c r="F365" t="s">
        <v>42</v>
      </c>
      <c r="G365" t="s">
        <v>45</v>
      </c>
    </row>
    <row r="366" spans="1:7" hidden="1" x14ac:dyDescent="0.3">
      <c r="A366" t="s">
        <v>716</v>
      </c>
      <c r="B366" t="s">
        <v>42</v>
      </c>
      <c r="D366" t="s">
        <v>42</v>
      </c>
      <c r="E366" t="s">
        <v>45</v>
      </c>
      <c r="F366" t="s">
        <v>42</v>
      </c>
      <c r="G366" t="s">
        <v>45</v>
      </c>
    </row>
    <row r="367" spans="1:7" hidden="1" x14ac:dyDescent="0.3">
      <c r="A367" t="s">
        <v>4271</v>
      </c>
      <c r="B367" t="s">
        <v>42</v>
      </c>
      <c r="E367" t="s">
        <v>42</v>
      </c>
    </row>
    <row r="368" spans="1:7" hidden="1" x14ac:dyDescent="0.3">
      <c r="A368" t="s">
        <v>719</v>
      </c>
      <c r="B368" t="s">
        <v>42</v>
      </c>
      <c r="D368" t="s">
        <v>42</v>
      </c>
      <c r="E368" t="s">
        <v>45</v>
      </c>
      <c r="F368" t="s">
        <v>42</v>
      </c>
      <c r="G368" t="s">
        <v>45</v>
      </c>
    </row>
    <row r="369" spans="1:8" hidden="1" x14ac:dyDescent="0.3">
      <c r="A369" t="s">
        <v>722</v>
      </c>
      <c r="B369" t="s">
        <v>42</v>
      </c>
      <c r="D369" t="s">
        <v>42</v>
      </c>
      <c r="E369" t="s">
        <v>45</v>
      </c>
      <c r="F369" t="s">
        <v>42</v>
      </c>
      <c r="G369" t="s">
        <v>45</v>
      </c>
    </row>
    <row r="370" spans="1:8" x14ac:dyDescent="0.3">
      <c r="A370" t="s">
        <v>2996</v>
      </c>
      <c r="C370" t="s">
        <v>42</v>
      </c>
      <c r="D370" t="s">
        <v>45</v>
      </c>
      <c r="E370" t="s">
        <v>42</v>
      </c>
      <c r="F370" t="s">
        <v>45</v>
      </c>
      <c r="G370" t="s">
        <v>42</v>
      </c>
    </row>
    <row r="371" spans="1:8" hidden="1" x14ac:dyDescent="0.3">
      <c r="A371" t="s">
        <v>4274</v>
      </c>
      <c r="B371" t="s">
        <v>42</v>
      </c>
      <c r="D371" t="s">
        <v>42</v>
      </c>
      <c r="E371" t="s">
        <v>42</v>
      </c>
    </row>
    <row r="372" spans="1:8" hidden="1" x14ac:dyDescent="0.3">
      <c r="A372" t="s">
        <v>1073</v>
      </c>
      <c r="B372" t="s">
        <v>42</v>
      </c>
      <c r="D372" t="s">
        <v>45</v>
      </c>
      <c r="E372" t="s">
        <v>45</v>
      </c>
      <c r="F372" t="s">
        <v>42</v>
      </c>
      <c r="G372" t="s">
        <v>45</v>
      </c>
    </row>
    <row r="373" spans="1:8" hidden="1" x14ac:dyDescent="0.3">
      <c r="A373" t="s">
        <v>916</v>
      </c>
      <c r="C373" t="s">
        <v>42</v>
      </c>
      <c r="D373" t="s">
        <v>45</v>
      </c>
      <c r="E373" t="s">
        <v>42</v>
      </c>
      <c r="F373" t="s">
        <v>45</v>
      </c>
      <c r="G373" t="s">
        <v>45</v>
      </c>
    </row>
    <row r="374" spans="1:8" hidden="1" x14ac:dyDescent="0.3">
      <c r="A374" t="s">
        <v>3616</v>
      </c>
      <c r="B374" t="s">
        <v>42</v>
      </c>
      <c r="D374" t="s">
        <v>45</v>
      </c>
      <c r="E374" t="s">
        <v>45</v>
      </c>
      <c r="F374" t="s">
        <v>42</v>
      </c>
      <c r="G374" t="s">
        <v>45</v>
      </c>
    </row>
    <row r="375" spans="1:8" x14ac:dyDescent="0.3">
      <c r="A375" t="s">
        <v>4075</v>
      </c>
      <c r="B375" t="s">
        <v>42</v>
      </c>
      <c r="D375" t="s">
        <v>42</v>
      </c>
      <c r="E375" t="s">
        <v>42</v>
      </c>
      <c r="F375" t="s">
        <v>45</v>
      </c>
      <c r="G375" t="s">
        <v>42</v>
      </c>
      <c r="H375" t="s">
        <v>42</v>
      </c>
    </row>
    <row r="376" spans="1:8" hidden="1" x14ac:dyDescent="0.3">
      <c r="A376" t="s">
        <v>2868</v>
      </c>
      <c r="B376" t="s">
        <v>42</v>
      </c>
      <c r="D376" t="s">
        <v>42</v>
      </c>
      <c r="E376" t="s">
        <v>42</v>
      </c>
      <c r="H376" t="s">
        <v>42</v>
      </c>
    </row>
    <row r="377" spans="1:8" hidden="1" x14ac:dyDescent="0.3">
      <c r="A377" t="s">
        <v>259</v>
      </c>
      <c r="B377" t="s">
        <v>42</v>
      </c>
      <c r="D377" t="s">
        <v>42</v>
      </c>
      <c r="E377" t="s">
        <v>45</v>
      </c>
      <c r="F377" t="s">
        <v>42</v>
      </c>
      <c r="G377" t="s">
        <v>45</v>
      </c>
    </row>
    <row r="378" spans="1:8" hidden="1" x14ac:dyDescent="0.3">
      <c r="A378" t="s">
        <v>1829</v>
      </c>
      <c r="B378" t="s">
        <v>42</v>
      </c>
      <c r="D378" t="s">
        <v>42</v>
      </c>
      <c r="E378" t="s">
        <v>45</v>
      </c>
      <c r="F378" t="s">
        <v>42</v>
      </c>
      <c r="G378" t="s">
        <v>45</v>
      </c>
    </row>
    <row r="379" spans="1:8" x14ac:dyDescent="0.3">
      <c r="A379" t="s">
        <v>197</v>
      </c>
      <c r="B379" t="s">
        <v>42</v>
      </c>
      <c r="D379" t="s">
        <v>42</v>
      </c>
      <c r="E379" t="s">
        <v>42</v>
      </c>
      <c r="F379" t="s">
        <v>45</v>
      </c>
      <c r="G379" t="s">
        <v>42</v>
      </c>
    </row>
    <row r="380" spans="1:8" hidden="1" x14ac:dyDescent="0.3">
      <c r="A380" t="s">
        <v>4277</v>
      </c>
      <c r="B380" t="s">
        <v>42</v>
      </c>
      <c r="D380" t="s">
        <v>42</v>
      </c>
      <c r="E380" t="s">
        <v>42</v>
      </c>
    </row>
    <row r="381" spans="1:8" hidden="1" x14ac:dyDescent="0.3">
      <c r="A381" t="s">
        <v>2999</v>
      </c>
      <c r="C381" t="s">
        <v>42</v>
      </c>
      <c r="D381" t="s">
        <v>45</v>
      </c>
      <c r="E381" t="s">
        <v>42</v>
      </c>
      <c r="F381" t="s">
        <v>45</v>
      </c>
      <c r="G381" t="s">
        <v>45</v>
      </c>
    </row>
    <row r="382" spans="1:8" hidden="1" x14ac:dyDescent="0.3">
      <c r="A382" t="s">
        <v>3002</v>
      </c>
      <c r="C382" t="s">
        <v>42</v>
      </c>
      <c r="D382" t="s">
        <v>45</v>
      </c>
      <c r="E382" t="s">
        <v>42</v>
      </c>
      <c r="F382" t="s">
        <v>45</v>
      </c>
      <c r="G382" t="s">
        <v>45</v>
      </c>
    </row>
    <row r="383" spans="1:8" hidden="1" x14ac:dyDescent="0.3">
      <c r="A383" t="s">
        <v>2364</v>
      </c>
      <c r="B383" t="s">
        <v>42</v>
      </c>
      <c r="D383" t="s">
        <v>42</v>
      </c>
      <c r="E383" t="s">
        <v>45</v>
      </c>
      <c r="F383" t="s">
        <v>42</v>
      </c>
      <c r="G383" t="s">
        <v>45</v>
      </c>
    </row>
    <row r="384" spans="1:8" hidden="1" x14ac:dyDescent="0.3">
      <c r="A384" t="s">
        <v>4078</v>
      </c>
      <c r="B384" t="s">
        <v>42</v>
      </c>
      <c r="D384" t="s">
        <v>42</v>
      </c>
      <c r="E384" t="s">
        <v>42</v>
      </c>
      <c r="F384" t="s">
        <v>45</v>
      </c>
      <c r="G384" t="s">
        <v>45</v>
      </c>
      <c r="H384" t="s">
        <v>42</v>
      </c>
    </row>
    <row r="385" spans="1:8" hidden="1" x14ac:dyDescent="0.3">
      <c r="A385" t="s">
        <v>262</v>
      </c>
      <c r="B385" t="s">
        <v>42</v>
      </c>
      <c r="D385" t="s">
        <v>42</v>
      </c>
      <c r="E385" t="s">
        <v>45</v>
      </c>
      <c r="F385" t="s">
        <v>42</v>
      </c>
      <c r="G385" t="s">
        <v>45</v>
      </c>
    </row>
    <row r="386" spans="1:8" hidden="1" x14ac:dyDescent="0.3">
      <c r="A386" t="s">
        <v>365</v>
      </c>
      <c r="B386" t="s">
        <v>42</v>
      </c>
      <c r="D386" t="s">
        <v>42</v>
      </c>
      <c r="E386" t="s">
        <v>42</v>
      </c>
      <c r="F386" t="s">
        <v>45</v>
      </c>
      <c r="G386" t="s">
        <v>45</v>
      </c>
    </row>
    <row r="387" spans="1:8" hidden="1" x14ac:dyDescent="0.3">
      <c r="A387" t="s">
        <v>3077</v>
      </c>
      <c r="C387" t="s">
        <v>42</v>
      </c>
      <c r="E387" t="s">
        <v>42</v>
      </c>
    </row>
    <row r="388" spans="1:8" hidden="1" x14ac:dyDescent="0.3">
      <c r="A388" t="s">
        <v>3005</v>
      </c>
      <c r="C388" t="s">
        <v>42</v>
      </c>
      <c r="D388" t="s">
        <v>45</v>
      </c>
      <c r="E388" t="s">
        <v>42</v>
      </c>
      <c r="F388" t="s">
        <v>45</v>
      </c>
      <c r="G388" t="s">
        <v>45</v>
      </c>
    </row>
    <row r="389" spans="1:8" hidden="1" x14ac:dyDescent="0.3">
      <c r="A389" t="s">
        <v>1832</v>
      </c>
      <c r="B389" t="s">
        <v>42</v>
      </c>
      <c r="D389" t="s">
        <v>42</v>
      </c>
      <c r="E389" t="s">
        <v>45</v>
      </c>
      <c r="F389" t="s">
        <v>42</v>
      </c>
      <c r="G389" t="s">
        <v>45</v>
      </c>
    </row>
    <row r="390" spans="1:8" hidden="1" x14ac:dyDescent="0.3">
      <c r="A390" t="s">
        <v>1835</v>
      </c>
      <c r="B390" t="s">
        <v>42</v>
      </c>
      <c r="D390" t="s">
        <v>42</v>
      </c>
      <c r="E390" t="s">
        <v>45</v>
      </c>
      <c r="F390" t="s">
        <v>42</v>
      </c>
      <c r="G390" t="s">
        <v>45</v>
      </c>
    </row>
    <row r="391" spans="1:8" hidden="1" x14ac:dyDescent="0.3">
      <c r="A391" t="s">
        <v>658</v>
      </c>
      <c r="B391" t="s">
        <v>42</v>
      </c>
      <c r="D391" t="s">
        <v>42</v>
      </c>
      <c r="E391" t="s">
        <v>45</v>
      </c>
      <c r="F391" t="s">
        <v>42</v>
      </c>
      <c r="G391" t="s">
        <v>45</v>
      </c>
    </row>
    <row r="392" spans="1:8" hidden="1" x14ac:dyDescent="0.3">
      <c r="A392" t="s">
        <v>661</v>
      </c>
      <c r="B392" t="s">
        <v>42</v>
      </c>
      <c r="D392" t="s">
        <v>42</v>
      </c>
      <c r="E392" t="s">
        <v>45</v>
      </c>
      <c r="F392" t="s">
        <v>42</v>
      </c>
      <c r="G392" t="s">
        <v>45</v>
      </c>
    </row>
    <row r="393" spans="1:8" hidden="1" x14ac:dyDescent="0.3">
      <c r="A393" t="s">
        <v>2603</v>
      </c>
      <c r="B393" t="s">
        <v>42</v>
      </c>
      <c r="D393" t="s">
        <v>42</v>
      </c>
      <c r="E393" t="s">
        <v>45</v>
      </c>
      <c r="F393" t="s">
        <v>42</v>
      </c>
      <c r="G393" t="s">
        <v>45</v>
      </c>
      <c r="H393" t="s">
        <v>42</v>
      </c>
    </row>
    <row r="394" spans="1:8" hidden="1" x14ac:dyDescent="0.3">
      <c r="A394" t="s">
        <v>2608</v>
      </c>
      <c r="C394" t="s">
        <v>42</v>
      </c>
      <c r="D394" t="s">
        <v>42</v>
      </c>
      <c r="E394" t="s">
        <v>45</v>
      </c>
      <c r="F394" t="s">
        <v>42</v>
      </c>
      <c r="G394" t="s">
        <v>45</v>
      </c>
    </row>
    <row r="395" spans="1:8" hidden="1" x14ac:dyDescent="0.3">
      <c r="A395" t="s">
        <v>1133</v>
      </c>
      <c r="B395" t="s">
        <v>42</v>
      </c>
      <c r="D395" t="s">
        <v>42</v>
      </c>
      <c r="E395" t="s">
        <v>42</v>
      </c>
    </row>
    <row r="396" spans="1:8" hidden="1" x14ac:dyDescent="0.3">
      <c r="A396" t="s">
        <v>3969</v>
      </c>
      <c r="B396" t="s">
        <v>42</v>
      </c>
      <c r="D396" t="s">
        <v>42</v>
      </c>
      <c r="E396" t="s">
        <v>42</v>
      </c>
      <c r="F396" t="s">
        <v>45</v>
      </c>
      <c r="H396" t="s">
        <v>42</v>
      </c>
    </row>
    <row r="397" spans="1:8" hidden="1" x14ac:dyDescent="0.3">
      <c r="A397" t="s">
        <v>3367</v>
      </c>
      <c r="C397" t="s">
        <v>42</v>
      </c>
      <c r="D397" t="s">
        <v>45</v>
      </c>
      <c r="E397" t="s">
        <v>42</v>
      </c>
      <c r="F397" t="s">
        <v>45</v>
      </c>
      <c r="G397" t="s">
        <v>45</v>
      </c>
    </row>
    <row r="398" spans="1:8" x14ac:dyDescent="0.3">
      <c r="A398" t="s">
        <v>3413</v>
      </c>
      <c r="B398" t="s">
        <v>42</v>
      </c>
      <c r="D398" t="s">
        <v>42</v>
      </c>
      <c r="G398" t="s">
        <v>42</v>
      </c>
    </row>
    <row r="399" spans="1:8" x14ac:dyDescent="0.3">
      <c r="A399" t="s">
        <v>766</v>
      </c>
      <c r="C399" t="s">
        <v>42</v>
      </c>
      <c r="D399" t="s">
        <v>42</v>
      </c>
      <c r="E399" t="s">
        <v>45</v>
      </c>
      <c r="F399" t="s">
        <v>42</v>
      </c>
      <c r="G399" t="s">
        <v>42</v>
      </c>
    </row>
    <row r="400" spans="1:8" x14ac:dyDescent="0.3">
      <c r="A400" t="s">
        <v>4390</v>
      </c>
      <c r="B400" t="s">
        <v>42</v>
      </c>
      <c r="C400" t="s">
        <v>42</v>
      </c>
      <c r="D400" t="s">
        <v>42</v>
      </c>
      <c r="E400" t="s">
        <v>42</v>
      </c>
      <c r="G400" t="s">
        <v>42</v>
      </c>
    </row>
    <row r="401" spans="1:8" hidden="1" x14ac:dyDescent="0.3">
      <c r="A401" t="s">
        <v>3903</v>
      </c>
      <c r="B401" t="s">
        <v>42</v>
      </c>
      <c r="D401" t="s">
        <v>42</v>
      </c>
      <c r="E401" t="s">
        <v>42</v>
      </c>
      <c r="F401" t="s">
        <v>45</v>
      </c>
      <c r="G401" t="s">
        <v>45</v>
      </c>
      <c r="H401" t="s">
        <v>42</v>
      </c>
    </row>
    <row r="402" spans="1:8" hidden="1" x14ac:dyDescent="0.3">
      <c r="A402" t="s">
        <v>770</v>
      </c>
      <c r="C402" t="s">
        <v>42</v>
      </c>
      <c r="D402" t="s">
        <v>42</v>
      </c>
      <c r="E402" t="s">
        <v>45</v>
      </c>
      <c r="F402" t="s">
        <v>42</v>
      </c>
      <c r="G402" t="s">
        <v>45</v>
      </c>
    </row>
    <row r="403" spans="1:8" hidden="1" x14ac:dyDescent="0.3">
      <c r="A403" t="s">
        <v>773</v>
      </c>
      <c r="C403" t="s">
        <v>42</v>
      </c>
      <c r="D403" t="s">
        <v>42</v>
      </c>
      <c r="E403" t="s">
        <v>45</v>
      </c>
      <c r="F403" t="s">
        <v>42</v>
      </c>
      <c r="G403" t="s">
        <v>45</v>
      </c>
    </row>
    <row r="404" spans="1:8" hidden="1" x14ac:dyDescent="0.3">
      <c r="A404" t="s">
        <v>1040</v>
      </c>
      <c r="B404" t="s">
        <v>42</v>
      </c>
      <c r="D404" t="s">
        <v>45</v>
      </c>
      <c r="E404" t="s">
        <v>45</v>
      </c>
      <c r="F404" t="s">
        <v>42</v>
      </c>
      <c r="G404" t="s">
        <v>45</v>
      </c>
    </row>
    <row r="405" spans="1:8" hidden="1" x14ac:dyDescent="0.3">
      <c r="A405" t="s">
        <v>4952</v>
      </c>
      <c r="B405" t="s">
        <v>42</v>
      </c>
      <c r="D405" t="s">
        <v>42</v>
      </c>
      <c r="E405" t="s">
        <v>45</v>
      </c>
      <c r="F405" t="s">
        <v>42</v>
      </c>
      <c r="G405" t="s">
        <v>45</v>
      </c>
    </row>
    <row r="406" spans="1:8" hidden="1" x14ac:dyDescent="0.3">
      <c r="A406" t="s">
        <v>4762</v>
      </c>
      <c r="B406" t="s">
        <v>42</v>
      </c>
      <c r="D406" t="s">
        <v>42</v>
      </c>
      <c r="E406" t="s">
        <v>42</v>
      </c>
    </row>
    <row r="407" spans="1:8" hidden="1" x14ac:dyDescent="0.3">
      <c r="A407" t="s">
        <v>4656</v>
      </c>
      <c r="B407" t="s">
        <v>42</v>
      </c>
      <c r="E407" t="s">
        <v>42</v>
      </c>
    </row>
    <row r="408" spans="1:8" hidden="1" x14ac:dyDescent="0.3">
      <c r="A408" t="s">
        <v>2202</v>
      </c>
      <c r="B408" t="s">
        <v>42</v>
      </c>
      <c r="D408" t="s">
        <v>42</v>
      </c>
      <c r="E408" t="s">
        <v>42</v>
      </c>
    </row>
    <row r="409" spans="1:8" hidden="1" x14ac:dyDescent="0.3">
      <c r="A409" t="s">
        <v>2555</v>
      </c>
      <c r="B409" t="s">
        <v>42</v>
      </c>
      <c r="D409" t="s">
        <v>42</v>
      </c>
      <c r="E409" t="s">
        <v>45</v>
      </c>
      <c r="F409" t="s">
        <v>42</v>
      </c>
      <c r="G409" t="s">
        <v>45</v>
      </c>
    </row>
    <row r="410" spans="1:8" hidden="1" x14ac:dyDescent="0.3">
      <c r="A410" t="s">
        <v>2558</v>
      </c>
      <c r="B410" t="s">
        <v>42</v>
      </c>
      <c r="D410" t="s">
        <v>42</v>
      </c>
      <c r="E410" t="s">
        <v>45</v>
      </c>
      <c r="F410" t="s">
        <v>42</v>
      </c>
      <c r="G410" t="s">
        <v>45</v>
      </c>
    </row>
    <row r="411" spans="1:8" hidden="1" x14ac:dyDescent="0.3">
      <c r="A411" t="s">
        <v>2561</v>
      </c>
      <c r="B411" t="s">
        <v>42</v>
      </c>
      <c r="D411" t="s">
        <v>42</v>
      </c>
      <c r="E411" t="s">
        <v>45</v>
      </c>
      <c r="F411" t="s">
        <v>42</v>
      </c>
      <c r="G411" t="s">
        <v>45</v>
      </c>
    </row>
    <row r="412" spans="1:8" hidden="1" x14ac:dyDescent="0.3">
      <c r="A412" t="s">
        <v>2567</v>
      </c>
      <c r="B412" t="s">
        <v>42</v>
      </c>
      <c r="D412" t="s">
        <v>42</v>
      </c>
      <c r="E412" t="s">
        <v>45</v>
      </c>
      <c r="F412" t="s">
        <v>42</v>
      </c>
      <c r="G412" t="s">
        <v>45</v>
      </c>
    </row>
    <row r="413" spans="1:8" hidden="1" x14ac:dyDescent="0.3">
      <c r="A413" t="s">
        <v>4393</v>
      </c>
      <c r="B413" t="s">
        <v>42</v>
      </c>
      <c r="D413" t="s">
        <v>42</v>
      </c>
      <c r="F413" t="s">
        <v>42</v>
      </c>
    </row>
    <row r="414" spans="1:8" hidden="1" x14ac:dyDescent="0.3">
      <c r="A414" t="s">
        <v>2492</v>
      </c>
      <c r="B414" t="s">
        <v>42</v>
      </c>
      <c r="D414" t="s">
        <v>42</v>
      </c>
      <c r="E414" t="s">
        <v>45</v>
      </c>
      <c r="F414" t="s">
        <v>42</v>
      </c>
      <c r="G414" t="s">
        <v>45</v>
      </c>
    </row>
    <row r="415" spans="1:8" hidden="1" x14ac:dyDescent="0.3">
      <c r="A415" t="s">
        <v>2497</v>
      </c>
      <c r="B415" t="s">
        <v>42</v>
      </c>
      <c r="D415" t="s">
        <v>42</v>
      </c>
      <c r="E415" t="s">
        <v>45</v>
      </c>
      <c r="F415" t="s">
        <v>42</v>
      </c>
      <c r="G415" t="s">
        <v>45</v>
      </c>
    </row>
    <row r="416" spans="1:8" hidden="1" x14ac:dyDescent="0.3">
      <c r="A416" t="s">
        <v>2501</v>
      </c>
      <c r="B416" t="s">
        <v>42</v>
      </c>
      <c r="D416" t="s">
        <v>42</v>
      </c>
      <c r="E416" t="s">
        <v>45</v>
      </c>
      <c r="F416" t="s">
        <v>42</v>
      </c>
      <c r="G416" t="s">
        <v>45</v>
      </c>
    </row>
    <row r="417" spans="1:7" hidden="1" x14ac:dyDescent="0.3">
      <c r="A417" t="s">
        <v>2504</v>
      </c>
      <c r="B417" t="s">
        <v>42</v>
      </c>
      <c r="D417" t="s">
        <v>42</v>
      </c>
      <c r="E417" t="s">
        <v>45</v>
      </c>
      <c r="F417" t="s">
        <v>42</v>
      </c>
      <c r="G417" t="s">
        <v>45</v>
      </c>
    </row>
    <row r="418" spans="1:7" x14ac:dyDescent="0.3">
      <c r="A418" t="s">
        <v>2510</v>
      </c>
      <c r="C418" t="s">
        <v>42</v>
      </c>
      <c r="D418" t="s">
        <v>42</v>
      </c>
      <c r="E418" t="s">
        <v>42</v>
      </c>
      <c r="F418" t="s">
        <v>45</v>
      </c>
      <c r="G418" t="s">
        <v>764</v>
      </c>
    </row>
    <row r="419" spans="1:7" hidden="1" x14ac:dyDescent="0.3">
      <c r="A419" t="s">
        <v>1872</v>
      </c>
      <c r="B419" t="s">
        <v>42</v>
      </c>
      <c r="D419" t="s">
        <v>42</v>
      </c>
      <c r="E419" t="s">
        <v>42</v>
      </c>
      <c r="F419" t="s">
        <v>45</v>
      </c>
      <c r="G419" t="s">
        <v>45</v>
      </c>
    </row>
    <row r="420" spans="1:7" hidden="1" x14ac:dyDescent="0.3">
      <c r="A420" t="s">
        <v>1878</v>
      </c>
      <c r="B420" t="s">
        <v>42</v>
      </c>
      <c r="D420" t="s">
        <v>42</v>
      </c>
      <c r="E420" t="s">
        <v>45</v>
      </c>
      <c r="F420" t="s">
        <v>42</v>
      </c>
    </row>
    <row r="421" spans="1:7" hidden="1" x14ac:dyDescent="0.3">
      <c r="A421" t="s">
        <v>1882</v>
      </c>
      <c r="B421" t="s">
        <v>42</v>
      </c>
      <c r="D421" t="s">
        <v>42</v>
      </c>
      <c r="E421" t="s">
        <v>45</v>
      </c>
      <c r="F421" t="s">
        <v>42</v>
      </c>
    </row>
    <row r="422" spans="1:7" x14ac:dyDescent="0.3">
      <c r="A422" t="s">
        <v>4146</v>
      </c>
      <c r="B422" t="s">
        <v>42</v>
      </c>
      <c r="D422" t="s">
        <v>42</v>
      </c>
      <c r="E422" t="s">
        <v>42</v>
      </c>
      <c r="F422" t="s">
        <v>45</v>
      </c>
      <c r="G422" t="s">
        <v>42</v>
      </c>
    </row>
    <row r="423" spans="1:7" hidden="1" x14ac:dyDescent="0.3">
      <c r="A423" t="s">
        <v>2284</v>
      </c>
      <c r="B423" t="s">
        <v>42</v>
      </c>
      <c r="D423" t="s">
        <v>42</v>
      </c>
      <c r="E423" t="s">
        <v>45</v>
      </c>
      <c r="F423" t="s">
        <v>42</v>
      </c>
      <c r="G423" t="s">
        <v>45</v>
      </c>
    </row>
    <row r="424" spans="1:7" hidden="1" x14ac:dyDescent="0.3">
      <c r="A424" t="s">
        <v>3532</v>
      </c>
      <c r="B424" t="s">
        <v>42</v>
      </c>
      <c r="D424" t="s">
        <v>45</v>
      </c>
      <c r="E424" t="s">
        <v>42</v>
      </c>
      <c r="F424" t="s">
        <v>45</v>
      </c>
      <c r="G424" t="s">
        <v>45</v>
      </c>
    </row>
    <row r="425" spans="1:7" hidden="1" x14ac:dyDescent="0.3">
      <c r="A425" t="s">
        <v>3535</v>
      </c>
      <c r="B425" t="s">
        <v>42</v>
      </c>
      <c r="D425" t="s">
        <v>45</v>
      </c>
      <c r="E425" t="s">
        <v>42</v>
      </c>
      <c r="F425" t="s">
        <v>45</v>
      </c>
      <c r="G425" t="s">
        <v>45</v>
      </c>
    </row>
    <row r="426" spans="1:7" hidden="1" x14ac:dyDescent="0.3">
      <c r="A426" t="s">
        <v>3538</v>
      </c>
      <c r="B426" t="s">
        <v>42</v>
      </c>
      <c r="D426" t="s">
        <v>45</v>
      </c>
      <c r="E426" t="s">
        <v>42</v>
      </c>
      <c r="F426" t="s">
        <v>45</v>
      </c>
      <c r="G426" t="s">
        <v>45</v>
      </c>
    </row>
    <row r="427" spans="1:7" x14ac:dyDescent="0.3">
      <c r="A427" t="s">
        <v>1811</v>
      </c>
      <c r="B427" t="s">
        <v>42</v>
      </c>
      <c r="D427" t="s">
        <v>42</v>
      </c>
      <c r="E427" t="s">
        <v>42</v>
      </c>
      <c r="F427" t="s">
        <v>45</v>
      </c>
      <c r="G427" t="s">
        <v>42</v>
      </c>
    </row>
    <row r="428" spans="1:7" x14ac:dyDescent="0.3">
      <c r="A428" t="s">
        <v>1815</v>
      </c>
      <c r="B428" t="s">
        <v>42</v>
      </c>
      <c r="D428" t="s">
        <v>42</v>
      </c>
      <c r="E428" t="s">
        <v>42</v>
      </c>
      <c r="F428" t="s">
        <v>45</v>
      </c>
      <c r="G428" t="s">
        <v>42</v>
      </c>
    </row>
    <row r="429" spans="1:7" hidden="1" x14ac:dyDescent="0.3">
      <c r="A429" t="s">
        <v>3541</v>
      </c>
      <c r="B429" t="s">
        <v>42</v>
      </c>
      <c r="D429" t="s">
        <v>42</v>
      </c>
      <c r="E429" t="s">
        <v>42</v>
      </c>
      <c r="F429" t="s">
        <v>45</v>
      </c>
      <c r="G429" t="s">
        <v>45</v>
      </c>
    </row>
    <row r="430" spans="1:7" x14ac:dyDescent="0.3">
      <c r="A430" t="s">
        <v>1043</v>
      </c>
      <c r="B430" t="s">
        <v>42</v>
      </c>
      <c r="D430" t="s">
        <v>42</v>
      </c>
      <c r="E430" t="s">
        <v>45</v>
      </c>
      <c r="F430" t="s">
        <v>42</v>
      </c>
      <c r="G430" t="s">
        <v>42</v>
      </c>
    </row>
    <row r="431" spans="1:7" x14ac:dyDescent="0.3">
      <c r="A431" t="s">
        <v>1046</v>
      </c>
      <c r="B431" t="s">
        <v>42</v>
      </c>
      <c r="D431" t="s">
        <v>42</v>
      </c>
      <c r="E431" t="s">
        <v>45</v>
      </c>
      <c r="F431" t="s">
        <v>42</v>
      </c>
      <c r="G431" t="s">
        <v>42</v>
      </c>
    </row>
    <row r="432" spans="1:7" x14ac:dyDescent="0.3">
      <c r="A432" t="s">
        <v>968</v>
      </c>
      <c r="C432" t="s">
        <v>42</v>
      </c>
      <c r="D432" t="s">
        <v>42</v>
      </c>
      <c r="E432" t="s">
        <v>45</v>
      </c>
      <c r="F432" t="s">
        <v>42</v>
      </c>
      <c r="G432" t="s">
        <v>42</v>
      </c>
    </row>
    <row r="433" spans="1:7" x14ac:dyDescent="0.3">
      <c r="A433" t="s">
        <v>972</v>
      </c>
      <c r="C433" t="s">
        <v>42</v>
      </c>
      <c r="D433" t="s">
        <v>42</v>
      </c>
      <c r="E433" t="s">
        <v>45</v>
      </c>
      <c r="F433" t="s">
        <v>42</v>
      </c>
      <c r="G433" t="s">
        <v>42</v>
      </c>
    </row>
    <row r="434" spans="1:7" hidden="1" x14ac:dyDescent="0.3">
      <c r="A434" t="s">
        <v>3600</v>
      </c>
      <c r="B434" t="s">
        <v>42</v>
      </c>
      <c r="D434" t="s">
        <v>45</v>
      </c>
      <c r="E434" t="s">
        <v>45</v>
      </c>
      <c r="F434" t="s">
        <v>45</v>
      </c>
      <c r="G434" t="s">
        <v>45</v>
      </c>
    </row>
    <row r="435" spans="1:7" x14ac:dyDescent="0.3">
      <c r="A435" t="s">
        <v>3739</v>
      </c>
      <c r="B435" t="s">
        <v>42</v>
      </c>
      <c r="D435" t="s">
        <v>42</v>
      </c>
      <c r="E435" t="s">
        <v>45</v>
      </c>
      <c r="F435" t="s">
        <v>42</v>
      </c>
      <c r="G435" t="s">
        <v>42</v>
      </c>
    </row>
    <row r="436" spans="1:7" x14ac:dyDescent="0.3">
      <c r="A436" t="s">
        <v>3742</v>
      </c>
      <c r="B436" t="s">
        <v>42</v>
      </c>
      <c r="D436" t="s">
        <v>45</v>
      </c>
      <c r="E436" t="s">
        <v>42</v>
      </c>
      <c r="F436" t="s">
        <v>45</v>
      </c>
      <c r="G436" t="s">
        <v>42</v>
      </c>
    </row>
    <row r="437" spans="1:7" x14ac:dyDescent="0.3">
      <c r="A437" t="s">
        <v>3745</v>
      </c>
      <c r="B437" t="s">
        <v>42</v>
      </c>
      <c r="D437" t="s">
        <v>45</v>
      </c>
      <c r="E437" t="s">
        <v>42</v>
      </c>
      <c r="F437" t="s">
        <v>45</v>
      </c>
      <c r="G437" t="s">
        <v>42</v>
      </c>
    </row>
    <row r="438" spans="1:7" x14ac:dyDescent="0.3">
      <c r="A438" t="s">
        <v>3748</v>
      </c>
      <c r="B438" t="s">
        <v>42</v>
      </c>
      <c r="D438" t="s">
        <v>45</v>
      </c>
      <c r="E438" t="s">
        <v>42</v>
      </c>
      <c r="F438" t="s">
        <v>45</v>
      </c>
      <c r="G438" t="s">
        <v>42</v>
      </c>
    </row>
    <row r="439" spans="1:7" x14ac:dyDescent="0.3">
      <c r="A439" t="s">
        <v>3751</v>
      </c>
      <c r="B439" t="s">
        <v>42</v>
      </c>
      <c r="D439" t="s">
        <v>42</v>
      </c>
      <c r="E439" t="s">
        <v>42</v>
      </c>
      <c r="F439" t="s">
        <v>45</v>
      </c>
      <c r="G439" t="s">
        <v>42</v>
      </c>
    </row>
    <row r="440" spans="1:7" x14ac:dyDescent="0.3">
      <c r="A440" t="s">
        <v>3754</v>
      </c>
      <c r="B440" t="s">
        <v>42</v>
      </c>
      <c r="D440" t="s">
        <v>42</v>
      </c>
      <c r="E440" t="s">
        <v>45</v>
      </c>
      <c r="F440" t="s">
        <v>42</v>
      </c>
      <c r="G440" t="s">
        <v>42</v>
      </c>
    </row>
    <row r="441" spans="1:7" hidden="1" x14ac:dyDescent="0.3">
      <c r="A441" t="s">
        <v>4605</v>
      </c>
      <c r="B441" t="s">
        <v>42</v>
      </c>
      <c r="E441" t="s">
        <v>42</v>
      </c>
    </row>
    <row r="442" spans="1:7" x14ac:dyDescent="0.3">
      <c r="A442" t="s">
        <v>3759</v>
      </c>
      <c r="B442" t="s">
        <v>42</v>
      </c>
      <c r="D442" t="s">
        <v>45</v>
      </c>
      <c r="E442" t="s">
        <v>45</v>
      </c>
      <c r="F442" t="s">
        <v>42</v>
      </c>
      <c r="G442" t="s">
        <v>42</v>
      </c>
    </row>
    <row r="443" spans="1:7" x14ac:dyDescent="0.3">
      <c r="A443" t="s">
        <v>3762</v>
      </c>
      <c r="B443" t="s">
        <v>42</v>
      </c>
      <c r="D443" t="s">
        <v>42</v>
      </c>
      <c r="E443" t="s">
        <v>45</v>
      </c>
      <c r="F443" t="s">
        <v>42</v>
      </c>
      <c r="G443" t="s">
        <v>42</v>
      </c>
    </row>
    <row r="444" spans="1:7" x14ac:dyDescent="0.3">
      <c r="A444" t="s">
        <v>3765</v>
      </c>
      <c r="B444" t="s">
        <v>42</v>
      </c>
      <c r="D444" t="s">
        <v>45</v>
      </c>
      <c r="E444" t="s">
        <v>42</v>
      </c>
      <c r="F444" t="s">
        <v>45</v>
      </c>
      <c r="G444" t="s">
        <v>42</v>
      </c>
    </row>
    <row r="445" spans="1:7" x14ac:dyDescent="0.3">
      <c r="A445" t="s">
        <v>3436</v>
      </c>
      <c r="B445" t="s">
        <v>42</v>
      </c>
      <c r="D445" t="s">
        <v>45</v>
      </c>
      <c r="E445" t="s">
        <v>42</v>
      </c>
      <c r="F445" t="s">
        <v>45</v>
      </c>
      <c r="G445" t="s">
        <v>42</v>
      </c>
    </row>
    <row r="446" spans="1:7" hidden="1" x14ac:dyDescent="0.3">
      <c r="A446" t="s">
        <v>3441</v>
      </c>
      <c r="B446" t="s">
        <v>42</v>
      </c>
      <c r="D446" t="s">
        <v>42</v>
      </c>
      <c r="E446" t="s">
        <v>42</v>
      </c>
      <c r="F446" t="s">
        <v>45</v>
      </c>
      <c r="G446" t="s">
        <v>45</v>
      </c>
    </row>
    <row r="447" spans="1:7" hidden="1" x14ac:dyDescent="0.3">
      <c r="A447" t="s">
        <v>3444</v>
      </c>
      <c r="B447" t="s">
        <v>42</v>
      </c>
      <c r="D447" t="s">
        <v>42</v>
      </c>
      <c r="E447" t="s">
        <v>45</v>
      </c>
      <c r="F447" t="s">
        <v>42</v>
      </c>
      <c r="G447" t="s">
        <v>45</v>
      </c>
    </row>
    <row r="448" spans="1:7" x14ac:dyDescent="0.3">
      <c r="A448" t="s">
        <v>3447</v>
      </c>
      <c r="B448" t="s">
        <v>42</v>
      </c>
      <c r="D448" t="s">
        <v>42</v>
      </c>
      <c r="E448" t="s">
        <v>45</v>
      </c>
      <c r="F448" t="s">
        <v>42</v>
      </c>
      <c r="G448" t="s">
        <v>42</v>
      </c>
    </row>
    <row r="449" spans="1:7" hidden="1" x14ac:dyDescent="0.3">
      <c r="A449" t="s">
        <v>3452</v>
      </c>
      <c r="B449" t="s">
        <v>42</v>
      </c>
      <c r="D449" t="s">
        <v>45</v>
      </c>
      <c r="E449" t="s">
        <v>45</v>
      </c>
      <c r="F449" t="s">
        <v>42</v>
      </c>
      <c r="G449" t="s">
        <v>45</v>
      </c>
    </row>
    <row r="450" spans="1:7" hidden="1" x14ac:dyDescent="0.3">
      <c r="A450" t="s">
        <v>3455</v>
      </c>
      <c r="B450" t="s">
        <v>42</v>
      </c>
      <c r="D450" t="s">
        <v>42</v>
      </c>
      <c r="E450" t="s">
        <v>45</v>
      </c>
      <c r="F450" t="s">
        <v>42</v>
      </c>
      <c r="G450" t="s">
        <v>45</v>
      </c>
    </row>
    <row r="451" spans="1:7" hidden="1" x14ac:dyDescent="0.3">
      <c r="A451" t="s">
        <v>3458</v>
      </c>
      <c r="B451" t="s">
        <v>42</v>
      </c>
      <c r="D451" t="s">
        <v>42</v>
      </c>
      <c r="E451" t="s">
        <v>42</v>
      </c>
      <c r="F451" t="s">
        <v>45</v>
      </c>
      <c r="G451" t="s">
        <v>45</v>
      </c>
    </row>
    <row r="452" spans="1:7" hidden="1" x14ac:dyDescent="0.3">
      <c r="A452" t="s">
        <v>3461</v>
      </c>
      <c r="B452" t="s">
        <v>42</v>
      </c>
      <c r="D452" t="s">
        <v>45</v>
      </c>
      <c r="E452" t="s">
        <v>42</v>
      </c>
      <c r="F452" t="s">
        <v>45</v>
      </c>
      <c r="G452" t="s">
        <v>45</v>
      </c>
    </row>
    <row r="453" spans="1:7" hidden="1" x14ac:dyDescent="0.3">
      <c r="A453" t="s">
        <v>3464</v>
      </c>
      <c r="B453" t="s">
        <v>42</v>
      </c>
      <c r="D453" t="s">
        <v>45</v>
      </c>
      <c r="E453" t="s">
        <v>42</v>
      </c>
      <c r="F453" t="s">
        <v>45</v>
      </c>
      <c r="G453" t="s">
        <v>45</v>
      </c>
    </row>
    <row r="454" spans="1:7" hidden="1" x14ac:dyDescent="0.3">
      <c r="A454" t="s">
        <v>3640</v>
      </c>
      <c r="B454" t="s">
        <v>42</v>
      </c>
      <c r="D454" t="s">
        <v>45</v>
      </c>
      <c r="E454" t="s">
        <v>42</v>
      </c>
      <c r="F454" t="s">
        <v>45</v>
      </c>
      <c r="G454" t="s">
        <v>45</v>
      </c>
    </row>
    <row r="455" spans="1:7" hidden="1" x14ac:dyDescent="0.3">
      <c r="A455" t="s">
        <v>3645</v>
      </c>
      <c r="B455" t="s">
        <v>42</v>
      </c>
      <c r="D455" t="s">
        <v>45</v>
      </c>
      <c r="E455" t="s">
        <v>42</v>
      </c>
      <c r="F455" t="s">
        <v>45</v>
      </c>
      <c r="G455" t="s">
        <v>45</v>
      </c>
    </row>
    <row r="456" spans="1:7" hidden="1" x14ac:dyDescent="0.3">
      <c r="A456" t="s">
        <v>3649</v>
      </c>
      <c r="B456" t="s">
        <v>42</v>
      </c>
      <c r="D456" t="s">
        <v>45</v>
      </c>
      <c r="E456" t="s">
        <v>42</v>
      </c>
      <c r="F456" t="s">
        <v>45</v>
      </c>
      <c r="G456" t="s">
        <v>45</v>
      </c>
    </row>
    <row r="457" spans="1:7" hidden="1" x14ac:dyDescent="0.3">
      <c r="A457" t="s">
        <v>3652</v>
      </c>
      <c r="B457" t="s">
        <v>42</v>
      </c>
      <c r="D457" t="s">
        <v>45</v>
      </c>
      <c r="E457" t="s">
        <v>42</v>
      </c>
      <c r="F457" t="s">
        <v>45</v>
      </c>
      <c r="G457" t="s">
        <v>45</v>
      </c>
    </row>
    <row r="458" spans="1:7" hidden="1" x14ac:dyDescent="0.3">
      <c r="A458" t="s">
        <v>3655</v>
      </c>
      <c r="B458" t="s">
        <v>42</v>
      </c>
      <c r="D458" t="s">
        <v>45</v>
      </c>
      <c r="E458" t="s">
        <v>42</v>
      </c>
      <c r="F458" t="s">
        <v>45</v>
      </c>
      <c r="G458" t="s">
        <v>45</v>
      </c>
    </row>
    <row r="459" spans="1:7" hidden="1" x14ac:dyDescent="0.3">
      <c r="A459" t="s">
        <v>3658</v>
      </c>
      <c r="B459" t="s">
        <v>42</v>
      </c>
      <c r="D459" t="s">
        <v>45</v>
      </c>
      <c r="E459" t="s">
        <v>42</v>
      </c>
      <c r="F459" t="s">
        <v>45</v>
      </c>
      <c r="G459" t="s">
        <v>45</v>
      </c>
    </row>
    <row r="460" spans="1:7" hidden="1" x14ac:dyDescent="0.3">
      <c r="A460" t="s">
        <v>3662</v>
      </c>
      <c r="B460" t="s">
        <v>42</v>
      </c>
      <c r="D460" t="s">
        <v>42</v>
      </c>
      <c r="E460" t="s">
        <v>42</v>
      </c>
      <c r="F460" t="s">
        <v>45</v>
      </c>
      <c r="G460" t="s">
        <v>45</v>
      </c>
    </row>
    <row r="461" spans="1:7" hidden="1" x14ac:dyDescent="0.3">
      <c r="A461" t="s">
        <v>3665</v>
      </c>
      <c r="B461" t="s">
        <v>42</v>
      </c>
      <c r="D461" t="s">
        <v>45</v>
      </c>
      <c r="E461" t="s">
        <v>42</v>
      </c>
      <c r="F461" t="s">
        <v>45</v>
      </c>
      <c r="G461" t="s">
        <v>45</v>
      </c>
    </row>
    <row r="462" spans="1:7" hidden="1" x14ac:dyDescent="0.3">
      <c r="A462" t="s">
        <v>3668</v>
      </c>
      <c r="B462" t="s">
        <v>42</v>
      </c>
      <c r="D462" t="s">
        <v>45</v>
      </c>
      <c r="E462" t="s">
        <v>42</v>
      </c>
      <c r="F462" t="s">
        <v>45</v>
      </c>
      <c r="G462" t="s">
        <v>45</v>
      </c>
    </row>
    <row r="463" spans="1:7" hidden="1" x14ac:dyDescent="0.3">
      <c r="A463" t="s">
        <v>3671</v>
      </c>
      <c r="B463" t="s">
        <v>42</v>
      </c>
      <c r="D463" t="s">
        <v>42</v>
      </c>
      <c r="E463" t="s">
        <v>42</v>
      </c>
      <c r="F463" t="s">
        <v>45</v>
      </c>
      <c r="G463" t="s">
        <v>45</v>
      </c>
    </row>
    <row r="464" spans="1:7" hidden="1" x14ac:dyDescent="0.3">
      <c r="A464" t="s">
        <v>3675</v>
      </c>
      <c r="B464" t="s">
        <v>42</v>
      </c>
      <c r="D464" t="s">
        <v>42</v>
      </c>
      <c r="E464" t="s">
        <v>42</v>
      </c>
      <c r="F464" t="s">
        <v>45</v>
      </c>
      <c r="G464" t="s">
        <v>45</v>
      </c>
    </row>
    <row r="465" spans="1:7" hidden="1" x14ac:dyDescent="0.3">
      <c r="A465" t="s">
        <v>3678</v>
      </c>
      <c r="B465" t="s">
        <v>42</v>
      </c>
      <c r="D465" t="s">
        <v>42</v>
      </c>
      <c r="E465" t="s">
        <v>42</v>
      </c>
      <c r="F465" t="s">
        <v>45</v>
      </c>
      <c r="G465" t="s">
        <v>45</v>
      </c>
    </row>
    <row r="466" spans="1:7" hidden="1" x14ac:dyDescent="0.3">
      <c r="A466" t="s">
        <v>3681</v>
      </c>
      <c r="B466" t="s">
        <v>42</v>
      </c>
      <c r="D466" t="s">
        <v>42</v>
      </c>
      <c r="E466" t="s">
        <v>42</v>
      </c>
      <c r="F466" t="s">
        <v>45</v>
      </c>
      <c r="G466" t="s">
        <v>45</v>
      </c>
    </row>
    <row r="467" spans="1:7" hidden="1" x14ac:dyDescent="0.3">
      <c r="A467" t="s">
        <v>3684</v>
      </c>
      <c r="B467" t="s">
        <v>42</v>
      </c>
      <c r="D467" t="s">
        <v>42</v>
      </c>
      <c r="E467" t="s">
        <v>42</v>
      </c>
      <c r="F467" t="s">
        <v>45</v>
      </c>
      <c r="G467" t="s">
        <v>45</v>
      </c>
    </row>
    <row r="468" spans="1:7" hidden="1" x14ac:dyDescent="0.3">
      <c r="A468" t="s">
        <v>3687</v>
      </c>
      <c r="B468" t="s">
        <v>42</v>
      </c>
      <c r="D468" t="s">
        <v>42</v>
      </c>
      <c r="E468" t="s">
        <v>42</v>
      </c>
      <c r="F468" t="s">
        <v>45</v>
      </c>
      <c r="G468" t="s">
        <v>45</v>
      </c>
    </row>
    <row r="469" spans="1:7" hidden="1" x14ac:dyDescent="0.3">
      <c r="A469" t="s">
        <v>3690</v>
      </c>
      <c r="B469" t="s">
        <v>42</v>
      </c>
      <c r="D469" t="s">
        <v>42</v>
      </c>
      <c r="E469" t="s">
        <v>42</v>
      </c>
      <c r="F469" t="s">
        <v>45</v>
      </c>
      <c r="G469" t="s">
        <v>45</v>
      </c>
    </row>
    <row r="470" spans="1:7" hidden="1" x14ac:dyDescent="0.3">
      <c r="A470" t="s">
        <v>3693</v>
      </c>
      <c r="B470" t="s">
        <v>42</v>
      </c>
      <c r="D470" t="s">
        <v>42</v>
      </c>
      <c r="E470" t="s">
        <v>42</v>
      </c>
      <c r="F470" t="s">
        <v>45</v>
      </c>
      <c r="G470" t="s">
        <v>45</v>
      </c>
    </row>
    <row r="471" spans="1:7" hidden="1" x14ac:dyDescent="0.3">
      <c r="A471" t="s">
        <v>975</v>
      </c>
      <c r="C471" t="s">
        <v>42</v>
      </c>
      <c r="D471" t="s">
        <v>45</v>
      </c>
      <c r="E471" t="s">
        <v>42</v>
      </c>
      <c r="F471" t="s">
        <v>45</v>
      </c>
      <c r="G471" t="s">
        <v>45</v>
      </c>
    </row>
    <row r="472" spans="1:7" hidden="1" x14ac:dyDescent="0.3">
      <c r="A472" t="s">
        <v>979</v>
      </c>
      <c r="C472" t="s">
        <v>42</v>
      </c>
      <c r="D472" t="s">
        <v>42</v>
      </c>
      <c r="E472" t="s">
        <v>42</v>
      </c>
      <c r="F472" t="s">
        <v>45</v>
      </c>
      <c r="G472" t="s">
        <v>45</v>
      </c>
    </row>
    <row r="473" spans="1:7" hidden="1" x14ac:dyDescent="0.3">
      <c r="A473" t="s">
        <v>4609</v>
      </c>
      <c r="B473" t="s">
        <v>42</v>
      </c>
      <c r="E473" t="s">
        <v>42</v>
      </c>
    </row>
    <row r="474" spans="1:7" hidden="1" x14ac:dyDescent="0.3">
      <c r="A474" t="s">
        <v>4612</v>
      </c>
      <c r="B474" t="s">
        <v>42</v>
      </c>
      <c r="E474" t="s">
        <v>42</v>
      </c>
    </row>
    <row r="475" spans="1:7" hidden="1" x14ac:dyDescent="0.3">
      <c r="A475" t="s">
        <v>4615</v>
      </c>
      <c r="B475" t="s">
        <v>42</v>
      </c>
      <c r="E475" t="s">
        <v>42</v>
      </c>
    </row>
    <row r="476" spans="1:7" hidden="1" x14ac:dyDescent="0.3">
      <c r="A476" t="s">
        <v>4618</v>
      </c>
      <c r="B476" t="s">
        <v>42</v>
      </c>
      <c r="E476" t="s">
        <v>42</v>
      </c>
    </row>
    <row r="477" spans="1:7" hidden="1" x14ac:dyDescent="0.3">
      <c r="A477" t="s">
        <v>4621</v>
      </c>
      <c r="B477" t="s">
        <v>42</v>
      </c>
      <c r="E477" t="s">
        <v>42</v>
      </c>
    </row>
    <row r="478" spans="1:7" hidden="1" x14ac:dyDescent="0.3">
      <c r="A478" t="s">
        <v>982</v>
      </c>
      <c r="B478" t="s">
        <v>42</v>
      </c>
      <c r="D478" t="s">
        <v>45</v>
      </c>
      <c r="E478" t="s">
        <v>42</v>
      </c>
      <c r="F478" t="s">
        <v>45</v>
      </c>
      <c r="G478" t="s">
        <v>45</v>
      </c>
    </row>
    <row r="479" spans="1:7" hidden="1" x14ac:dyDescent="0.3">
      <c r="A479" t="s">
        <v>5214</v>
      </c>
      <c r="B479" t="s">
        <v>42</v>
      </c>
      <c r="D479" t="s">
        <v>42</v>
      </c>
      <c r="E479" t="s">
        <v>45</v>
      </c>
      <c r="F479" t="s">
        <v>42</v>
      </c>
      <c r="G479" t="s">
        <v>45</v>
      </c>
    </row>
    <row r="480" spans="1:7" hidden="1" x14ac:dyDescent="0.3">
      <c r="A480" t="s">
        <v>3469</v>
      </c>
      <c r="B480" t="s">
        <v>42</v>
      </c>
      <c r="D480" t="s">
        <v>45</v>
      </c>
      <c r="E480" t="s">
        <v>42</v>
      </c>
      <c r="F480" t="s">
        <v>45</v>
      </c>
      <c r="G480" t="s">
        <v>45</v>
      </c>
    </row>
    <row r="481" spans="1:8" hidden="1" x14ac:dyDescent="0.3">
      <c r="A481" t="s">
        <v>3472</v>
      </c>
      <c r="B481" t="s">
        <v>42</v>
      </c>
      <c r="D481" t="s">
        <v>45</v>
      </c>
      <c r="E481" t="s">
        <v>45</v>
      </c>
      <c r="F481" t="s">
        <v>42</v>
      </c>
      <c r="G481" t="s">
        <v>45</v>
      </c>
    </row>
    <row r="482" spans="1:8" hidden="1" x14ac:dyDescent="0.3">
      <c r="A482" t="s">
        <v>5220</v>
      </c>
      <c r="B482" t="s">
        <v>42</v>
      </c>
      <c r="D482" t="s">
        <v>42</v>
      </c>
      <c r="E482" t="s">
        <v>45</v>
      </c>
      <c r="F482" t="s">
        <v>42</v>
      </c>
      <c r="G482" t="s">
        <v>45</v>
      </c>
    </row>
    <row r="483" spans="1:8" x14ac:dyDescent="0.3">
      <c r="A483" t="s">
        <v>3795</v>
      </c>
      <c r="B483" t="s">
        <v>42</v>
      </c>
      <c r="D483" t="s">
        <v>42</v>
      </c>
      <c r="E483" t="s">
        <v>42</v>
      </c>
      <c r="F483" t="s">
        <v>45</v>
      </c>
      <c r="G483" t="s">
        <v>42</v>
      </c>
    </row>
    <row r="484" spans="1:8" hidden="1" x14ac:dyDescent="0.3">
      <c r="A484" t="s">
        <v>3800</v>
      </c>
      <c r="B484" t="s">
        <v>42</v>
      </c>
      <c r="D484" t="s">
        <v>42</v>
      </c>
      <c r="E484" t="s">
        <v>42</v>
      </c>
      <c r="F484" t="s">
        <v>45</v>
      </c>
    </row>
    <row r="485" spans="1:8" hidden="1" x14ac:dyDescent="0.3">
      <c r="A485" t="s">
        <v>1078</v>
      </c>
      <c r="B485" t="s">
        <v>42</v>
      </c>
      <c r="D485" t="s">
        <v>45</v>
      </c>
      <c r="E485" t="s">
        <v>42</v>
      </c>
      <c r="F485" t="s">
        <v>45</v>
      </c>
      <c r="G485" t="s">
        <v>45</v>
      </c>
    </row>
    <row r="486" spans="1:8" hidden="1" x14ac:dyDescent="0.3">
      <c r="A486" t="s">
        <v>3941</v>
      </c>
      <c r="B486" t="s">
        <v>42</v>
      </c>
      <c r="D486" t="s">
        <v>42</v>
      </c>
      <c r="E486" t="s">
        <v>42</v>
      </c>
      <c r="F486" t="s">
        <v>45</v>
      </c>
      <c r="H486" t="s">
        <v>42</v>
      </c>
    </row>
    <row r="487" spans="1:8" hidden="1" x14ac:dyDescent="0.3">
      <c r="A487" t="s">
        <v>3945</v>
      </c>
      <c r="B487" t="s">
        <v>42</v>
      </c>
      <c r="D487" t="s">
        <v>42</v>
      </c>
      <c r="E487" t="s">
        <v>42</v>
      </c>
      <c r="F487" t="s">
        <v>45</v>
      </c>
      <c r="H487" t="s">
        <v>42</v>
      </c>
    </row>
    <row r="488" spans="1:8" hidden="1" x14ac:dyDescent="0.3">
      <c r="A488" t="s">
        <v>3948</v>
      </c>
      <c r="B488" t="s">
        <v>42</v>
      </c>
      <c r="D488" t="s">
        <v>45</v>
      </c>
      <c r="E488" t="s">
        <v>42</v>
      </c>
      <c r="F488" t="s">
        <v>45</v>
      </c>
      <c r="G488" t="s">
        <v>45</v>
      </c>
      <c r="H488" t="s">
        <v>42</v>
      </c>
    </row>
    <row r="489" spans="1:8" hidden="1" x14ac:dyDescent="0.3">
      <c r="A489" t="s">
        <v>5253</v>
      </c>
      <c r="B489" t="s">
        <v>42</v>
      </c>
      <c r="D489" t="s">
        <v>42</v>
      </c>
      <c r="E489" t="s">
        <v>45</v>
      </c>
      <c r="F489" t="s">
        <v>42</v>
      </c>
      <c r="G489" t="s">
        <v>45</v>
      </c>
    </row>
    <row r="490" spans="1:8" hidden="1" x14ac:dyDescent="0.3">
      <c r="A490" t="s">
        <v>4396</v>
      </c>
      <c r="B490" t="s">
        <v>42</v>
      </c>
      <c r="D490" t="s">
        <v>42</v>
      </c>
      <c r="E490" t="s">
        <v>42</v>
      </c>
    </row>
    <row r="491" spans="1:8" hidden="1" x14ac:dyDescent="0.3">
      <c r="A491" t="s">
        <v>4399</v>
      </c>
      <c r="B491" t="s">
        <v>42</v>
      </c>
      <c r="D491" t="s">
        <v>42</v>
      </c>
      <c r="E491" t="s">
        <v>42</v>
      </c>
    </row>
    <row r="492" spans="1:8" x14ac:dyDescent="0.3">
      <c r="A492" t="s">
        <v>4402</v>
      </c>
      <c r="B492" t="s">
        <v>42</v>
      </c>
      <c r="C492" t="s">
        <v>42</v>
      </c>
      <c r="D492" t="s">
        <v>42</v>
      </c>
      <c r="E492" t="s">
        <v>42</v>
      </c>
      <c r="G492" t="s">
        <v>42</v>
      </c>
    </row>
    <row r="493" spans="1:8" hidden="1" x14ac:dyDescent="0.3">
      <c r="A493" t="s">
        <v>4405</v>
      </c>
      <c r="B493" t="s">
        <v>42</v>
      </c>
      <c r="D493" t="s">
        <v>42</v>
      </c>
      <c r="E493" t="s">
        <v>42</v>
      </c>
    </row>
    <row r="494" spans="1:8" hidden="1" x14ac:dyDescent="0.3">
      <c r="A494" t="s">
        <v>4408</v>
      </c>
      <c r="B494" t="s">
        <v>42</v>
      </c>
      <c r="D494" t="s">
        <v>42</v>
      </c>
      <c r="E494" t="s">
        <v>42</v>
      </c>
    </row>
    <row r="495" spans="1:8" x14ac:dyDescent="0.3">
      <c r="A495" t="s">
        <v>4411</v>
      </c>
      <c r="B495" t="s">
        <v>42</v>
      </c>
      <c r="C495" t="s">
        <v>42</v>
      </c>
      <c r="D495" t="s">
        <v>42</v>
      </c>
      <c r="E495" t="s">
        <v>42</v>
      </c>
      <c r="G495" t="s">
        <v>42</v>
      </c>
    </row>
    <row r="496" spans="1:8" hidden="1" x14ac:dyDescent="0.3">
      <c r="A496" t="s">
        <v>4414</v>
      </c>
      <c r="B496" t="s">
        <v>42</v>
      </c>
      <c r="D496" t="s">
        <v>42</v>
      </c>
      <c r="E496" t="s">
        <v>42</v>
      </c>
    </row>
    <row r="497" spans="1:7" hidden="1" x14ac:dyDescent="0.3">
      <c r="A497" t="s">
        <v>4417</v>
      </c>
      <c r="B497" t="s">
        <v>42</v>
      </c>
      <c r="D497" t="s">
        <v>42</v>
      </c>
      <c r="E497" t="s">
        <v>42</v>
      </c>
    </row>
    <row r="498" spans="1:7" hidden="1" x14ac:dyDescent="0.3">
      <c r="A498" t="s">
        <v>4420</v>
      </c>
      <c r="B498" t="s">
        <v>42</v>
      </c>
      <c r="D498" t="s">
        <v>42</v>
      </c>
      <c r="E498" t="s">
        <v>42</v>
      </c>
    </row>
    <row r="499" spans="1:7" hidden="1" x14ac:dyDescent="0.3">
      <c r="A499" t="s">
        <v>4423</v>
      </c>
      <c r="B499" t="s">
        <v>42</v>
      </c>
      <c r="D499" t="s">
        <v>42</v>
      </c>
      <c r="E499" t="s">
        <v>42</v>
      </c>
    </row>
    <row r="500" spans="1:7" x14ac:dyDescent="0.3">
      <c r="A500" t="s">
        <v>4426</v>
      </c>
      <c r="C500" t="s">
        <v>42</v>
      </c>
      <c r="D500" t="s">
        <v>42</v>
      </c>
      <c r="E500" t="s">
        <v>42</v>
      </c>
      <c r="G500" t="s">
        <v>42</v>
      </c>
    </row>
    <row r="501" spans="1:7" x14ac:dyDescent="0.3">
      <c r="A501" t="s">
        <v>4429</v>
      </c>
      <c r="C501" t="s">
        <v>42</v>
      </c>
      <c r="D501" t="s">
        <v>42</v>
      </c>
      <c r="E501" t="s">
        <v>42</v>
      </c>
      <c r="G501" t="s">
        <v>42</v>
      </c>
    </row>
    <row r="502" spans="1:7" x14ac:dyDescent="0.3">
      <c r="A502" t="s">
        <v>4432</v>
      </c>
      <c r="C502" t="s">
        <v>42</v>
      </c>
      <c r="D502" t="s">
        <v>42</v>
      </c>
      <c r="E502" t="s">
        <v>42</v>
      </c>
      <c r="G502" t="s">
        <v>42</v>
      </c>
    </row>
    <row r="503" spans="1:7" hidden="1" x14ac:dyDescent="0.3">
      <c r="A503" t="s">
        <v>4435</v>
      </c>
      <c r="C503" t="s">
        <v>42</v>
      </c>
      <c r="D503" t="s">
        <v>42</v>
      </c>
      <c r="E503" t="s">
        <v>42</v>
      </c>
    </row>
    <row r="504" spans="1:7" hidden="1" x14ac:dyDescent="0.3">
      <c r="A504" t="s">
        <v>4438</v>
      </c>
      <c r="B504" t="s">
        <v>42</v>
      </c>
      <c r="D504" t="s">
        <v>42</v>
      </c>
      <c r="E504" t="s">
        <v>42</v>
      </c>
    </row>
    <row r="505" spans="1:7" x14ac:dyDescent="0.3">
      <c r="A505" t="s">
        <v>4442</v>
      </c>
      <c r="B505" t="s">
        <v>42</v>
      </c>
      <c r="D505" t="s">
        <v>42</v>
      </c>
      <c r="E505" t="s">
        <v>42</v>
      </c>
      <c r="G505" t="s">
        <v>42</v>
      </c>
    </row>
    <row r="506" spans="1:7" hidden="1" x14ac:dyDescent="0.3">
      <c r="A506" t="s">
        <v>4445</v>
      </c>
      <c r="B506" t="s">
        <v>42</v>
      </c>
      <c r="D506" t="s">
        <v>42</v>
      </c>
      <c r="E506" t="s">
        <v>42</v>
      </c>
    </row>
    <row r="507" spans="1:7" hidden="1" x14ac:dyDescent="0.3">
      <c r="A507" t="s">
        <v>4448</v>
      </c>
      <c r="B507" t="s">
        <v>42</v>
      </c>
      <c r="D507" t="s">
        <v>42</v>
      </c>
      <c r="E507" t="s">
        <v>42</v>
      </c>
    </row>
    <row r="508" spans="1:7" hidden="1" x14ac:dyDescent="0.3">
      <c r="A508" t="s">
        <v>4451</v>
      </c>
      <c r="B508" t="s">
        <v>42</v>
      </c>
      <c r="D508" t="s">
        <v>42</v>
      </c>
      <c r="E508" t="s">
        <v>42</v>
      </c>
    </row>
    <row r="509" spans="1:7" hidden="1" x14ac:dyDescent="0.3">
      <c r="A509" t="s">
        <v>4454</v>
      </c>
      <c r="B509" t="s">
        <v>42</v>
      </c>
      <c r="D509" t="s">
        <v>42</v>
      </c>
      <c r="E509" t="s">
        <v>42</v>
      </c>
    </row>
    <row r="510" spans="1:7" hidden="1" x14ac:dyDescent="0.3">
      <c r="A510" t="s">
        <v>4458</v>
      </c>
      <c r="B510" t="s">
        <v>42</v>
      </c>
      <c r="D510" t="s">
        <v>42</v>
      </c>
      <c r="E510" t="s">
        <v>42</v>
      </c>
    </row>
    <row r="511" spans="1:7" hidden="1" x14ac:dyDescent="0.3">
      <c r="A511" t="s">
        <v>4461</v>
      </c>
      <c r="B511" t="s">
        <v>42</v>
      </c>
      <c r="D511" t="s">
        <v>42</v>
      </c>
      <c r="E511" t="s">
        <v>42</v>
      </c>
    </row>
    <row r="512" spans="1:7" hidden="1" x14ac:dyDescent="0.3">
      <c r="A512" t="s">
        <v>4464</v>
      </c>
      <c r="B512" t="s">
        <v>42</v>
      </c>
      <c r="C512" t="s">
        <v>42</v>
      </c>
      <c r="D512" t="s">
        <v>42</v>
      </c>
      <c r="E512" t="s">
        <v>42</v>
      </c>
    </row>
    <row r="513" spans="1:8" hidden="1" x14ac:dyDescent="0.3">
      <c r="A513" t="s">
        <v>2128</v>
      </c>
      <c r="B513" t="s">
        <v>42</v>
      </c>
      <c r="D513" t="s">
        <v>42</v>
      </c>
      <c r="E513" t="s">
        <v>42</v>
      </c>
      <c r="F513" t="s">
        <v>45</v>
      </c>
    </row>
    <row r="514" spans="1:8" x14ac:dyDescent="0.3">
      <c r="A514" t="s">
        <v>1838</v>
      </c>
      <c r="B514" t="s">
        <v>42</v>
      </c>
      <c r="D514" t="s">
        <v>42</v>
      </c>
      <c r="E514" t="s">
        <v>45</v>
      </c>
      <c r="F514" t="s">
        <v>42</v>
      </c>
      <c r="G514" t="s">
        <v>42</v>
      </c>
    </row>
    <row r="515" spans="1:8" x14ac:dyDescent="0.3">
      <c r="A515" t="s">
        <v>2756</v>
      </c>
      <c r="B515" t="s">
        <v>42</v>
      </c>
      <c r="D515" t="s">
        <v>42</v>
      </c>
      <c r="F515" t="s">
        <v>42</v>
      </c>
      <c r="G515" t="s">
        <v>42</v>
      </c>
    </row>
    <row r="516" spans="1:8" x14ac:dyDescent="0.3">
      <c r="A516" t="s">
        <v>2760</v>
      </c>
      <c r="B516" t="s">
        <v>42</v>
      </c>
      <c r="D516" t="s">
        <v>42</v>
      </c>
      <c r="F516" t="s">
        <v>42</v>
      </c>
      <c r="G516" t="s">
        <v>42</v>
      </c>
    </row>
    <row r="517" spans="1:8" hidden="1" x14ac:dyDescent="0.3">
      <c r="A517" t="s">
        <v>5044</v>
      </c>
      <c r="B517" t="s">
        <v>42</v>
      </c>
      <c r="D517" t="s">
        <v>42</v>
      </c>
      <c r="E517" t="s">
        <v>42</v>
      </c>
      <c r="F517" t="s">
        <v>45</v>
      </c>
      <c r="G517" t="s">
        <v>45</v>
      </c>
    </row>
    <row r="518" spans="1:8" hidden="1" x14ac:dyDescent="0.3">
      <c r="A518" t="s">
        <v>2644</v>
      </c>
      <c r="B518" t="s">
        <v>42</v>
      </c>
      <c r="D518" t="s">
        <v>42</v>
      </c>
      <c r="E518" t="s">
        <v>42</v>
      </c>
    </row>
    <row r="519" spans="1:8" hidden="1" x14ac:dyDescent="0.3">
      <c r="A519" t="s">
        <v>2650</v>
      </c>
      <c r="B519" t="s">
        <v>42</v>
      </c>
      <c r="D519" t="s">
        <v>42</v>
      </c>
      <c r="E519" t="s">
        <v>42</v>
      </c>
    </row>
    <row r="520" spans="1:8" hidden="1" x14ac:dyDescent="0.3">
      <c r="A520" t="s">
        <v>2653</v>
      </c>
      <c r="B520" t="s">
        <v>42</v>
      </c>
      <c r="D520" t="s">
        <v>42</v>
      </c>
      <c r="E520" t="s">
        <v>42</v>
      </c>
    </row>
    <row r="521" spans="1:8" hidden="1" x14ac:dyDescent="0.3">
      <c r="A521" t="s">
        <v>2657</v>
      </c>
      <c r="B521" t="s">
        <v>42</v>
      </c>
      <c r="D521" t="s">
        <v>42</v>
      </c>
      <c r="E521" t="s">
        <v>42</v>
      </c>
    </row>
    <row r="522" spans="1:8" hidden="1" x14ac:dyDescent="0.3">
      <c r="A522" t="s">
        <v>2662</v>
      </c>
      <c r="B522" t="s">
        <v>42</v>
      </c>
      <c r="D522" t="s">
        <v>42</v>
      </c>
      <c r="E522" t="s">
        <v>42</v>
      </c>
    </row>
    <row r="523" spans="1:8" hidden="1" x14ac:dyDescent="0.3">
      <c r="A523" t="s">
        <v>2667</v>
      </c>
      <c r="B523" t="s">
        <v>42</v>
      </c>
      <c r="D523" t="s">
        <v>42</v>
      </c>
      <c r="E523" t="s">
        <v>42</v>
      </c>
    </row>
    <row r="524" spans="1:8" hidden="1" x14ac:dyDescent="0.3">
      <c r="A524" t="s">
        <v>2670</v>
      </c>
      <c r="B524" t="s">
        <v>42</v>
      </c>
      <c r="D524" t="s">
        <v>42</v>
      </c>
      <c r="F524" t="s">
        <v>42</v>
      </c>
    </row>
    <row r="525" spans="1:8" hidden="1" x14ac:dyDescent="0.3">
      <c r="A525" t="s">
        <v>2674</v>
      </c>
      <c r="B525" t="s">
        <v>42</v>
      </c>
      <c r="D525" t="s">
        <v>42</v>
      </c>
      <c r="F525" t="s">
        <v>42</v>
      </c>
    </row>
    <row r="526" spans="1:8" hidden="1" x14ac:dyDescent="0.3">
      <c r="A526" t="s">
        <v>2677</v>
      </c>
      <c r="B526" t="s">
        <v>42</v>
      </c>
      <c r="D526" t="s">
        <v>42</v>
      </c>
      <c r="E526" t="s">
        <v>42</v>
      </c>
    </row>
    <row r="527" spans="1:8" hidden="1" x14ac:dyDescent="0.3">
      <c r="A527" t="s">
        <v>2681</v>
      </c>
      <c r="B527" t="s">
        <v>42</v>
      </c>
      <c r="D527" t="s">
        <v>42</v>
      </c>
      <c r="F527" t="s">
        <v>42</v>
      </c>
    </row>
    <row r="528" spans="1:8" hidden="1" x14ac:dyDescent="0.3">
      <c r="A528" t="s">
        <v>2687</v>
      </c>
      <c r="B528" t="s">
        <v>42</v>
      </c>
      <c r="D528" t="s">
        <v>42</v>
      </c>
      <c r="E528" t="s">
        <v>42</v>
      </c>
      <c r="H528" t="s">
        <v>42</v>
      </c>
    </row>
    <row r="529" spans="1:8" hidden="1" x14ac:dyDescent="0.3">
      <c r="A529" t="s">
        <v>2690</v>
      </c>
      <c r="B529" t="s">
        <v>42</v>
      </c>
      <c r="D529" t="s">
        <v>42</v>
      </c>
      <c r="E529" t="s">
        <v>42</v>
      </c>
    </row>
    <row r="530" spans="1:8" hidden="1" x14ac:dyDescent="0.3">
      <c r="A530" t="s">
        <v>2693</v>
      </c>
      <c r="B530" t="s">
        <v>42</v>
      </c>
      <c r="D530" t="s">
        <v>42</v>
      </c>
      <c r="F530" t="s">
        <v>42</v>
      </c>
    </row>
    <row r="531" spans="1:8" hidden="1" x14ac:dyDescent="0.3">
      <c r="A531" t="s">
        <v>2696</v>
      </c>
      <c r="B531" t="s">
        <v>42</v>
      </c>
      <c r="D531" t="s">
        <v>42</v>
      </c>
      <c r="F531" t="s">
        <v>42</v>
      </c>
    </row>
    <row r="532" spans="1:8" hidden="1" x14ac:dyDescent="0.3">
      <c r="A532" t="s">
        <v>2699</v>
      </c>
      <c r="B532" t="s">
        <v>42</v>
      </c>
      <c r="D532" t="s">
        <v>42</v>
      </c>
      <c r="E532" t="s">
        <v>42</v>
      </c>
      <c r="F532" t="s">
        <v>45</v>
      </c>
    </row>
    <row r="533" spans="1:8" hidden="1" x14ac:dyDescent="0.3">
      <c r="A533" t="s">
        <v>2702</v>
      </c>
      <c r="B533" t="s">
        <v>42</v>
      </c>
      <c r="D533" t="s">
        <v>42</v>
      </c>
      <c r="E533" t="s">
        <v>42</v>
      </c>
      <c r="F533" t="s">
        <v>45</v>
      </c>
    </row>
    <row r="534" spans="1:8" hidden="1" x14ac:dyDescent="0.3">
      <c r="A534" t="s">
        <v>2705</v>
      </c>
      <c r="B534" t="s">
        <v>42</v>
      </c>
      <c r="D534" t="s">
        <v>42</v>
      </c>
      <c r="E534" t="s">
        <v>42</v>
      </c>
      <c r="F534" t="s">
        <v>45</v>
      </c>
    </row>
    <row r="535" spans="1:8" hidden="1" x14ac:dyDescent="0.3">
      <c r="A535" t="s">
        <v>2710</v>
      </c>
      <c r="B535" t="s">
        <v>42</v>
      </c>
      <c r="D535" t="s">
        <v>42</v>
      </c>
      <c r="E535" t="s">
        <v>42</v>
      </c>
      <c r="F535" t="s">
        <v>45</v>
      </c>
    </row>
    <row r="536" spans="1:8" hidden="1" x14ac:dyDescent="0.3">
      <c r="A536" t="s">
        <v>2715</v>
      </c>
      <c r="B536" t="s">
        <v>42</v>
      </c>
      <c r="D536" t="s">
        <v>42</v>
      </c>
      <c r="E536" t="s">
        <v>42</v>
      </c>
      <c r="F536" t="s">
        <v>45</v>
      </c>
    </row>
    <row r="537" spans="1:8" hidden="1" x14ac:dyDescent="0.3">
      <c r="A537" t="s">
        <v>2720</v>
      </c>
      <c r="B537" t="s">
        <v>42</v>
      </c>
      <c r="D537" t="s">
        <v>42</v>
      </c>
      <c r="E537" t="s">
        <v>42</v>
      </c>
      <c r="F537" t="s">
        <v>45</v>
      </c>
    </row>
    <row r="538" spans="1:8" x14ac:dyDescent="0.3">
      <c r="A538" t="s">
        <v>2723</v>
      </c>
      <c r="B538" t="s">
        <v>42</v>
      </c>
      <c r="D538" t="s">
        <v>42</v>
      </c>
      <c r="E538" t="s">
        <v>42</v>
      </c>
      <c r="G538" t="s">
        <v>42</v>
      </c>
      <c r="H538" t="s">
        <v>42</v>
      </c>
    </row>
    <row r="539" spans="1:8" hidden="1" x14ac:dyDescent="0.3">
      <c r="A539" t="s">
        <v>2726</v>
      </c>
      <c r="B539" t="s">
        <v>42</v>
      </c>
      <c r="D539" t="s">
        <v>42</v>
      </c>
      <c r="E539" t="s">
        <v>42</v>
      </c>
      <c r="G539" t="s">
        <v>45</v>
      </c>
      <c r="H539" t="s">
        <v>42</v>
      </c>
    </row>
    <row r="540" spans="1:8" hidden="1" x14ac:dyDescent="0.3">
      <c r="A540" t="s">
        <v>2729</v>
      </c>
      <c r="B540" t="s">
        <v>42</v>
      </c>
      <c r="D540" t="s">
        <v>42</v>
      </c>
      <c r="E540" t="s">
        <v>42</v>
      </c>
      <c r="H540" t="s">
        <v>42</v>
      </c>
    </row>
    <row r="541" spans="1:8" hidden="1" x14ac:dyDescent="0.3">
      <c r="A541" t="s">
        <v>2732</v>
      </c>
      <c r="D541" t="s">
        <v>42</v>
      </c>
      <c r="E541" t="s">
        <v>42</v>
      </c>
      <c r="H541" t="s">
        <v>42</v>
      </c>
    </row>
    <row r="542" spans="1:8" hidden="1" x14ac:dyDescent="0.3">
      <c r="A542" t="s">
        <v>2736</v>
      </c>
      <c r="D542" t="s">
        <v>42</v>
      </c>
      <c r="E542" t="s">
        <v>42</v>
      </c>
    </row>
    <row r="543" spans="1:8" hidden="1" x14ac:dyDescent="0.3">
      <c r="A543" t="s">
        <v>2739</v>
      </c>
      <c r="B543" t="s">
        <v>42</v>
      </c>
      <c r="D543" t="s">
        <v>42</v>
      </c>
      <c r="E543" t="s">
        <v>42</v>
      </c>
    </row>
    <row r="544" spans="1:8" x14ac:dyDescent="0.3">
      <c r="A544" t="s">
        <v>2742</v>
      </c>
      <c r="B544" t="s">
        <v>42</v>
      </c>
      <c r="D544" t="s">
        <v>42</v>
      </c>
      <c r="E544" t="s">
        <v>42</v>
      </c>
      <c r="G544" t="s">
        <v>42</v>
      </c>
    </row>
    <row r="545" spans="1:8" hidden="1" x14ac:dyDescent="0.3">
      <c r="A545" t="s">
        <v>4737</v>
      </c>
      <c r="B545" t="s">
        <v>42</v>
      </c>
      <c r="F545" t="s">
        <v>42</v>
      </c>
    </row>
    <row r="546" spans="1:8" hidden="1" x14ac:dyDescent="0.3">
      <c r="A546" t="s">
        <v>4741</v>
      </c>
      <c r="B546" t="s">
        <v>42</v>
      </c>
      <c r="F546" t="s">
        <v>42</v>
      </c>
    </row>
    <row r="547" spans="1:8" hidden="1" x14ac:dyDescent="0.3">
      <c r="A547" t="s">
        <v>4744</v>
      </c>
      <c r="B547" t="s">
        <v>42</v>
      </c>
      <c r="D547" t="s">
        <v>42</v>
      </c>
      <c r="F547" t="s">
        <v>42</v>
      </c>
    </row>
    <row r="548" spans="1:8" hidden="1" x14ac:dyDescent="0.3">
      <c r="A548" t="s">
        <v>3278</v>
      </c>
      <c r="B548" t="s">
        <v>42</v>
      </c>
      <c r="D548" t="s">
        <v>45</v>
      </c>
      <c r="E548" t="s">
        <v>42</v>
      </c>
      <c r="F548" t="s">
        <v>45</v>
      </c>
      <c r="G548" t="s">
        <v>45</v>
      </c>
    </row>
    <row r="549" spans="1:8" hidden="1" x14ac:dyDescent="0.3">
      <c r="A549" t="s">
        <v>2873</v>
      </c>
      <c r="B549" t="s">
        <v>42</v>
      </c>
      <c r="D549" t="s">
        <v>42</v>
      </c>
      <c r="E549" t="s">
        <v>42</v>
      </c>
    </row>
    <row r="550" spans="1:8" hidden="1" x14ac:dyDescent="0.3">
      <c r="A550" t="s">
        <v>2880</v>
      </c>
      <c r="B550" t="s">
        <v>42</v>
      </c>
      <c r="D550" t="s">
        <v>42</v>
      </c>
      <c r="E550" t="s">
        <v>42</v>
      </c>
      <c r="H550" t="s">
        <v>42</v>
      </c>
    </row>
    <row r="551" spans="1:8" hidden="1" x14ac:dyDescent="0.3">
      <c r="A551" t="s">
        <v>2883</v>
      </c>
      <c r="B551" t="s">
        <v>42</v>
      </c>
      <c r="D551" t="s">
        <v>42</v>
      </c>
      <c r="E551" t="s">
        <v>42</v>
      </c>
      <c r="H551" t="s">
        <v>42</v>
      </c>
    </row>
    <row r="552" spans="1:8" hidden="1" x14ac:dyDescent="0.3">
      <c r="A552" t="s">
        <v>2514</v>
      </c>
      <c r="B552" t="s">
        <v>42</v>
      </c>
      <c r="D552" t="s">
        <v>42</v>
      </c>
      <c r="E552" t="s">
        <v>45</v>
      </c>
      <c r="F552" t="s">
        <v>42</v>
      </c>
      <c r="G552" t="s">
        <v>45</v>
      </c>
    </row>
    <row r="553" spans="1:8" hidden="1" x14ac:dyDescent="0.3">
      <c r="A553" t="s">
        <v>2290</v>
      </c>
      <c r="C553" t="s">
        <v>42</v>
      </c>
      <c r="D553" t="s">
        <v>45</v>
      </c>
      <c r="E553" t="s">
        <v>42</v>
      </c>
    </row>
    <row r="554" spans="1:8" x14ac:dyDescent="0.3">
      <c r="A554" t="s">
        <v>2294</v>
      </c>
      <c r="C554" t="s">
        <v>42</v>
      </c>
      <c r="D554" t="s">
        <v>45</v>
      </c>
      <c r="E554" t="s">
        <v>42</v>
      </c>
      <c r="F554" t="s">
        <v>45</v>
      </c>
      <c r="G554" t="s">
        <v>42</v>
      </c>
    </row>
    <row r="555" spans="1:8" hidden="1" x14ac:dyDescent="0.3">
      <c r="A555" t="s">
        <v>845</v>
      </c>
      <c r="B555" t="s">
        <v>42</v>
      </c>
      <c r="D555" t="s">
        <v>42</v>
      </c>
      <c r="E555" t="s">
        <v>45</v>
      </c>
      <c r="F555" t="s">
        <v>42</v>
      </c>
      <c r="G555" t="s">
        <v>45</v>
      </c>
    </row>
    <row r="556" spans="1:8" hidden="1" x14ac:dyDescent="0.3">
      <c r="A556" t="s">
        <v>848</v>
      </c>
      <c r="B556" t="s">
        <v>42</v>
      </c>
      <c r="D556" t="s">
        <v>42</v>
      </c>
      <c r="E556" t="s">
        <v>45</v>
      </c>
      <c r="F556" t="s">
        <v>42</v>
      </c>
      <c r="G556" t="s">
        <v>45</v>
      </c>
    </row>
    <row r="557" spans="1:8" hidden="1" x14ac:dyDescent="0.3">
      <c r="A557" t="s">
        <v>851</v>
      </c>
      <c r="B557" t="s">
        <v>42</v>
      </c>
      <c r="D557" t="s">
        <v>42</v>
      </c>
      <c r="E557" t="s">
        <v>45</v>
      </c>
      <c r="F557" t="s">
        <v>42</v>
      </c>
      <c r="G557" t="s">
        <v>45</v>
      </c>
    </row>
    <row r="558" spans="1:8" hidden="1" x14ac:dyDescent="0.3">
      <c r="A558" t="s">
        <v>854</v>
      </c>
      <c r="B558" t="s">
        <v>42</v>
      </c>
      <c r="D558" t="s">
        <v>42</v>
      </c>
      <c r="E558" t="s">
        <v>45</v>
      </c>
      <c r="F558" t="s">
        <v>42</v>
      </c>
      <c r="G558" t="s">
        <v>45</v>
      </c>
    </row>
    <row r="559" spans="1:8" hidden="1" x14ac:dyDescent="0.3">
      <c r="A559" t="s">
        <v>368</v>
      </c>
      <c r="B559" t="s">
        <v>42</v>
      </c>
      <c r="D559" t="s">
        <v>42</v>
      </c>
      <c r="E559" t="s">
        <v>45</v>
      </c>
      <c r="F559" t="s">
        <v>42</v>
      </c>
      <c r="G559" t="s">
        <v>45</v>
      </c>
    </row>
    <row r="560" spans="1:8" x14ac:dyDescent="0.3">
      <c r="A560" t="s">
        <v>4280</v>
      </c>
      <c r="B560" t="s">
        <v>42</v>
      </c>
      <c r="D560" t="s">
        <v>42</v>
      </c>
      <c r="E560" t="s">
        <v>42</v>
      </c>
      <c r="G560" t="s">
        <v>42</v>
      </c>
    </row>
    <row r="561" spans="1:8" hidden="1" x14ac:dyDescent="0.3">
      <c r="A561" t="s">
        <v>2249</v>
      </c>
      <c r="B561" t="s">
        <v>42</v>
      </c>
      <c r="D561" t="s">
        <v>42</v>
      </c>
      <c r="E561" t="s">
        <v>45</v>
      </c>
      <c r="F561" t="s">
        <v>42</v>
      </c>
      <c r="G561" t="s">
        <v>45</v>
      </c>
    </row>
    <row r="562" spans="1:8" hidden="1" x14ac:dyDescent="0.3">
      <c r="A562" t="s">
        <v>2254</v>
      </c>
      <c r="B562" t="s">
        <v>42</v>
      </c>
      <c r="D562" t="s">
        <v>42</v>
      </c>
      <c r="E562" t="s">
        <v>42</v>
      </c>
      <c r="F562" t="s">
        <v>45</v>
      </c>
      <c r="G562" t="s">
        <v>45</v>
      </c>
    </row>
    <row r="563" spans="1:8" hidden="1" x14ac:dyDescent="0.3">
      <c r="A563" t="s">
        <v>2257</v>
      </c>
      <c r="B563" t="s">
        <v>42</v>
      </c>
      <c r="D563" t="s">
        <v>42</v>
      </c>
      <c r="E563" t="s">
        <v>45</v>
      </c>
      <c r="F563" t="s">
        <v>42</v>
      </c>
      <c r="G563" t="s">
        <v>45</v>
      </c>
    </row>
    <row r="564" spans="1:8" hidden="1" x14ac:dyDescent="0.3">
      <c r="A564" t="s">
        <v>1691</v>
      </c>
      <c r="B564" t="s">
        <v>42</v>
      </c>
      <c r="C564" t="s">
        <v>42</v>
      </c>
      <c r="D564" t="s">
        <v>45</v>
      </c>
      <c r="E564" t="s">
        <v>42</v>
      </c>
      <c r="F564" t="s">
        <v>45</v>
      </c>
      <c r="G564" t="s">
        <v>45</v>
      </c>
    </row>
    <row r="565" spans="1:8" hidden="1" x14ac:dyDescent="0.3">
      <c r="A565" t="s">
        <v>1696</v>
      </c>
      <c r="B565" t="s">
        <v>42</v>
      </c>
      <c r="C565" t="s">
        <v>42</v>
      </c>
      <c r="D565" t="s">
        <v>45</v>
      </c>
      <c r="E565" t="s">
        <v>42</v>
      </c>
      <c r="F565" t="s">
        <v>45</v>
      </c>
      <c r="G565" t="s">
        <v>45</v>
      </c>
    </row>
    <row r="566" spans="1:8" hidden="1" x14ac:dyDescent="0.3">
      <c r="A566" t="s">
        <v>2260</v>
      </c>
      <c r="C566" t="s">
        <v>42</v>
      </c>
      <c r="H566" t="s">
        <v>42</v>
      </c>
    </row>
    <row r="567" spans="1:8" hidden="1" x14ac:dyDescent="0.3">
      <c r="A567" t="s">
        <v>1699</v>
      </c>
      <c r="B567" t="s">
        <v>42</v>
      </c>
      <c r="C567" t="s">
        <v>42</v>
      </c>
      <c r="D567" t="s">
        <v>45</v>
      </c>
      <c r="E567" t="s">
        <v>42</v>
      </c>
      <c r="F567" t="s">
        <v>45</v>
      </c>
      <c r="G567" t="s">
        <v>45</v>
      </c>
    </row>
    <row r="568" spans="1:8" hidden="1" x14ac:dyDescent="0.3">
      <c r="A568" t="s">
        <v>1704</v>
      </c>
      <c r="B568" t="s">
        <v>42</v>
      </c>
      <c r="C568" t="s">
        <v>42</v>
      </c>
      <c r="D568" t="s">
        <v>45</v>
      </c>
      <c r="E568" t="s">
        <v>42</v>
      </c>
      <c r="F568" t="s">
        <v>45</v>
      </c>
      <c r="G568" t="s">
        <v>45</v>
      </c>
    </row>
    <row r="569" spans="1:8" hidden="1" x14ac:dyDescent="0.3">
      <c r="A569" t="s">
        <v>1707</v>
      </c>
      <c r="B569" t="s">
        <v>42</v>
      </c>
      <c r="C569" t="s">
        <v>42</v>
      </c>
      <c r="D569" t="s">
        <v>45</v>
      </c>
      <c r="E569" t="s">
        <v>42</v>
      </c>
      <c r="F569" t="s">
        <v>45</v>
      </c>
      <c r="G569" t="s">
        <v>45</v>
      </c>
    </row>
    <row r="570" spans="1:8" hidden="1" x14ac:dyDescent="0.3">
      <c r="A570" t="s">
        <v>1710</v>
      </c>
      <c r="B570" t="s">
        <v>42</v>
      </c>
      <c r="C570" t="s">
        <v>42</v>
      </c>
      <c r="D570" t="s">
        <v>45</v>
      </c>
      <c r="E570" t="s">
        <v>42</v>
      </c>
      <c r="F570" t="s">
        <v>45</v>
      </c>
      <c r="G570" t="s">
        <v>45</v>
      </c>
    </row>
    <row r="571" spans="1:8" hidden="1" x14ac:dyDescent="0.3">
      <c r="A571" t="s">
        <v>1713</v>
      </c>
      <c r="B571" t="s">
        <v>42</v>
      </c>
      <c r="C571" t="s">
        <v>42</v>
      </c>
      <c r="D571" t="s">
        <v>45</v>
      </c>
      <c r="E571" t="s">
        <v>42</v>
      </c>
      <c r="F571" t="s">
        <v>45</v>
      </c>
      <c r="G571" t="s">
        <v>45</v>
      </c>
    </row>
    <row r="572" spans="1:8" hidden="1" x14ac:dyDescent="0.3">
      <c r="A572" t="s">
        <v>1716</v>
      </c>
      <c r="B572" t="s">
        <v>42</v>
      </c>
      <c r="C572" t="s">
        <v>42</v>
      </c>
      <c r="D572" t="s">
        <v>45</v>
      </c>
      <c r="E572" t="s">
        <v>42</v>
      </c>
      <c r="F572" t="s">
        <v>45</v>
      </c>
      <c r="G572" t="s">
        <v>45</v>
      </c>
    </row>
    <row r="573" spans="1:8" hidden="1" x14ac:dyDescent="0.3">
      <c r="A573" t="s">
        <v>1720</v>
      </c>
      <c r="B573" t="s">
        <v>42</v>
      </c>
      <c r="D573" t="s">
        <v>45</v>
      </c>
      <c r="E573" t="s">
        <v>45</v>
      </c>
      <c r="F573" t="s">
        <v>42</v>
      </c>
      <c r="G573" t="s">
        <v>45</v>
      </c>
    </row>
    <row r="574" spans="1:8" hidden="1" x14ac:dyDescent="0.3">
      <c r="A574" t="s">
        <v>1724</v>
      </c>
      <c r="B574" t="s">
        <v>42</v>
      </c>
      <c r="C574" t="s">
        <v>42</v>
      </c>
      <c r="D574" t="s">
        <v>45</v>
      </c>
      <c r="E574" t="s">
        <v>42</v>
      </c>
      <c r="F574" t="s">
        <v>45</v>
      </c>
      <c r="G574" t="s">
        <v>45</v>
      </c>
    </row>
    <row r="575" spans="1:8" x14ac:dyDescent="0.3">
      <c r="A575" t="s">
        <v>1727</v>
      </c>
      <c r="C575" t="s">
        <v>42</v>
      </c>
      <c r="D575" t="s">
        <v>45</v>
      </c>
      <c r="E575" t="s">
        <v>42</v>
      </c>
      <c r="F575" t="s">
        <v>45</v>
      </c>
      <c r="G575" t="s">
        <v>42</v>
      </c>
    </row>
    <row r="576" spans="1:8" hidden="1" x14ac:dyDescent="0.3">
      <c r="A576" t="s">
        <v>1136</v>
      </c>
      <c r="B576" t="s">
        <v>42</v>
      </c>
      <c r="D576" t="s">
        <v>42</v>
      </c>
      <c r="E576" t="s">
        <v>42</v>
      </c>
    </row>
    <row r="577" spans="1:7" hidden="1" x14ac:dyDescent="0.3">
      <c r="A577" t="s">
        <v>795</v>
      </c>
      <c r="B577" t="s">
        <v>42</v>
      </c>
      <c r="D577" t="s">
        <v>42</v>
      </c>
      <c r="E577" t="s">
        <v>45</v>
      </c>
      <c r="F577" t="s">
        <v>42</v>
      </c>
      <c r="G577" t="s">
        <v>45</v>
      </c>
    </row>
    <row r="578" spans="1:7" hidden="1" x14ac:dyDescent="0.3">
      <c r="A578" t="s">
        <v>5192</v>
      </c>
      <c r="C578" t="s">
        <v>42</v>
      </c>
      <c r="D578" t="s">
        <v>45</v>
      </c>
      <c r="E578" t="s">
        <v>45</v>
      </c>
      <c r="F578" t="s">
        <v>42</v>
      </c>
      <c r="G578" t="s">
        <v>45</v>
      </c>
    </row>
    <row r="579" spans="1:7" hidden="1" x14ac:dyDescent="0.3">
      <c r="A579" t="s">
        <v>5396</v>
      </c>
      <c r="B579" t="s">
        <v>42</v>
      </c>
      <c r="D579" t="s">
        <v>45</v>
      </c>
      <c r="E579" t="s">
        <v>45</v>
      </c>
      <c r="F579" t="s">
        <v>45</v>
      </c>
      <c r="G579" t="s">
        <v>45</v>
      </c>
    </row>
    <row r="580" spans="1:7" hidden="1" x14ac:dyDescent="0.3">
      <c r="A580" t="s">
        <v>5401</v>
      </c>
      <c r="C580" t="s">
        <v>42</v>
      </c>
      <c r="D580" t="s">
        <v>42</v>
      </c>
      <c r="E580" t="s">
        <v>45</v>
      </c>
      <c r="F580" t="s">
        <v>42</v>
      </c>
    </row>
    <row r="581" spans="1:7" hidden="1" x14ac:dyDescent="0.3">
      <c r="A581" t="s">
        <v>1885</v>
      </c>
      <c r="B581" t="s">
        <v>42</v>
      </c>
      <c r="D581" t="s">
        <v>42</v>
      </c>
      <c r="E581" t="s">
        <v>45</v>
      </c>
      <c r="F581" t="s">
        <v>42</v>
      </c>
      <c r="G581" t="s">
        <v>45</v>
      </c>
    </row>
    <row r="582" spans="1:7" hidden="1" x14ac:dyDescent="0.3">
      <c r="A582" t="s">
        <v>3863</v>
      </c>
      <c r="B582" t="s">
        <v>42</v>
      </c>
      <c r="D582" t="s">
        <v>42</v>
      </c>
      <c r="E582" t="s">
        <v>42</v>
      </c>
      <c r="F582" t="s">
        <v>45</v>
      </c>
    </row>
    <row r="583" spans="1:7" hidden="1" x14ac:dyDescent="0.3">
      <c r="A583" t="s">
        <v>2205</v>
      </c>
      <c r="B583" t="s">
        <v>42</v>
      </c>
      <c r="D583" t="s">
        <v>42</v>
      </c>
      <c r="E583" t="s">
        <v>42</v>
      </c>
    </row>
    <row r="584" spans="1:7" hidden="1" x14ac:dyDescent="0.3">
      <c r="A584" t="s">
        <v>2209</v>
      </c>
      <c r="C584" t="s">
        <v>42</v>
      </c>
      <c r="D584" t="s">
        <v>42</v>
      </c>
      <c r="E584" t="s">
        <v>42</v>
      </c>
    </row>
    <row r="585" spans="1:7" hidden="1" x14ac:dyDescent="0.3">
      <c r="A585" t="s">
        <v>2367</v>
      </c>
      <c r="B585" t="s">
        <v>42</v>
      </c>
      <c r="D585" t="s">
        <v>42</v>
      </c>
      <c r="E585" t="s">
        <v>45</v>
      </c>
      <c r="F585" t="s">
        <v>42</v>
      </c>
    </row>
    <row r="586" spans="1:7" hidden="1" x14ac:dyDescent="0.3">
      <c r="A586" t="s">
        <v>2370</v>
      </c>
      <c r="B586" t="s">
        <v>42</v>
      </c>
      <c r="D586" t="s">
        <v>42</v>
      </c>
      <c r="E586" t="s">
        <v>45</v>
      </c>
      <c r="F586" t="s">
        <v>42</v>
      </c>
    </row>
    <row r="587" spans="1:7" hidden="1" x14ac:dyDescent="0.3">
      <c r="A587" t="s">
        <v>2374</v>
      </c>
      <c r="B587" t="s">
        <v>42</v>
      </c>
      <c r="D587" t="s">
        <v>42</v>
      </c>
      <c r="E587" t="s">
        <v>45</v>
      </c>
      <c r="F587" t="s">
        <v>42</v>
      </c>
    </row>
    <row r="588" spans="1:7" hidden="1" x14ac:dyDescent="0.3">
      <c r="A588" t="s">
        <v>2378</v>
      </c>
      <c r="B588" t="s">
        <v>42</v>
      </c>
      <c r="D588" t="s">
        <v>42</v>
      </c>
      <c r="E588" t="s">
        <v>45</v>
      </c>
      <c r="F588" t="s">
        <v>42</v>
      </c>
    </row>
    <row r="589" spans="1:7" hidden="1" x14ac:dyDescent="0.3">
      <c r="A589" t="s">
        <v>2097</v>
      </c>
      <c r="C589" t="s">
        <v>42</v>
      </c>
      <c r="D589" t="s">
        <v>45</v>
      </c>
      <c r="E589" t="s">
        <v>45</v>
      </c>
      <c r="F589" t="s">
        <v>42</v>
      </c>
      <c r="G589" t="s">
        <v>45</v>
      </c>
    </row>
    <row r="590" spans="1:7" hidden="1" x14ac:dyDescent="0.3">
      <c r="A590" t="s">
        <v>2134</v>
      </c>
      <c r="B590" t="s">
        <v>42</v>
      </c>
      <c r="D590" t="s">
        <v>42</v>
      </c>
      <c r="E590" t="s">
        <v>42</v>
      </c>
      <c r="F590" t="s">
        <v>45</v>
      </c>
    </row>
    <row r="591" spans="1:7" hidden="1" x14ac:dyDescent="0.3">
      <c r="A591" t="s">
        <v>4321</v>
      </c>
      <c r="B591" t="s">
        <v>42</v>
      </c>
      <c r="E591" t="s">
        <v>42</v>
      </c>
    </row>
    <row r="592" spans="1:7" x14ac:dyDescent="0.3">
      <c r="A592" t="s">
        <v>1361</v>
      </c>
      <c r="B592" t="s">
        <v>42</v>
      </c>
      <c r="D592" t="s">
        <v>42</v>
      </c>
      <c r="F592" t="s">
        <v>42</v>
      </c>
      <c r="G592" t="s">
        <v>42</v>
      </c>
    </row>
    <row r="593" spans="1:8" x14ac:dyDescent="0.3">
      <c r="A593" t="s">
        <v>1366</v>
      </c>
      <c r="B593" t="s">
        <v>42</v>
      </c>
      <c r="D593" t="s">
        <v>42</v>
      </c>
      <c r="F593" t="s">
        <v>42</v>
      </c>
      <c r="G593" t="s">
        <v>42</v>
      </c>
    </row>
    <row r="594" spans="1:8" x14ac:dyDescent="0.3">
      <c r="A594" t="s">
        <v>1370</v>
      </c>
      <c r="B594" t="s">
        <v>42</v>
      </c>
      <c r="D594" t="s">
        <v>42</v>
      </c>
      <c r="E594" t="s">
        <v>42</v>
      </c>
      <c r="G594" t="s">
        <v>42</v>
      </c>
    </row>
    <row r="595" spans="1:8" hidden="1" x14ac:dyDescent="0.3">
      <c r="A595" t="s">
        <v>2518</v>
      </c>
      <c r="B595" t="s">
        <v>42</v>
      </c>
      <c r="D595" t="s">
        <v>42</v>
      </c>
      <c r="E595" t="s">
        <v>45</v>
      </c>
      <c r="F595" t="s">
        <v>42</v>
      </c>
      <c r="G595" t="s">
        <v>45</v>
      </c>
    </row>
    <row r="596" spans="1:8" hidden="1" x14ac:dyDescent="0.3">
      <c r="A596" t="s">
        <v>2522</v>
      </c>
      <c r="B596" t="s">
        <v>42</v>
      </c>
      <c r="D596" t="s">
        <v>42</v>
      </c>
      <c r="E596" t="s">
        <v>45</v>
      </c>
      <c r="F596" t="s">
        <v>42</v>
      </c>
      <c r="G596" t="s">
        <v>45</v>
      </c>
    </row>
    <row r="597" spans="1:8" hidden="1" x14ac:dyDescent="0.3">
      <c r="A597" t="s">
        <v>2525</v>
      </c>
      <c r="B597" t="s">
        <v>42</v>
      </c>
      <c r="D597" t="s">
        <v>42</v>
      </c>
      <c r="E597" t="s">
        <v>45</v>
      </c>
      <c r="F597" t="s">
        <v>42</v>
      </c>
      <c r="G597" t="s">
        <v>45</v>
      </c>
    </row>
    <row r="598" spans="1:8" hidden="1" x14ac:dyDescent="0.3">
      <c r="A598" t="s">
        <v>2528</v>
      </c>
      <c r="B598" t="s">
        <v>42</v>
      </c>
      <c r="D598" t="s">
        <v>42</v>
      </c>
      <c r="E598" t="s">
        <v>45</v>
      </c>
      <c r="F598" t="s">
        <v>42</v>
      </c>
      <c r="G598" t="s">
        <v>45</v>
      </c>
    </row>
    <row r="599" spans="1:8" hidden="1" x14ac:dyDescent="0.3">
      <c r="A599" t="s">
        <v>2534</v>
      </c>
      <c r="B599" t="s">
        <v>42</v>
      </c>
      <c r="D599" t="s">
        <v>42</v>
      </c>
      <c r="E599" t="s">
        <v>45</v>
      </c>
      <c r="F599" t="s">
        <v>42</v>
      </c>
      <c r="G599" t="s">
        <v>45</v>
      </c>
    </row>
    <row r="600" spans="1:8" hidden="1" x14ac:dyDescent="0.3">
      <c r="A600" t="s">
        <v>2538</v>
      </c>
      <c r="B600" t="s">
        <v>42</v>
      </c>
      <c r="D600" t="s">
        <v>42</v>
      </c>
      <c r="E600" t="s">
        <v>45</v>
      </c>
      <c r="F600" t="s">
        <v>42</v>
      </c>
      <c r="G600" t="s">
        <v>45</v>
      </c>
    </row>
    <row r="601" spans="1:8" x14ac:dyDescent="0.3">
      <c r="A601" t="s">
        <v>3892</v>
      </c>
      <c r="B601" t="s">
        <v>42</v>
      </c>
      <c r="D601" t="s">
        <v>42</v>
      </c>
      <c r="E601" t="s">
        <v>42</v>
      </c>
      <c r="F601" t="s">
        <v>45</v>
      </c>
      <c r="G601" t="s">
        <v>42</v>
      </c>
      <c r="H601" t="s">
        <v>42</v>
      </c>
    </row>
    <row r="602" spans="1:8" x14ac:dyDescent="0.3">
      <c r="A602" t="s">
        <v>1681</v>
      </c>
      <c r="B602" t="s">
        <v>42</v>
      </c>
      <c r="C602" t="s">
        <v>42</v>
      </c>
      <c r="D602" t="s">
        <v>42</v>
      </c>
      <c r="E602" t="s">
        <v>42</v>
      </c>
      <c r="F602" t="s">
        <v>45</v>
      </c>
      <c r="G602" t="s">
        <v>42</v>
      </c>
    </row>
    <row r="603" spans="1:8" hidden="1" x14ac:dyDescent="0.3">
      <c r="A603" t="s">
        <v>5282</v>
      </c>
      <c r="C603" t="s">
        <v>42</v>
      </c>
      <c r="D603" t="s">
        <v>45</v>
      </c>
      <c r="E603" t="s">
        <v>45</v>
      </c>
      <c r="F603" t="s">
        <v>42</v>
      </c>
      <c r="G603" t="s">
        <v>45</v>
      </c>
    </row>
    <row r="604" spans="1:8" x14ac:dyDescent="0.3">
      <c r="A604" t="s">
        <v>5288</v>
      </c>
      <c r="C604" t="s">
        <v>42</v>
      </c>
      <c r="D604" t="s">
        <v>45</v>
      </c>
      <c r="E604" t="s">
        <v>42</v>
      </c>
      <c r="G604" t="s">
        <v>42</v>
      </c>
    </row>
    <row r="605" spans="1:8" hidden="1" x14ac:dyDescent="0.3">
      <c r="A605" t="s">
        <v>4956</v>
      </c>
      <c r="B605" t="s">
        <v>42</v>
      </c>
      <c r="D605" t="s">
        <v>42</v>
      </c>
      <c r="E605" t="s">
        <v>45</v>
      </c>
      <c r="F605" t="s">
        <v>42</v>
      </c>
      <c r="G605" t="s">
        <v>45</v>
      </c>
    </row>
    <row r="606" spans="1:8" hidden="1" x14ac:dyDescent="0.3">
      <c r="A606" t="s">
        <v>4960</v>
      </c>
      <c r="B606" t="s">
        <v>42</v>
      </c>
      <c r="D606" t="s">
        <v>42</v>
      </c>
      <c r="E606" t="s">
        <v>45</v>
      </c>
      <c r="F606" t="s">
        <v>42</v>
      </c>
      <c r="G606" t="s">
        <v>45</v>
      </c>
    </row>
    <row r="607" spans="1:8" hidden="1" x14ac:dyDescent="0.3">
      <c r="A607" t="s">
        <v>4963</v>
      </c>
      <c r="B607" t="s">
        <v>42</v>
      </c>
      <c r="D607" t="s">
        <v>45</v>
      </c>
      <c r="E607" t="s">
        <v>45</v>
      </c>
      <c r="F607" t="s">
        <v>42</v>
      </c>
      <c r="G607" t="s">
        <v>45</v>
      </c>
    </row>
    <row r="608" spans="1:8" hidden="1" x14ac:dyDescent="0.3">
      <c r="A608" t="s">
        <v>4966</v>
      </c>
      <c r="B608" t="s">
        <v>42</v>
      </c>
      <c r="D608" t="s">
        <v>42</v>
      </c>
      <c r="E608" t="s">
        <v>45</v>
      </c>
      <c r="F608" t="s">
        <v>42</v>
      </c>
      <c r="G608" t="s">
        <v>45</v>
      </c>
    </row>
    <row r="609" spans="1:7" hidden="1" x14ac:dyDescent="0.3">
      <c r="A609" t="s">
        <v>4969</v>
      </c>
      <c r="B609" t="s">
        <v>42</v>
      </c>
      <c r="D609" t="s">
        <v>42</v>
      </c>
      <c r="E609" t="s">
        <v>45</v>
      </c>
      <c r="F609" t="s">
        <v>42</v>
      </c>
      <c r="G609" t="s">
        <v>45</v>
      </c>
    </row>
    <row r="610" spans="1:7" hidden="1" x14ac:dyDescent="0.3">
      <c r="A610" t="s">
        <v>4972</v>
      </c>
      <c r="B610" t="s">
        <v>42</v>
      </c>
      <c r="D610" t="s">
        <v>42</v>
      </c>
      <c r="E610" t="s">
        <v>45</v>
      </c>
      <c r="F610" t="s">
        <v>42</v>
      </c>
      <c r="G610" t="s">
        <v>45</v>
      </c>
    </row>
    <row r="611" spans="1:7" hidden="1" x14ac:dyDescent="0.3">
      <c r="A611" t="s">
        <v>4976</v>
      </c>
      <c r="B611" t="s">
        <v>42</v>
      </c>
      <c r="D611" t="s">
        <v>45</v>
      </c>
      <c r="E611" t="s">
        <v>45</v>
      </c>
      <c r="F611" t="s">
        <v>42</v>
      </c>
      <c r="G611" t="s">
        <v>45</v>
      </c>
    </row>
    <row r="612" spans="1:7" hidden="1" x14ac:dyDescent="0.3">
      <c r="A612" t="s">
        <v>4979</v>
      </c>
      <c r="B612" t="s">
        <v>42</v>
      </c>
      <c r="D612" t="s">
        <v>45</v>
      </c>
      <c r="E612" t="s">
        <v>45</v>
      </c>
      <c r="F612" t="s">
        <v>42</v>
      </c>
      <c r="G612" t="s">
        <v>45</v>
      </c>
    </row>
    <row r="613" spans="1:7" hidden="1" x14ac:dyDescent="0.3">
      <c r="A613" t="s">
        <v>4982</v>
      </c>
      <c r="B613" t="s">
        <v>42</v>
      </c>
      <c r="D613" t="s">
        <v>45</v>
      </c>
      <c r="E613" t="s">
        <v>45</v>
      </c>
      <c r="F613" t="s">
        <v>42</v>
      </c>
      <c r="G613" t="s">
        <v>45</v>
      </c>
    </row>
    <row r="614" spans="1:7" hidden="1" x14ac:dyDescent="0.3">
      <c r="A614" t="s">
        <v>4986</v>
      </c>
      <c r="B614" t="s">
        <v>42</v>
      </c>
      <c r="D614" t="s">
        <v>42</v>
      </c>
      <c r="E614" t="s">
        <v>45</v>
      </c>
      <c r="F614" t="s">
        <v>42</v>
      </c>
      <c r="G614" t="s">
        <v>45</v>
      </c>
    </row>
    <row r="615" spans="1:7" hidden="1" x14ac:dyDescent="0.3">
      <c r="A615" t="s">
        <v>4989</v>
      </c>
      <c r="B615" t="s">
        <v>42</v>
      </c>
      <c r="D615" t="s">
        <v>42</v>
      </c>
      <c r="E615" t="s">
        <v>45</v>
      </c>
      <c r="F615" t="s">
        <v>42</v>
      </c>
      <c r="G615" t="s">
        <v>45</v>
      </c>
    </row>
    <row r="616" spans="1:7" hidden="1" x14ac:dyDescent="0.3">
      <c r="A616" t="s">
        <v>4992</v>
      </c>
      <c r="B616" t="s">
        <v>42</v>
      </c>
      <c r="D616" t="s">
        <v>42</v>
      </c>
      <c r="E616" t="s">
        <v>45</v>
      </c>
      <c r="F616" t="s">
        <v>42</v>
      </c>
      <c r="G616" t="s">
        <v>45</v>
      </c>
    </row>
    <row r="617" spans="1:7" hidden="1" x14ac:dyDescent="0.3">
      <c r="A617" t="s">
        <v>4995</v>
      </c>
      <c r="B617" t="s">
        <v>42</v>
      </c>
      <c r="D617" t="s">
        <v>42</v>
      </c>
      <c r="E617" t="s">
        <v>45</v>
      </c>
      <c r="F617" t="s">
        <v>42</v>
      </c>
      <c r="G617" t="s">
        <v>45</v>
      </c>
    </row>
    <row r="618" spans="1:7" hidden="1" x14ac:dyDescent="0.3">
      <c r="A618" t="s">
        <v>4998</v>
      </c>
      <c r="B618" t="s">
        <v>42</v>
      </c>
      <c r="D618" t="s">
        <v>42</v>
      </c>
      <c r="E618" t="s">
        <v>45</v>
      </c>
      <c r="F618" t="s">
        <v>42</v>
      </c>
      <c r="G618" t="s">
        <v>45</v>
      </c>
    </row>
    <row r="619" spans="1:7" hidden="1" x14ac:dyDescent="0.3">
      <c r="A619" t="s">
        <v>5003</v>
      </c>
      <c r="B619" t="s">
        <v>42</v>
      </c>
      <c r="D619" t="s">
        <v>42</v>
      </c>
      <c r="E619" t="s">
        <v>45</v>
      </c>
      <c r="F619" t="s">
        <v>42</v>
      </c>
      <c r="G619" t="s">
        <v>45</v>
      </c>
    </row>
    <row r="620" spans="1:7" hidden="1" x14ac:dyDescent="0.3">
      <c r="A620" t="s">
        <v>5006</v>
      </c>
      <c r="B620" t="s">
        <v>42</v>
      </c>
      <c r="D620" t="s">
        <v>45</v>
      </c>
      <c r="E620" t="s">
        <v>45</v>
      </c>
      <c r="F620" t="s">
        <v>42</v>
      </c>
      <c r="G620" t="s">
        <v>45</v>
      </c>
    </row>
    <row r="621" spans="1:7" hidden="1" x14ac:dyDescent="0.3">
      <c r="A621" t="s">
        <v>5009</v>
      </c>
      <c r="B621" t="s">
        <v>42</v>
      </c>
      <c r="D621" t="s">
        <v>45</v>
      </c>
      <c r="E621" t="s">
        <v>45</v>
      </c>
      <c r="F621" t="s">
        <v>42</v>
      </c>
      <c r="G621" t="s">
        <v>45</v>
      </c>
    </row>
    <row r="622" spans="1:7" hidden="1" x14ac:dyDescent="0.3">
      <c r="A622" t="s">
        <v>5012</v>
      </c>
      <c r="B622" t="s">
        <v>42</v>
      </c>
      <c r="D622" t="s">
        <v>45</v>
      </c>
      <c r="E622" t="s">
        <v>45</v>
      </c>
      <c r="F622" t="s">
        <v>42</v>
      </c>
      <c r="G622" t="s">
        <v>45</v>
      </c>
    </row>
    <row r="623" spans="1:7" hidden="1" x14ac:dyDescent="0.3">
      <c r="A623" t="s">
        <v>5015</v>
      </c>
      <c r="B623" t="s">
        <v>42</v>
      </c>
      <c r="D623" t="s">
        <v>45</v>
      </c>
      <c r="E623" t="s">
        <v>45</v>
      </c>
      <c r="F623" t="s">
        <v>42</v>
      </c>
      <c r="G623" t="s">
        <v>45</v>
      </c>
    </row>
    <row r="624" spans="1:7" x14ac:dyDescent="0.3">
      <c r="A624" t="s">
        <v>1660</v>
      </c>
      <c r="B624" t="s">
        <v>42</v>
      </c>
      <c r="C624" t="s">
        <v>42</v>
      </c>
      <c r="D624" t="s">
        <v>45</v>
      </c>
      <c r="E624" t="s">
        <v>45</v>
      </c>
      <c r="F624" t="s">
        <v>42</v>
      </c>
      <c r="G624" t="s">
        <v>42</v>
      </c>
    </row>
    <row r="625" spans="1:7" hidden="1" x14ac:dyDescent="0.3">
      <c r="A625" t="s">
        <v>1666</v>
      </c>
      <c r="B625" t="s">
        <v>42</v>
      </c>
      <c r="C625" t="s">
        <v>42</v>
      </c>
      <c r="D625" t="s">
        <v>45</v>
      </c>
      <c r="E625" t="s">
        <v>45</v>
      </c>
      <c r="F625" t="s">
        <v>42</v>
      </c>
      <c r="G625" t="s">
        <v>45</v>
      </c>
    </row>
    <row r="626" spans="1:7" x14ac:dyDescent="0.3">
      <c r="A626" t="s">
        <v>1168</v>
      </c>
      <c r="B626" t="s">
        <v>42</v>
      </c>
      <c r="D626" t="s">
        <v>42</v>
      </c>
      <c r="F626" t="s">
        <v>42</v>
      </c>
      <c r="G626" t="s">
        <v>42</v>
      </c>
    </row>
    <row r="627" spans="1:7" hidden="1" x14ac:dyDescent="0.3">
      <c r="A627" t="s">
        <v>2156</v>
      </c>
      <c r="B627" t="s">
        <v>42</v>
      </c>
      <c r="D627" t="s">
        <v>42</v>
      </c>
      <c r="E627" t="s">
        <v>42</v>
      </c>
      <c r="F627" t="s">
        <v>45</v>
      </c>
      <c r="G627" t="s">
        <v>45</v>
      </c>
    </row>
    <row r="628" spans="1:7" hidden="1" x14ac:dyDescent="0.3">
      <c r="A628" t="s">
        <v>5257</v>
      </c>
      <c r="B628" t="s">
        <v>42</v>
      </c>
      <c r="D628" t="s">
        <v>45</v>
      </c>
      <c r="E628" t="s">
        <v>45</v>
      </c>
      <c r="F628" t="s">
        <v>42</v>
      </c>
      <c r="G628" t="s">
        <v>45</v>
      </c>
    </row>
    <row r="629" spans="1:7" hidden="1" x14ac:dyDescent="0.3">
      <c r="A629" t="s">
        <v>5261</v>
      </c>
      <c r="B629" t="s">
        <v>42</v>
      </c>
      <c r="D629" t="s">
        <v>45</v>
      </c>
      <c r="E629" t="s">
        <v>45</v>
      </c>
      <c r="F629" t="s">
        <v>42</v>
      </c>
      <c r="G629" t="s">
        <v>45</v>
      </c>
    </row>
    <row r="630" spans="1:7" hidden="1" x14ac:dyDescent="0.3">
      <c r="A630" t="s">
        <v>5264</v>
      </c>
      <c r="B630" t="s">
        <v>42</v>
      </c>
      <c r="D630" t="s">
        <v>45</v>
      </c>
      <c r="E630" t="s">
        <v>45</v>
      </c>
      <c r="F630" t="s">
        <v>42</v>
      </c>
      <c r="G630" t="s">
        <v>45</v>
      </c>
    </row>
    <row r="631" spans="1:7" hidden="1" x14ac:dyDescent="0.3">
      <c r="A631" t="s">
        <v>5267</v>
      </c>
      <c r="B631" t="s">
        <v>42</v>
      </c>
      <c r="D631" t="s">
        <v>42</v>
      </c>
      <c r="E631" t="s">
        <v>45</v>
      </c>
      <c r="F631" t="s">
        <v>42</v>
      </c>
      <c r="G631" t="s">
        <v>45</v>
      </c>
    </row>
    <row r="632" spans="1:7" hidden="1" x14ac:dyDescent="0.3">
      <c r="A632" t="s">
        <v>5270</v>
      </c>
      <c r="B632" t="s">
        <v>42</v>
      </c>
      <c r="D632" t="s">
        <v>42</v>
      </c>
      <c r="E632" t="s">
        <v>45</v>
      </c>
      <c r="F632" t="s">
        <v>42</v>
      </c>
      <c r="G632" t="s">
        <v>45</v>
      </c>
    </row>
    <row r="633" spans="1:7" x14ac:dyDescent="0.3">
      <c r="A633" t="s">
        <v>5225</v>
      </c>
      <c r="B633" t="s">
        <v>42</v>
      </c>
      <c r="C633" t="s">
        <v>42</v>
      </c>
      <c r="D633" t="s">
        <v>45</v>
      </c>
      <c r="E633" t="s">
        <v>45</v>
      </c>
      <c r="F633" t="s">
        <v>42</v>
      </c>
      <c r="G633" t="s">
        <v>42</v>
      </c>
    </row>
    <row r="634" spans="1:7" x14ac:dyDescent="0.3">
      <c r="A634" t="s">
        <v>139</v>
      </c>
      <c r="B634" t="s">
        <v>42</v>
      </c>
      <c r="D634" t="s">
        <v>42</v>
      </c>
      <c r="E634" t="s">
        <v>45</v>
      </c>
      <c r="F634" t="s">
        <v>42</v>
      </c>
      <c r="G634" t="s">
        <v>42</v>
      </c>
    </row>
    <row r="635" spans="1:7" x14ac:dyDescent="0.3">
      <c r="A635" t="s">
        <v>2627</v>
      </c>
      <c r="B635" t="s">
        <v>42</v>
      </c>
      <c r="E635" t="s">
        <v>42</v>
      </c>
      <c r="G635" t="s">
        <v>42</v>
      </c>
    </row>
    <row r="636" spans="1:7" x14ac:dyDescent="0.3">
      <c r="A636" t="s">
        <v>2213</v>
      </c>
      <c r="C636" t="s">
        <v>42</v>
      </c>
      <c r="D636" t="s">
        <v>42</v>
      </c>
      <c r="E636" t="s">
        <v>42</v>
      </c>
      <c r="G636" t="s">
        <v>42</v>
      </c>
    </row>
    <row r="637" spans="1:7" hidden="1" x14ac:dyDescent="0.3">
      <c r="A637" t="s">
        <v>455</v>
      </c>
      <c r="D637" t="s">
        <v>42</v>
      </c>
      <c r="E637" t="s">
        <v>45</v>
      </c>
      <c r="F637" t="s">
        <v>42</v>
      </c>
    </row>
    <row r="638" spans="1:7" hidden="1" x14ac:dyDescent="0.3">
      <c r="A638" t="s">
        <v>462</v>
      </c>
      <c r="C638" t="s">
        <v>42</v>
      </c>
      <c r="D638" t="s">
        <v>42</v>
      </c>
      <c r="E638" t="s">
        <v>45</v>
      </c>
      <c r="F638" t="s">
        <v>42</v>
      </c>
    </row>
    <row r="639" spans="1:7" hidden="1" x14ac:dyDescent="0.3">
      <c r="A639" t="s">
        <v>5291</v>
      </c>
      <c r="C639" t="s">
        <v>42</v>
      </c>
      <c r="D639" t="s">
        <v>42</v>
      </c>
      <c r="E639" t="s">
        <v>45</v>
      </c>
      <c r="F639" t="s">
        <v>42</v>
      </c>
      <c r="G639" t="s">
        <v>45</v>
      </c>
    </row>
    <row r="640" spans="1:7" hidden="1" x14ac:dyDescent="0.3">
      <c r="A640" t="s">
        <v>5295</v>
      </c>
      <c r="C640" t="s">
        <v>42</v>
      </c>
      <c r="D640" t="s">
        <v>42</v>
      </c>
      <c r="E640" t="s">
        <v>45</v>
      </c>
      <c r="F640" t="s">
        <v>42</v>
      </c>
      <c r="G640" t="s">
        <v>45</v>
      </c>
    </row>
    <row r="641" spans="1:7" hidden="1" x14ac:dyDescent="0.3">
      <c r="A641" t="s">
        <v>5299</v>
      </c>
      <c r="C641" t="s">
        <v>42</v>
      </c>
      <c r="D641" t="s">
        <v>42</v>
      </c>
      <c r="E641" t="s">
        <v>45</v>
      </c>
      <c r="F641" t="s">
        <v>42</v>
      </c>
      <c r="G641" t="s">
        <v>45</v>
      </c>
    </row>
    <row r="642" spans="1:7" hidden="1" x14ac:dyDescent="0.3">
      <c r="A642" t="s">
        <v>5302</v>
      </c>
      <c r="C642" t="s">
        <v>42</v>
      </c>
      <c r="D642" t="s">
        <v>42</v>
      </c>
      <c r="E642" t="s">
        <v>45</v>
      </c>
      <c r="F642" t="s">
        <v>42</v>
      </c>
      <c r="G642" t="s">
        <v>45</v>
      </c>
    </row>
    <row r="643" spans="1:7" hidden="1" x14ac:dyDescent="0.3">
      <c r="A643" t="s">
        <v>5305</v>
      </c>
      <c r="C643" t="s">
        <v>42</v>
      </c>
      <c r="D643" t="s">
        <v>42</v>
      </c>
      <c r="E643" t="s">
        <v>45</v>
      </c>
      <c r="F643" t="s">
        <v>42</v>
      </c>
      <c r="G643" t="s">
        <v>45</v>
      </c>
    </row>
    <row r="644" spans="1:7" hidden="1" x14ac:dyDescent="0.3">
      <c r="A644" t="s">
        <v>5308</v>
      </c>
      <c r="C644" t="s">
        <v>42</v>
      </c>
      <c r="D644" t="s">
        <v>42</v>
      </c>
      <c r="E644" t="s">
        <v>45</v>
      </c>
      <c r="F644" t="s">
        <v>42</v>
      </c>
      <c r="G644" t="s">
        <v>45</v>
      </c>
    </row>
    <row r="645" spans="1:7" hidden="1" x14ac:dyDescent="0.3">
      <c r="A645" t="s">
        <v>5311</v>
      </c>
      <c r="B645" t="s">
        <v>42</v>
      </c>
      <c r="D645" t="s">
        <v>42</v>
      </c>
      <c r="E645" t="s">
        <v>42</v>
      </c>
      <c r="F645" t="s">
        <v>45</v>
      </c>
      <c r="G645" t="s">
        <v>45</v>
      </c>
    </row>
    <row r="646" spans="1:7" hidden="1" x14ac:dyDescent="0.3">
      <c r="A646" t="s">
        <v>5314</v>
      </c>
      <c r="B646" t="s">
        <v>42</v>
      </c>
      <c r="D646" t="s">
        <v>42</v>
      </c>
      <c r="E646" t="s">
        <v>42</v>
      </c>
      <c r="F646" t="s">
        <v>45</v>
      </c>
      <c r="G646" t="s">
        <v>45</v>
      </c>
    </row>
    <row r="647" spans="1:7" hidden="1" x14ac:dyDescent="0.3">
      <c r="A647" t="s">
        <v>5317</v>
      </c>
      <c r="B647" t="s">
        <v>42</v>
      </c>
      <c r="D647" t="s">
        <v>42</v>
      </c>
      <c r="E647" t="s">
        <v>42</v>
      </c>
      <c r="F647" t="s">
        <v>45</v>
      </c>
      <c r="G647" t="s">
        <v>45</v>
      </c>
    </row>
    <row r="648" spans="1:7" hidden="1" x14ac:dyDescent="0.3">
      <c r="A648" t="s">
        <v>5320</v>
      </c>
      <c r="B648" t="s">
        <v>42</v>
      </c>
      <c r="D648" t="s">
        <v>42</v>
      </c>
      <c r="E648" t="s">
        <v>42</v>
      </c>
      <c r="F648" t="s">
        <v>45</v>
      </c>
      <c r="G648" t="s">
        <v>45</v>
      </c>
    </row>
    <row r="649" spans="1:7" hidden="1" x14ac:dyDescent="0.3">
      <c r="A649" t="s">
        <v>5323</v>
      </c>
      <c r="B649" t="s">
        <v>42</v>
      </c>
      <c r="D649" t="s">
        <v>42</v>
      </c>
      <c r="E649" t="s">
        <v>42</v>
      </c>
      <c r="F649" t="s">
        <v>45</v>
      </c>
      <c r="G649" t="s">
        <v>45</v>
      </c>
    </row>
    <row r="650" spans="1:7" hidden="1" x14ac:dyDescent="0.3">
      <c r="A650" t="s">
        <v>5326</v>
      </c>
      <c r="B650" t="s">
        <v>42</v>
      </c>
      <c r="D650" t="s">
        <v>42</v>
      </c>
      <c r="E650" t="s">
        <v>42</v>
      </c>
      <c r="F650" t="s">
        <v>45</v>
      </c>
      <c r="G650" t="s">
        <v>45</v>
      </c>
    </row>
    <row r="651" spans="1:7" hidden="1" x14ac:dyDescent="0.3">
      <c r="A651" t="s">
        <v>5329</v>
      </c>
      <c r="B651" t="s">
        <v>42</v>
      </c>
      <c r="D651" t="s">
        <v>42</v>
      </c>
      <c r="E651" t="s">
        <v>45</v>
      </c>
      <c r="F651" t="s">
        <v>42</v>
      </c>
      <c r="G651" t="s">
        <v>45</v>
      </c>
    </row>
    <row r="652" spans="1:7" hidden="1" x14ac:dyDescent="0.3">
      <c r="A652" t="s">
        <v>5332</v>
      </c>
      <c r="B652" t="s">
        <v>42</v>
      </c>
      <c r="D652" t="s">
        <v>42</v>
      </c>
      <c r="E652" t="s">
        <v>45</v>
      </c>
      <c r="F652" t="s">
        <v>42</v>
      </c>
      <c r="G652" t="s">
        <v>45</v>
      </c>
    </row>
    <row r="653" spans="1:7" hidden="1" x14ac:dyDescent="0.3">
      <c r="A653" t="s">
        <v>5336</v>
      </c>
      <c r="B653" t="s">
        <v>42</v>
      </c>
      <c r="D653" t="s">
        <v>42</v>
      </c>
      <c r="E653" t="s">
        <v>45</v>
      </c>
      <c r="F653" t="s">
        <v>42</v>
      </c>
      <c r="G653" t="s">
        <v>45</v>
      </c>
    </row>
    <row r="654" spans="1:7" hidden="1" x14ac:dyDescent="0.3">
      <c r="A654" t="s">
        <v>5339</v>
      </c>
      <c r="B654" t="s">
        <v>42</v>
      </c>
      <c r="D654" t="s">
        <v>42</v>
      </c>
      <c r="E654" t="s">
        <v>42</v>
      </c>
      <c r="F654" t="s">
        <v>45</v>
      </c>
      <c r="G654" t="s">
        <v>45</v>
      </c>
    </row>
    <row r="655" spans="1:7" hidden="1" x14ac:dyDescent="0.3">
      <c r="A655" t="s">
        <v>5342</v>
      </c>
      <c r="B655" t="s">
        <v>42</v>
      </c>
      <c r="D655" t="s">
        <v>42</v>
      </c>
      <c r="E655" t="s">
        <v>42</v>
      </c>
      <c r="F655" t="s">
        <v>45</v>
      </c>
      <c r="G655" t="s">
        <v>45</v>
      </c>
    </row>
    <row r="656" spans="1:7" hidden="1" x14ac:dyDescent="0.3">
      <c r="A656" t="s">
        <v>5345</v>
      </c>
      <c r="B656" t="s">
        <v>42</v>
      </c>
      <c r="D656" t="s">
        <v>42</v>
      </c>
      <c r="E656" t="s">
        <v>42</v>
      </c>
      <c r="F656" t="s">
        <v>45</v>
      </c>
      <c r="G656" t="s">
        <v>45</v>
      </c>
    </row>
    <row r="657" spans="1:7" hidden="1" x14ac:dyDescent="0.3">
      <c r="A657" t="s">
        <v>5348</v>
      </c>
      <c r="B657" t="s">
        <v>42</v>
      </c>
      <c r="D657" t="s">
        <v>42</v>
      </c>
      <c r="E657" t="s">
        <v>42</v>
      </c>
      <c r="F657" t="s">
        <v>45</v>
      </c>
      <c r="G657" t="s">
        <v>45</v>
      </c>
    </row>
    <row r="658" spans="1:7" hidden="1" x14ac:dyDescent="0.3">
      <c r="A658" t="s">
        <v>5351</v>
      </c>
      <c r="B658" t="s">
        <v>42</v>
      </c>
      <c r="D658" t="s">
        <v>42</v>
      </c>
      <c r="E658" t="s">
        <v>42</v>
      </c>
      <c r="F658" t="s">
        <v>45</v>
      </c>
      <c r="G658" t="s">
        <v>45</v>
      </c>
    </row>
    <row r="659" spans="1:7" hidden="1" x14ac:dyDescent="0.3">
      <c r="A659" t="s">
        <v>5354</v>
      </c>
      <c r="B659" t="s">
        <v>42</v>
      </c>
      <c r="D659" t="s">
        <v>45</v>
      </c>
      <c r="E659" t="s">
        <v>42</v>
      </c>
      <c r="F659" t="s">
        <v>45</v>
      </c>
      <c r="G659" t="s">
        <v>45</v>
      </c>
    </row>
    <row r="660" spans="1:7" hidden="1" x14ac:dyDescent="0.3">
      <c r="A660" t="s">
        <v>5357</v>
      </c>
      <c r="B660" t="s">
        <v>42</v>
      </c>
      <c r="D660" t="s">
        <v>42</v>
      </c>
      <c r="E660" t="s">
        <v>42</v>
      </c>
      <c r="F660" t="s">
        <v>45</v>
      </c>
      <c r="G660" t="s">
        <v>45</v>
      </c>
    </row>
    <row r="661" spans="1:7" hidden="1" x14ac:dyDescent="0.3">
      <c r="A661" t="s">
        <v>5360</v>
      </c>
      <c r="B661" t="s">
        <v>42</v>
      </c>
      <c r="D661" t="s">
        <v>42</v>
      </c>
      <c r="E661" t="s">
        <v>45</v>
      </c>
      <c r="F661" t="s">
        <v>42</v>
      </c>
      <c r="G661" t="s">
        <v>45</v>
      </c>
    </row>
    <row r="662" spans="1:7" hidden="1" x14ac:dyDescent="0.3">
      <c r="A662" t="s">
        <v>5364</v>
      </c>
      <c r="B662" t="s">
        <v>42</v>
      </c>
      <c r="D662" t="s">
        <v>42</v>
      </c>
      <c r="E662" t="s">
        <v>45</v>
      </c>
      <c r="F662" t="s">
        <v>42</v>
      </c>
      <c r="G662" t="s">
        <v>45</v>
      </c>
    </row>
    <row r="663" spans="1:7" hidden="1" x14ac:dyDescent="0.3">
      <c r="A663" t="s">
        <v>5367</v>
      </c>
      <c r="B663" t="s">
        <v>42</v>
      </c>
      <c r="D663" t="s">
        <v>42</v>
      </c>
      <c r="E663" t="s">
        <v>45</v>
      </c>
      <c r="F663" t="s">
        <v>42</v>
      </c>
      <c r="G663" t="s">
        <v>45</v>
      </c>
    </row>
    <row r="664" spans="1:7" hidden="1" x14ac:dyDescent="0.3">
      <c r="A664" t="s">
        <v>5370</v>
      </c>
      <c r="B664" t="s">
        <v>42</v>
      </c>
      <c r="D664" t="s">
        <v>42</v>
      </c>
      <c r="E664" t="s">
        <v>42</v>
      </c>
      <c r="F664" t="s">
        <v>45</v>
      </c>
      <c r="G664" t="s">
        <v>45</v>
      </c>
    </row>
    <row r="665" spans="1:7" hidden="1" x14ac:dyDescent="0.3">
      <c r="A665" t="s">
        <v>5373</v>
      </c>
      <c r="B665" t="s">
        <v>42</v>
      </c>
      <c r="D665" t="s">
        <v>42</v>
      </c>
      <c r="E665" t="s">
        <v>45</v>
      </c>
      <c r="F665" t="s">
        <v>42</v>
      </c>
      <c r="G665" t="s">
        <v>45</v>
      </c>
    </row>
    <row r="666" spans="1:7" hidden="1" x14ac:dyDescent="0.3">
      <c r="A666" t="s">
        <v>5377</v>
      </c>
      <c r="B666" t="s">
        <v>42</v>
      </c>
      <c r="D666" t="s">
        <v>42</v>
      </c>
      <c r="E666" t="s">
        <v>42</v>
      </c>
      <c r="F666" t="s">
        <v>45</v>
      </c>
      <c r="G666" t="s">
        <v>45</v>
      </c>
    </row>
    <row r="667" spans="1:7" hidden="1" x14ac:dyDescent="0.3">
      <c r="A667" t="s">
        <v>5380</v>
      </c>
      <c r="B667" t="s">
        <v>42</v>
      </c>
      <c r="D667" t="s">
        <v>42</v>
      </c>
      <c r="E667" t="s">
        <v>45</v>
      </c>
      <c r="F667" t="s">
        <v>42</v>
      </c>
      <c r="G667" t="s">
        <v>45</v>
      </c>
    </row>
    <row r="668" spans="1:7" hidden="1" x14ac:dyDescent="0.3">
      <c r="A668" t="s">
        <v>2216</v>
      </c>
      <c r="B668" t="s">
        <v>42</v>
      </c>
      <c r="D668" t="s">
        <v>42</v>
      </c>
      <c r="E668" t="s">
        <v>42</v>
      </c>
      <c r="G668" t="s">
        <v>45</v>
      </c>
    </row>
    <row r="669" spans="1:7" x14ac:dyDescent="0.3">
      <c r="A669" t="s">
        <v>2842</v>
      </c>
      <c r="B669" t="s">
        <v>42</v>
      </c>
      <c r="D669" t="s">
        <v>42</v>
      </c>
      <c r="F669" t="s">
        <v>42</v>
      </c>
      <c r="G669" t="s">
        <v>42</v>
      </c>
    </row>
    <row r="670" spans="1:7" x14ac:dyDescent="0.3">
      <c r="A670" t="s">
        <v>2847</v>
      </c>
      <c r="B670" t="s">
        <v>42</v>
      </c>
      <c r="D670" t="s">
        <v>42</v>
      </c>
      <c r="F670" t="s">
        <v>42</v>
      </c>
      <c r="G670" t="s">
        <v>42</v>
      </c>
    </row>
    <row r="671" spans="1:7" hidden="1" x14ac:dyDescent="0.3">
      <c r="A671" t="s">
        <v>1888</v>
      </c>
      <c r="C671" t="s">
        <v>42</v>
      </c>
      <c r="D671" t="s">
        <v>42</v>
      </c>
      <c r="E671" t="s">
        <v>45</v>
      </c>
      <c r="F671" t="s">
        <v>42</v>
      </c>
      <c r="G671" t="s">
        <v>45</v>
      </c>
    </row>
    <row r="672" spans="1:7" x14ac:dyDescent="0.3">
      <c r="A672" t="s">
        <v>1893</v>
      </c>
      <c r="B672" t="s">
        <v>42</v>
      </c>
      <c r="C672" t="s">
        <v>42</v>
      </c>
      <c r="D672" t="s">
        <v>42</v>
      </c>
      <c r="E672" t="s">
        <v>42</v>
      </c>
      <c r="G672" t="s">
        <v>42</v>
      </c>
    </row>
    <row r="673" spans="1:7" hidden="1" x14ac:dyDescent="0.3">
      <c r="A673" t="s">
        <v>1897</v>
      </c>
      <c r="B673" t="s">
        <v>42</v>
      </c>
      <c r="D673" t="s">
        <v>42</v>
      </c>
      <c r="F673" t="s">
        <v>42</v>
      </c>
    </row>
    <row r="674" spans="1:7" hidden="1" x14ac:dyDescent="0.3">
      <c r="A674" t="s">
        <v>1900</v>
      </c>
      <c r="B674" t="s">
        <v>42</v>
      </c>
      <c r="D674" t="s">
        <v>42</v>
      </c>
      <c r="F674" t="s">
        <v>42</v>
      </c>
    </row>
    <row r="675" spans="1:7" x14ac:dyDescent="0.3">
      <c r="A675" t="s">
        <v>1905</v>
      </c>
      <c r="C675" t="s">
        <v>42</v>
      </c>
      <c r="D675" t="s">
        <v>42</v>
      </c>
      <c r="E675" t="s">
        <v>45</v>
      </c>
      <c r="F675" t="s">
        <v>42</v>
      </c>
      <c r="G675" t="s">
        <v>42</v>
      </c>
    </row>
    <row r="676" spans="1:7" hidden="1" x14ac:dyDescent="0.3">
      <c r="A676" t="s">
        <v>4661</v>
      </c>
      <c r="B676" t="s">
        <v>42</v>
      </c>
      <c r="E676" t="s">
        <v>42</v>
      </c>
    </row>
    <row r="677" spans="1:7" x14ac:dyDescent="0.3">
      <c r="A677" t="s">
        <v>4664</v>
      </c>
      <c r="B677" t="s">
        <v>42</v>
      </c>
      <c r="D677" t="s">
        <v>42</v>
      </c>
      <c r="E677" t="s">
        <v>42</v>
      </c>
      <c r="G677" t="s">
        <v>42</v>
      </c>
    </row>
    <row r="678" spans="1:7" hidden="1" x14ac:dyDescent="0.3">
      <c r="A678" t="s">
        <v>4667</v>
      </c>
      <c r="B678" t="s">
        <v>42</v>
      </c>
      <c r="D678" t="s">
        <v>42</v>
      </c>
      <c r="E678" t="s">
        <v>42</v>
      </c>
    </row>
    <row r="679" spans="1:7" hidden="1" x14ac:dyDescent="0.3">
      <c r="A679" t="s">
        <v>4670</v>
      </c>
      <c r="B679" t="s">
        <v>42</v>
      </c>
      <c r="F679" t="s">
        <v>42</v>
      </c>
    </row>
    <row r="680" spans="1:7" hidden="1" x14ac:dyDescent="0.3">
      <c r="A680" t="s">
        <v>4674</v>
      </c>
      <c r="B680" t="s">
        <v>42</v>
      </c>
      <c r="E680" t="s">
        <v>42</v>
      </c>
    </row>
    <row r="681" spans="1:7" hidden="1" x14ac:dyDescent="0.3">
      <c r="A681" t="s">
        <v>4677</v>
      </c>
      <c r="B681" t="s">
        <v>42</v>
      </c>
      <c r="E681" t="s">
        <v>42</v>
      </c>
    </row>
    <row r="682" spans="1:7" hidden="1" x14ac:dyDescent="0.3">
      <c r="A682" t="s">
        <v>4680</v>
      </c>
      <c r="C682" t="s">
        <v>42</v>
      </c>
      <c r="D682" t="s">
        <v>42</v>
      </c>
      <c r="E682" t="s">
        <v>42</v>
      </c>
    </row>
    <row r="683" spans="1:7" hidden="1" x14ac:dyDescent="0.3">
      <c r="A683" t="s">
        <v>4685</v>
      </c>
      <c r="B683" t="s">
        <v>42</v>
      </c>
      <c r="E683" t="s">
        <v>42</v>
      </c>
    </row>
    <row r="684" spans="1:7" hidden="1" x14ac:dyDescent="0.3">
      <c r="A684" t="s">
        <v>4688</v>
      </c>
      <c r="B684" t="s">
        <v>42</v>
      </c>
      <c r="E684" t="s">
        <v>42</v>
      </c>
    </row>
    <row r="685" spans="1:7" hidden="1" x14ac:dyDescent="0.3">
      <c r="A685" t="s">
        <v>4692</v>
      </c>
      <c r="B685" t="s">
        <v>42</v>
      </c>
      <c r="E685" t="s">
        <v>42</v>
      </c>
    </row>
    <row r="686" spans="1:7" hidden="1" x14ac:dyDescent="0.3">
      <c r="A686" t="s">
        <v>4696</v>
      </c>
      <c r="B686" t="s">
        <v>42</v>
      </c>
      <c r="F686" t="s">
        <v>42</v>
      </c>
    </row>
    <row r="687" spans="1:7" hidden="1" x14ac:dyDescent="0.3">
      <c r="A687" t="s">
        <v>4700</v>
      </c>
      <c r="B687" t="s">
        <v>42</v>
      </c>
      <c r="D687" t="s">
        <v>42</v>
      </c>
      <c r="F687" t="s">
        <v>42</v>
      </c>
    </row>
    <row r="688" spans="1:7" hidden="1" x14ac:dyDescent="0.3">
      <c r="A688" t="s">
        <v>4703</v>
      </c>
      <c r="B688" t="s">
        <v>42</v>
      </c>
      <c r="F688" t="s">
        <v>42</v>
      </c>
    </row>
    <row r="689" spans="1:7" hidden="1" x14ac:dyDescent="0.3">
      <c r="A689" t="s">
        <v>4706</v>
      </c>
      <c r="B689" t="s">
        <v>42</v>
      </c>
      <c r="F689" t="s">
        <v>42</v>
      </c>
    </row>
    <row r="690" spans="1:7" hidden="1" x14ac:dyDescent="0.3">
      <c r="A690" t="s">
        <v>4710</v>
      </c>
      <c r="B690" t="s">
        <v>42</v>
      </c>
      <c r="F690" t="s">
        <v>42</v>
      </c>
    </row>
    <row r="691" spans="1:7" hidden="1" x14ac:dyDescent="0.3">
      <c r="A691" t="s">
        <v>4714</v>
      </c>
      <c r="B691" t="s">
        <v>42</v>
      </c>
      <c r="E691" t="s">
        <v>42</v>
      </c>
    </row>
    <row r="692" spans="1:7" x14ac:dyDescent="0.3">
      <c r="A692" t="s">
        <v>4624</v>
      </c>
      <c r="B692" t="s">
        <v>42</v>
      </c>
      <c r="D692" t="s">
        <v>42</v>
      </c>
      <c r="E692" t="s">
        <v>42</v>
      </c>
      <c r="G692" t="s">
        <v>42</v>
      </c>
    </row>
    <row r="693" spans="1:7" x14ac:dyDescent="0.3">
      <c r="A693" t="s">
        <v>4629</v>
      </c>
      <c r="B693" t="s">
        <v>42</v>
      </c>
      <c r="D693" t="s">
        <v>42</v>
      </c>
      <c r="E693" t="s">
        <v>42</v>
      </c>
      <c r="G693" t="s">
        <v>42</v>
      </c>
    </row>
    <row r="694" spans="1:7" x14ac:dyDescent="0.3">
      <c r="A694" t="s">
        <v>4632</v>
      </c>
      <c r="B694" t="s">
        <v>42</v>
      </c>
      <c r="D694" t="s">
        <v>42</v>
      </c>
      <c r="E694" t="s">
        <v>42</v>
      </c>
      <c r="G694" t="s">
        <v>42</v>
      </c>
    </row>
    <row r="695" spans="1:7" x14ac:dyDescent="0.3">
      <c r="A695" t="s">
        <v>4635</v>
      </c>
      <c r="B695" t="s">
        <v>42</v>
      </c>
      <c r="D695" t="s">
        <v>42</v>
      </c>
      <c r="F695" t="s">
        <v>42</v>
      </c>
      <c r="G695" t="s">
        <v>42</v>
      </c>
    </row>
    <row r="696" spans="1:7" x14ac:dyDescent="0.3">
      <c r="A696" t="s">
        <v>4638</v>
      </c>
      <c r="B696" t="s">
        <v>42</v>
      </c>
      <c r="D696" t="s">
        <v>42</v>
      </c>
      <c r="E696" t="s">
        <v>42</v>
      </c>
      <c r="G696" t="s">
        <v>42</v>
      </c>
    </row>
    <row r="697" spans="1:7" x14ac:dyDescent="0.3">
      <c r="A697" t="s">
        <v>4641</v>
      </c>
      <c r="B697" t="s">
        <v>42</v>
      </c>
      <c r="D697" t="s">
        <v>42</v>
      </c>
      <c r="F697" t="s">
        <v>42</v>
      </c>
      <c r="G697" t="s">
        <v>42</v>
      </c>
    </row>
    <row r="698" spans="1:7" hidden="1" x14ac:dyDescent="0.3">
      <c r="A698" t="s">
        <v>4644</v>
      </c>
      <c r="B698" t="s">
        <v>42</v>
      </c>
      <c r="F698" t="s">
        <v>42</v>
      </c>
    </row>
    <row r="699" spans="1:7" hidden="1" x14ac:dyDescent="0.3">
      <c r="A699" t="s">
        <v>4647</v>
      </c>
      <c r="B699" t="s">
        <v>42</v>
      </c>
      <c r="E699" t="s">
        <v>42</v>
      </c>
    </row>
    <row r="700" spans="1:7" hidden="1" x14ac:dyDescent="0.3">
      <c r="A700" t="s">
        <v>4650</v>
      </c>
      <c r="B700" t="s">
        <v>42</v>
      </c>
      <c r="E700" t="s">
        <v>42</v>
      </c>
    </row>
    <row r="701" spans="1:7" x14ac:dyDescent="0.3">
      <c r="A701" t="s">
        <v>2220</v>
      </c>
      <c r="B701" t="s">
        <v>42</v>
      </c>
      <c r="D701" t="s">
        <v>42</v>
      </c>
      <c r="E701" t="s">
        <v>42</v>
      </c>
      <c r="G701" t="s">
        <v>42</v>
      </c>
    </row>
    <row r="702" spans="1:7" x14ac:dyDescent="0.3">
      <c r="A702" t="s">
        <v>2223</v>
      </c>
      <c r="B702" t="s">
        <v>42</v>
      </c>
      <c r="C702" t="s">
        <v>42</v>
      </c>
      <c r="D702" t="s">
        <v>42</v>
      </c>
      <c r="F702" t="s">
        <v>42</v>
      </c>
      <c r="G702" t="s">
        <v>42</v>
      </c>
    </row>
    <row r="703" spans="1:7" hidden="1" x14ac:dyDescent="0.3">
      <c r="A703" t="s">
        <v>1743</v>
      </c>
      <c r="B703" t="s">
        <v>42</v>
      </c>
      <c r="D703" t="s">
        <v>42</v>
      </c>
      <c r="E703" t="s">
        <v>42</v>
      </c>
      <c r="F703" t="s">
        <v>45</v>
      </c>
      <c r="G703" t="s">
        <v>45</v>
      </c>
    </row>
    <row r="704" spans="1:7" hidden="1" x14ac:dyDescent="0.3">
      <c r="A704" t="s">
        <v>1749</v>
      </c>
      <c r="B704" t="s">
        <v>42</v>
      </c>
      <c r="D704" t="s">
        <v>42</v>
      </c>
      <c r="E704" t="s">
        <v>42</v>
      </c>
      <c r="F704" t="s">
        <v>45</v>
      </c>
      <c r="G704" t="s">
        <v>45</v>
      </c>
    </row>
    <row r="705" spans="1:7" x14ac:dyDescent="0.3">
      <c r="A705" t="s">
        <v>1752</v>
      </c>
      <c r="B705" t="s">
        <v>42</v>
      </c>
      <c r="D705" t="s">
        <v>42</v>
      </c>
      <c r="E705" t="s">
        <v>42</v>
      </c>
      <c r="F705" t="s">
        <v>45</v>
      </c>
      <c r="G705" t="s">
        <v>42</v>
      </c>
    </row>
    <row r="706" spans="1:7" x14ac:dyDescent="0.3">
      <c r="A706" t="s">
        <v>1755</v>
      </c>
      <c r="B706" t="s">
        <v>42</v>
      </c>
      <c r="D706" t="s">
        <v>42</v>
      </c>
      <c r="E706" t="s">
        <v>42</v>
      </c>
      <c r="F706" t="s">
        <v>45</v>
      </c>
      <c r="G706" t="s">
        <v>42</v>
      </c>
    </row>
    <row r="707" spans="1:7" hidden="1" x14ac:dyDescent="0.3">
      <c r="A707" t="s">
        <v>926</v>
      </c>
      <c r="B707" t="s">
        <v>42</v>
      </c>
      <c r="D707" t="s">
        <v>42</v>
      </c>
      <c r="E707" t="s">
        <v>45</v>
      </c>
      <c r="F707" t="s">
        <v>42</v>
      </c>
      <c r="G707" t="s">
        <v>45</v>
      </c>
    </row>
    <row r="708" spans="1:7" hidden="1" x14ac:dyDescent="0.3">
      <c r="A708" t="s">
        <v>930</v>
      </c>
      <c r="B708" t="s">
        <v>42</v>
      </c>
      <c r="D708" t="s">
        <v>42</v>
      </c>
      <c r="E708" t="s">
        <v>45</v>
      </c>
      <c r="F708" t="s">
        <v>42</v>
      </c>
      <c r="G708" t="s">
        <v>45</v>
      </c>
    </row>
    <row r="709" spans="1:7" x14ac:dyDescent="0.3">
      <c r="A709" t="s">
        <v>725</v>
      </c>
      <c r="B709" t="s">
        <v>42</v>
      </c>
      <c r="D709" t="s">
        <v>42</v>
      </c>
      <c r="E709" t="s">
        <v>45</v>
      </c>
      <c r="F709" t="s">
        <v>42</v>
      </c>
      <c r="G709" t="s">
        <v>42</v>
      </c>
    </row>
    <row r="710" spans="1:7" x14ac:dyDescent="0.3">
      <c r="A710" t="s">
        <v>728</v>
      </c>
      <c r="B710" t="s">
        <v>42</v>
      </c>
      <c r="D710" t="s">
        <v>42</v>
      </c>
      <c r="E710" t="s">
        <v>45</v>
      </c>
      <c r="F710" t="s">
        <v>42</v>
      </c>
      <c r="G710" t="s">
        <v>42</v>
      </c>
    </row>
    <row r="711" spans="1:7" x14ac:dyDescent="0.3">
      <c r="A711" t="s">
        <v>776</v>
      </c>
      <c r="C711" t="s">
        <v>42</v>
      </c>
      <c r="D711" t="s">
        <v>42</v>
      </c>
      <c r="E711" t="s">
        <v>45</v>
      </c>
      <c r="F711" t="s">
        <v>42</v>
      </c>
      <c r="G711" t="s">
        <v>42</v>
      </c>
    </row>
    <row r="712" spans="1:7" x14ac:dyDescent="0.3">
      <c r="A712" t="s">
        <v>779</v>
      </c>
      <c r="C712" t="s">
        <v>42</v>
      </c>
      <c r="D712" t="s">
        <v>42</v>
      </c>
      <c r="E712" t="s">
        <v>45</v>
      </c>
      <c r="F712" t="s">
        <v>42</v>
      </c>
      <c r="G712" t="s">
        <v>42</v>
      </c>
    </row>
    <row r="713" spans="1:7" x14ac:dyDescent="0.3">
      <c r="A713" t="s">
        <v>920</v>
      </c>
      <c r="C713" t="s">
        <v>42</v>
      </c>
      <c r="D713" t="s">
        <v>42</v>
      </c>
      <c r="E713" t="s">
        <v>45</v>
      </c>
      <c r="F713" t="s">
        <v>42</v>
      </c>
      <c r="G713" t="s">
        <v>42</v>
      </c>
    </row>
    <row r="714" spans="1:7" x14ac:dyDescent="0.3">
      <c r="A714" t="s">
        <v>933</v>
      </c>
      <c r="C714" t="s">
        <v>42</v>
      </c>
      <c r="D714" t="s">
        <v>42</v>
      </c>
      <c r="E714" t="s">
        <v>45</v>
      </c>
      <c r="F714" t="s">
        <v>42</v>
      </c>
      <c r="G714" t="s">
        <v>42</v>
      </c>
    </row>
    <row r="715" spans="1:7" hidden="1" x14ac:dyDescent="0.3">
      <c r="A715" t="s">
        <v>936</v>
      </c>
      <c r="C715" t="s">
        <v>42</v>
      </c>
      <c r="D715" t="s">
        <v>42</v>
      </c>
      <c r="E715" t="s">
        <v>45</v>
      </c>
      <c r="F715" t="s">
        <v>42</v>
      </c>
      <c r="G715" t="s">
        <v>45</v>
      </c>
    </row>
    <row r="716" spans="1:7" hidden="1" x14ac:dyDescent="0.3">
      <c r="A716" t="s">
        <v>939</v>
      </c>
      <c r="C716" t="s">
        <v>42</v>
      </c>
      <c r="D716" t="s">
        <v>42</v>
      </c>
      <c r="E716" t="s">
        <v>45</v>
      </c>
      <c r="F716" t="s">
        <v>42</v>
      </c>
      <c r="G716" t="s">
        <v>45</v>
      </c>
    </row>
    <row r="717" spans="1:7" x14ac:dyDescent="0.3">
      <c r="A717" t="s">
        <v>942</v>
      </c>
      <c r="C717" t="s">
        <v>42</v>
      </c>
      <c r="D717" t="s">
        <v>42</v>
      </c>
      <c r="E717" t="s">
        <v>45</v>
      </c>
      <c r="F717" t="s">
        <v>42</v>
      </c>
      <c r="G717" t="s">
        <v>42</v>
      </c>
    </row>
    <row r="718" spans="1:7" x14ac:dyDescent="0.3">
      <c r="A718" t="s">
        <v>945</v>
      </c>
      <c r="C718" t="s">
        <v>42</v>
      </c>
      <c r="D718" t="s">
        <v>42</v>
      </c>
      <c r="E718" t="s">
        <v>45</v>
      </c>
      <c r="F718" t="s">
        <v>42</v>
      </c>
      <c r="G718" t="s">
        <v>42</v>
      </c>
    </row>
    <row r="719" spans="1:7" x14ac:dyDescent="0.3">
      <c r="A719" t="s">
        <v>874</v>
      </c>
      <c r="C719" t="s">
        <v>42</v>
      </c>
      <c r="D719" t="s">
        <v>42</v>
      </c>
      <c r="E719" t="s">
        <v>45</v>
      </c>
      <c r="F719" t="s">
        <v>42</v>
      </c>
      <c r="G719" t="s">
        <v>42</v>
      </c>
    </row>
    <row r="720" spans="1:7" x14ac:dyDescent="0.3">
      <c r="A720" t="s">
        <v>879</v>
      </c>
      <c r="C720" t="s">
        <v>42</v>
      </c>
      <c r="D720" t="s">
        <v>42</v>
      </c>
      <c r="E720" t="s">
        <v>45</v>
      </c>
      <c r="F720" t="s">
        <v>42</v>
      </c>
      <c r="G720" t="s">
        <v>42</v>
      </c>
    </row>
    <row r="721" spans="1:7" x14ac:dyDescent="0.3">
      <c r="A721" t="s">
        <v>782</v>
      </c>
      <c r="C721" t="s">
        <v>42</v>
      </c>
      <c r="D721" t="s">
        <v>42</v>
      </c>
      <c r="E721" t="s">
        <v>45</v>
      </c>
      <c r="F721" t="s">
        <v>42</v>
      </c>
      <c r="G721" t="s">
        <v>42</v>
      </c>
    </row>
    <row r="722" spans="1:7" x14ac:dyDescent="0.3">
      <c r="A722" t="s">
        <v>785</v>
      </c>
      <c r="C722" t="s">
        <v>42</v>
      </c>
      <c r="D722" t="s">
        <v>42</v>
      </c>
      <c r="E722" t="s">
        <v>45</v>
      </c>
      <c r="F722" t="s">
        <v>42</v>
      </c>
      <c r="G722" t="s">
        <v>42</v>
      </c>
    </row>
    <row r="723" spans="1:7" x14ac:dyDescent="0.3">
      <c r="A723" t="s">
        <v>788</v>
      </c>
      <c r="C723" t="s">
        <v>42</v>
      </c>
      <c r="D723" t="s">
        <v>42</v>
      </c>
      <c r="E723" t="s">
        <v>45</v>
      </c>
      <c r="F723" t="s">
        <v>42</v>
      </c>
      <c r="G723" t="s">
        <v>42</v>
      </c>
    </row>
    <row r="724" spans="1:7" x14ac:dyDescent="0.3">
      <c r="A724" t="s">
        <v>791</v>
      </c>
      <c r="C724" t="s">
        <v>42</v>
      </c>
      <c r="D724" t="s">
        <v>42</v>
      </c>
      <c r="E724" t="s">
        <v>45</v>
      </c>
      <c r="F724" t="s">
        <v>42</v>
      </c>
      <c r="G724" t="s">
        <v>42</v>
      </c>
    </row>
    <row r="725" spans="1:7" x14ac:dyDescent="0.3">
      <c r="A725" t="s">
        <v>883</v>
      </c>
      <c r="B725" t="s">
        <v>42</v>
      </c>
      <c r="D725" t="s">
        <v>42</v>
      </c>
      <c r="E725" t="s">
        <v>45</v>
      </c>
      <c r="F725" t="s">
        <v>42</v>
      </c>
      <c r="G725" t="s">
        <v>42</v>
      </c>
    </row>
    <row r="726" spans="1:7" hidden="1" x14ac:dyDescent="0.3">
      <c r="A726" t="s">
        <v>4829</v>
      </c>
      <c r="B726" t="s">
        <v>42</v>
      </c>
      <c r="D726" t="s">
        <v>45</v>
      </c>
      <c r="E726" t="s">
        <v>45</v>
      </c>
      <c r="F726" t="s">
        <v>42</v>
      </c>
      <c r="G726" t="s">
        <v>45</v>
      </c>
    </row>
    <row r="727" spans="1:7" hidden="1" x14ac:dyDescent="0.3">
      <c r="A727" t="s">
        <v>4832</v>
      </c>
      <c r="B727" t="s">
        <v>42</v>
      </c>
      <c r="D727" t="s">
        <v>45</v>
      </c>
      <c r="E727" t="s">
        <v>45</v>
      </c>
      <c r="F727" t="s">
        <v>42</v>
      </c>
      <c r="G727" t="s">
        <v>45</v>
      </c>
    </row>
    <row r="728" spans="1:7" hidden="1" x14ac:dyDescent="0.3">
      <c r="A728" t="s">
        <v>182</v>
      </c>
      <c r="B728" t="s">
        <v>42</v>
      </c>
      <c r="D728" t="s">
        <v>42</v>
      </c>
      <c r="E728" t="s">
        <v>45</v>
      </c>
      <c r="F728" t="s">
        <v>42</v>
      </c>
      <c r="G728" t="s">
        <v>45</v>
      </c>
    </row>
    <row r="729" spans="1:7" hidden="1" x14ac:dyDescent="0.3">
      <c r="A729" t="s">
        <v>187</v>
      </c>
      <c r="B729" t="s">
        <v>42</v>
      </c>
      <c r="D729" t="s">
        <v>42</v>
      </c>
      <c r="E729" t="s">
        <v>45</v>
      </c>
      <c r="F729" t="s">
        <v>42</v>
      </c>
      <c r="G729" t="s">
        <v>45</v>
      </c>
    </row>
    <row r="730" spans="1:7" hidden="1" x14ac:dyDescent="0.3">
      <c r="A730" t="s">
        <v>5081</v>
      </c>
      <c r="B730" t="s">
        <v>42</v>
      </c>
      <c r="D730" t="s">
        <v>45</v>
      </c>
      <c r="E730" t="s">
        <v>45</v>
      </c>
      <c r="F730" t="s">
        <v>42</v>
      </c>
      <c r="G730" t="s">
        <v>45</v>
      </c>
    </row>
    <row r="731" spans="1:7" hidden="1" x14ac:dyDescent="0.3">
      <c r="A731" t="s">
        <v>5085</v>
      </c>
      <c r="B731" t="s">
        <v>42</v>
      </c>
      <c r="D731" t="s">
        <v>45</v>
      </c>
      <c r="E731" t="s">
        <v>45</v>
      </c>
      <c r="F731" t="s">
        <v>42</v>
      </c>
      <c r="G731" t="s">
        <v>45</v>
      </c>
    </row>
    <row r="732" spans="1:7" hidden="1" x14ac:dyDescent="0.3">
      <c r="A732" t="s">
        <v>5088</v>
      </c>
      <c r="B732" t="s">
        <v>42</v>
      </c>
      <c r="D732" t="s">
        <v>42</v>
      </c>
      <c r="E732" t="s">
        <v>45</v>
      </c>
      <c r="F732" t="s">
        <v>42</v>
      </c>
      <c r="G732" t="s">
        <v>45</v>
      </c>
    </row>
    <row r="733" spans="1:7" hidden="1" x14ac:dyDescent="0.3">
      <c r="A733" t="s">
        <v>5091</v>
      </c>
      <c r="B733" t="s">
        <v>42</v>
      </c>
      <c r="D733" t="s">
        <v>42</v>
      </c>
      <c r="E733" t="s">
        <v>45</v>
      </c>
      <c r="F733" t="s">
        <v>42</v>
      </c>
      <c r="G733" t="s">
        <v>45</v>
      </c>
    </row>
    <row r="734" spans="1:7" hidden="1" x14ac:dyDescent="0.3">
      <c r="A734" t="s">
        <v>2859</v>
      </c>
      <c r="B734" t="s">
        <v>42</v>
      </c>
      <c r="C734" t="s">
        <v>42</v>
      </c>
      <c r="D734" t="s">
        <v>42</v>
      </c>
      <c r="E734" t="s">
        <v>45</v>
      </c>
      <c r="F734" t="s">
        <v>42</v>
      </c>
    </row>
    <row r="735" spans="1:7" hidden="1" x14ac:dyDescent="0.3">
      <c r="A735" t="s">
        <v>596</v>
      </c>
      <c r="B735" t="s">
        <v>42</v>
      </c>
      <c r="D735" t="s">
        <v>42</v>
      </c>
      <c r="E735" t="s">
        <v>45</v>
      </c>
      <c r="F735" t="s">
        <v>42</v>
      </c>
      <c r="G735" t="s">
        <v>45</v>
      </c>
    </row>
    <row r="736" spans="1:7" x14ac:dyDescent="0.3">
      <c r="A736" t="s">
        <v>4283</v>
      </c>
      <c r="B736" t="s">
        <v>42</v>
      </c>
      <c r="C736" t="s">
        <v>42</v>
      </c>
      <c r="D736" t="s">
        <v>42</v>
      </c>
      <c r="E736" t="s">
        <v>42</v>
      </c>
      <c r="G736" t="s">
        <v>42</v>
      </c>
    </row>
    <row r="737" spans="1:8" hidden="1" x14ac:dyDescent="0.3">
      <c r="A737" t="s">
        <v>4185</v>
      </c>
      <c r="B737" t="s">
        <v>42</v>
      </c>
    </row>
    <row r="738" spans="1:8" hidden="1" x14ac:dyDescent="0.3">
      <c r="A738" t="s">
        <v>4189</v>
      </c>
      <c r="B738" t="s">
        <v>42</v>
      </c>
    </row>
    <row r="739" spans="1:8" hidden="1" x14ac:dyDescent="0.3">
      <c r="A739" t="s">
        <v>2594</v>
      </c>
      <c r="B739" t="s">
        <v>42</v>
      </c>
      <c r="D739" t="s">
        <v>42</v>
      </c>
      <c r="E739" t="s">
        <v>45</v>
      </c>
      <c r="F739" t="s">
        <v>42</v>
      </c>
      <c r="G739" t="s">
        <v>45</v>
      </c>
      <c r="H739" t="s">
        <v>42</v>
      </c>
    </row>
    <row r="740" spans="1:8" hidden="1" x14ac:dyDescent="0.3">
      <c r="A740" t="s">
        <v>2599</v>
      </c>
      <c r="C740" t="s">
        <v>42</v>
      </c>
      <c r="D740" t="s">
        <v>42</v>
      </c>
      <c r="E740" t="s">
        <v>45</v>
      </c>
      <c r="F740" t="s">
        <v>42</v>
      </c>
    </row>
    <row r="741" spans="1:8" hidden="1" x14ac:dyDescent="0.3">
      <c r="A741" t="s">
        <v>4534</v>
      </c>
      <c r="B741" t="s">
        <v>42</v>
      </c>
      <c r="F741" t="s">
        <v>42</v>
      </c>
    </row>
    <row r="742" spans="1:8" hidden="1" x14ac:dyDescent="0.3">
      <c r="A742" t="s">
        <v>4539</v>
      </c>
      <c r="B742" t="s">
        <v>42</v>
      </c>
      <c r="F742" t="s">
        <v>42</v>
      </c>
    </row>
    <row r="743" spans="1:8" hidden="1" x14ac:dyDescent="0.3">
      <c r="A743" t="s">
        <v>4542</v>
      </c>
      <c r="B743" t="s">
        <v>42</v>
      </c>
      <c r="F743" t="s">
        <v>42</v>
      </c>
    </row>
    <row r="744" spans="1:8" hidden="1" x14ac:dyDescent="0.3">
      <c r="A744" t="s">
        <v>4545</v>
      </c>
      <c r="B744" t="s">
        <v>42</v>
      </c>
      <c r="D744" t="s">
        <v>42</v>
      </c>
      <c r="F744" t="s">
        <v>42</v>
      </c>
    </row>
    <row r="745" spans="1:8" hidden="1" x14ac:dyDescent="0.3">
      <c r="A745" t="s">
        <v>4548</v>
      </c>
      <c r="B745" t="s">
        <v>42</v>
      </c>
      <c r="F745" t="s">
        <v>42</v>
      </c>
    </row>
    <row r="746" spans="1:8" hidden="1" x14ac:dyDescent="0.3">
      <c r="A746" t="s">
        <v>4551</v>
      </c>
      <c r="C746" t="s">
        <v>42</v>
      </c>
      <c r="D746" t="s">
        <v>42</v>
      </c>
      <c r="F746" t="s">
        <v>42</v>
      </c>
    </row>
    <row r="747" spans="1:8" hidden="1" x14ac:dyDescent="0.3">
      <c r="A747" t="s">
        <v>4555</v>
      </c>
      <c r="C747" t="s">
        <v>42</v>
      </c>
    </row>
    <row r="748" spans="1:8" hidden="1" x14ac:dyDescent="0.3">
      <c r="A748" t="s">
        <v>4559</v>
      </c>
      <c r="C748" t="s">
        <v>42</v>
      </c>
      <c r="D748" t="s">
        <v>42</v>
      </c>
      <c r="F748" t="s">
        <v>42</v>
      </c>
    </row>
    <row r="749" spans="1:8" hidden="1" x14ac:dyDescent="0.3">
      <c r="A749" t="s">
        <v>4562</v>
      </c>
      <c r="C749" t="s">
        <v>42</v>
      </c>
      <c r="D749" t="s">
        <v>42</v>
      </c>
      <c r="F749" t="s">
        <v>42</v>
      </c>
    </row>
    <row r="750" spans="1:8" hidden="1" x14ac:dyDescent="0.3">
      <c r="A750" t="s">
        <v>4565</v>
      </c>
      <c r="C750" t="s">
        <v>42</v>
      </c>
      <c r="D750" t="s">
        <v>42</v>
      </c>
      <c r="F750" t="s">
        <v>42</v>
      </c>
    </row>
    <row r="751" spans="1:8" x14ac:dyDescent="0.3">
      <c r="A751" t="s">
        <v>4569</v>
      </c>
      <c r="B751" t="s">
        <v>42</v>
      </c>
      <c r="D751" t="s">
        <v>42</v>
      </c>
      <c r="F751" t="s">
        <v>42</v>
      </c>
      <c r="G751" t="s">
        <v>42</v>
      </c>
    </row>
    <row r="752" spans="1:8" hidden="1" x14ac:dyDescent="0.3">
      <c r="A752" t="s">
        <v>4572</v>
      </c>
      <c r="B752" t="s">
        <v>42</v>
      </c>
      <c r="D752" t="s">
        <v>42</v>
      </c>
      <c r="F752" t="s">
        <v>42</v>
      </c>
    </row>
    <row r="753" spans="1:7" hidden="1" x14ac:dyDescent="0.3">
      <c r="A753" t="s">
        <v>4575</v>
      </c>
      <c r="C753" t="s">
        <v>42</v>
      </c>
    </row>
    <row r="754" spans="1:7" x14ac:dyDescent="0.3">
      <c r="A754" t="s">
        <v>4579</v>
      </c>
      <c r="B754" t="s">
        <v>42</v>
      </c>
      <c r="D754" t="s">
        <v>42</v>
      </c>
      <c r="F754" t="s">
        <v>42</v>
      </c>
      <c r="G754" t="s">
        <v>42</v>
      </c>
    </row>
    <row r="755" spans="1:7" hidden="1" x14ac:dyDescent="0.3">
      <c r="A755" t="s">
        <v>4582</v>
      </c>
      <c r="B755" t="s">
        <v>42</v>
      </c>
      <c r="C755" t="s">
        <v>42</v>
      </c>
    </row>
    <row r="756" spans="1:7" x14ac:dyDescent="0.3">
      <c r="A756" t="s">
        <v>4587</v>
      </c>
      <c r="B756" t="s">
        <v>42</v>
      </c>
      <c r="D756" t="s">
        <v>42</v>
      </c>
      <c r="F756" t="s">
        <v>42</v>
      </c>
      <c r="G756" t="s">
        <v>42</v>
      </c>
    </row>
    <row r="757" spans="1:7" hidden="1" x14ac:dyDescent="0.3">
      <c r="A757" t="s">
        <v>4590</v>
      </c>
      <c r="B757" t="s">
        <v>42</v>
      </c>
      <c r="D757" t="s">
        <v>42</v>
      </c>
      <c r="F757" t="s">
        <v>42</v>
      </c>
    </row>
    <row r="758" spans="1:7" hidden="1" x14ac:dyDescent="0.3">
      <c r="A758" t="s">
        <v>4593</v>
      </c>
      <c r="B758" t="s">
        <v>42</v>
      </c>
    </row>
    <row r="759" spans="1:7" hidden="1" x14ac:dyDescent="0.3">
      <c r="A759" t="s">
        <v>4597</v>
      </c>
      <c r="B759" t="s">
        <v>42</v>
      </c>
      <c r="D759" t="s">
        <v>42</v>
      </c>
      <c r="F759" t="s">
        <v>42</v>
      </c>
    </row>
    <row r="760" spans="1:7" hidden="1" x14ac:dyDescent="0.3">
      <c r="A760" t="s">
        <v>4600</v>
      </c>
      <c r="B760" t="s">
        <v>42</v>
      </c>
      <c r="C760" t="s">
        <v>42</v>
      </c>
    </row>
    <row r="761" spans="1:7" hidden="1" x14ac:dyDescent="0.3">
      <c r="A761" t="s">
        <v>4286</v>
      </c>
      <c r="B761" t="s">
        <v>42</v>
      </c>
      <c r="D761" t="s">
        <v>42</v>
      </c>
      <c r="F761" t="s">
        <v>42</v>
      </c>
    </row>
    <row r="762" spans="1:7" hidden="1" x14ac:dyDescent="0.3">
      <c r="A762" t="s">
        <v>4290</v>
      </c>
      <c r="B762" t="s">
        <v>42</v>
      </c>
      <c r="D762" t="s">
        <v>42</v>
      </c>
      <c r="F762" t="s">
        <v>42</v>
      </c>
    </row>
    <row r="763" spans="1:7" hidden="1" x14ac:dyDescent="0.3">
      <c r="A763" t="s">
        <v>4293</v>
      </c>
      <c r="B763" t="s">
        <v>42</v>
      </c>
      <c r="D763" t="s">
        <v>42</v>
      </c>
      <c r="F763" t="s">
        <v>42</v>
      </c>
    </row>
    <row r="764" spans="1:7" x14ac:dyDescent="0.3">
      <c r="A764" t="s">
        <v>4296</v>
      </c>
      <c r="B764" t="s">
        <v>42</v>
      </c>
      <c r="D764" t="s">
        <v>42</v>
      </c>
      <c r="E764" t="s">
        <v>42</v>
      </c>
      <c r="G764" t="s">
        <v>42</v>
      </c>
    </row>
    <row r="765" spans="1:7" x14ac:dyDescent="0.3">
      <c r="A765" t="s">
        <v>4299</v>
      </c>
      <c r="B765" t="s">
        <v>42</v>
      </c>
      <c r="D765" t="s">
        <v>42</v>
      </c>
      <c r="F765" t="s">
        <v>42</v>
      </c>
      <c r="G765" t="s">
        <v>42</v>
      </c>
    </row>
    <row r="766" spans="1:7" hidden="1" x14ac:dyDescent="0.3">
      <c r="A766" t="s">
        <v>1082</v>
      </c>
      <c r="B766" t="s">
        <v>42</v>
      </c>
      <c r="D766" t="s">
        <v>45</v>
      </c>
      <c r="E766" t="s">
        <v>45</v>
      </c>
      <c r="F766" t="s">
        <v>42</v>
      </c>
      <c r="G766" t="s">
        <v>45</v>
      </c>
    </row>
    <row r="767" spans="1:7" hidden="1" x14ac:dyDescent="0.3">
      <c r="A767" t="s">
        <v>190</v>
      </c>
      <c r="B767" t="s">
        <v>42</v>
      </c>
      <c r="D767" t="s">
        <v>42</v>
      </c>
      <c r="E767" t="s">
        <v>45</v>
      </c>
      <c r="F767" t="s">
        <v>42</v>
      </c>
    </row>
    <row r="768" spans="1:7" hidden="1" x14ac:dyDescent="0.3">
      <c r="A768" t="s">
        <v>194</v>
      </c>
      <c r="B768" t="s">
        <v>42</v>
      </c>
      <c r="D768" t="s">
        <v>42</v>
      </c>
      <c r="E768" t="s">
        <v>45</v>
      </c>
      <c r="F768" t="s">
        <v>42</v>
      </c>
    </row>
    <row r="769" spans="1:8" hidden="1" x14ac:dyDescent="0.3">
      <c r="A769" t="s">
        <v>150</v>
      </c>
      <c r="B769" t="s">
        <v>42</v>
      </c>
      <c r="D769" t="s">
        <v>42</v>
      </c>
      <c r="E769" t="s">
        <v>45</v>
      </c>
      <c r="F769" t="s">
        <v>42</v>
      </c>
    </row>
    <row r="770" spans="1:8" hidden="1" x14ac:dyDescent="0.3">
      <c r="A770" t="s">
        <v>157</v>
      </c>
      <c r="B770" t="s">
        <v>42</v>
      </c>
      <c r="D770" t="s">
        <v>42</v>
      </c>
      <c r="E770" t="s">
        <v>45</v>
      </c>
      <c r="F770" t="s">
        <v>42</v>
      </c>
    </row>
    <row r="771" spans="1:8" hidden="1" x14ac:dyDescent="0.3">
      <c r="A771" t="s">
        <v>160</v>
      </c>
      <c r="B771" t="s">
        <v>42</v>
      </c>
      <c r="D771" t="s">
        <v>42</v>
      </c>
      <c r="E771" t="s">
        <v>45</v>
      </c>
      <c r="F771" t="s">
        <v>42</v>
      </c>
    </row>
    <row r="772" spans="1:8" hidden="1" x14ac:dyDescent="0.3">
      <c r="A772" t="s">
        <v>163</v>
      </c>
      <c r="B772" t="s">
        <v>42</v>
      </c>
      <c r="D772" t="s">
        <v>42</v>
      </c>
      <c r="E772" t="s">
        <v>45</v>
      </c>
      <c r="F772" t="s">
        <v>42</v>
      </c>
    </row>
    <row r="773" spans="1:8" hidden="1" x14ac:dyDescent="0.3">
      <c r="A773" t="s">
        <v>166</v>
      </c>
      <c r="B773" t="s">
        <v>42</v>
      </c>
      <c r="D773" t="s">
        <v>42</v>
      </c>
      <c r="E773" t="s">
        <v>42</v>
      </c>
      <c r="F773" t="s">
        <v>45</v>
      </c>
    </row>
    <row r="774" spans="1:8" hidden="1" x14ac:dyDescent="0.3">
      <c r="A774" t="s">
        <v>170</v>
      </c>
      <c r="B774" t="s">
        <v>42</v>
      </c>
      <c r="D774" t="s">
        <v>42</v>
      </c>
      <c r="E774" t="s">
        <v>42</v>
      </c>
      <c r="F774" t="s">
        <v>45</v>
      </c>
    </row>
    <row r="775" spans="1:8" hidden="1" x14ac:dyDescent="0.3">
      <c r="A775" t="s">
        <v>173</v>
      </c>
      <c r="B775" t="s">
        <v>42</v>
      </c>
      <c r="D775" t="s">
        <v>42</v>
      </c>
      <c r="E775" t="s">
        <v>42</v>
      </c>
      <c r="F775" t="s">
        <v>45</v>
      </c>
    </row>
    <row r="776" spans="1:8" hidden="1" x14ac:dyDescent="0.3">
      <c r="A776" t="s">
        <v>176</v>
      </c>
      <c r="B776" t="s">
        <v>42</v>
      </c>
      <c r="D776" t="s">
        <v>42</v>
      </c>
      <c r="E776" t="s">
        <v>42</v>
      </c>
      <c r="F776" t="s">
        <v>45</v>
      </c>
    </row>
    <row r="777" spans="1:8" hidden="1" x14ac:dyDescent="0.3">
      <c r="A777" t="s">
        <v>179</v>
      </c>
      <c r="B777" t="s">
        <v>42</v>
      </c>
      <c r="D777" t="s">
        <v>42</v>
      </c>
      <c r="E777" t="s">
        <v>45</v>
      </c>
      <c r="F777" t="s">
        <v>42</v>
      </c>
    </row>
    <row r="778" spans="1:8" hidden="1" x14ac:dyDescent="0.3">
      <c r="A778" t="s">
        <v>4467</v>
      </c>
      <c r="B778" t="s">
        <v>42</v>
      </c>
      <c r="D778" t="s">
        <v>42</v>
      </c>
      <c r="E778" t="s">
        <v>42</v>
      </c>
    </row>
    <row r="779" spans="1:8" hidden="1" x14ac:dyDescent="0.3">
      <c r="A779" t="s">
        <v>4470</v>
      </c>
      <c r="B779" t="s">
        <v>42</v>
      </c>
      <c r="D779" t="s">
        <v>42</v>
      </c>
      <c r="E779" t="s">
        <v>42</v>
      </c>
    </row>
    <row r="780" spans="1:8" hidden="1" x14ac:dyDescent="0.3">
      <c r="A780" t="s">
        <v>4473</v>
      </c>
      <c r="B780" t="s">
        <v>42</v>
      </c>
      <c r="D780" t="s">
        <v>42</v>
      </c>
      <c r="E780" t="s">
        <v>42</v>
      </c>
    </row>
    <row r="781" spans="1:8" hidden="1" x14ac:dyDescent="0.3">
      <c r="A781" t="s">
        <v>3241</v>
      </c>
      <c r="B781" t="s">
        <v>42</v>
      </c>
      <c r="D781" t="s">
        <v>42</v>
      </c>
      <c r="E781" t="s">
        <v>42</v>
      </c>
      <c r="F781" t="s">
        <v>45</v>
      </c>
      <c r="G781" t="s">
        <v>45</v>
      </c>
    </row>
    <row r="782" spans="1:8" hidden="1" x14ac:dyDescent="0.3">
      <c r="A782" t="s">
        <v>3245</v>
      </c>
      <c r="B782" t="s">
        <v>42</v>
      </c>
      <c r="D782" t="s">
        <v>42</v>
      </c>
      <c r="E782" t="s">
        <v>45</v>
      </c>
      <c r="F782" t="s">
        <v>42</v>
      </c>
      <c r="G782" t="s">
        <v>45</v>
      </c>
    </row>
    <row r="783" spans="1:8" hidden="1" x14ac:dyDescent="0.3">
      <c r="A783" t="s">
        <v>2297</v>
      </c>
      <c r="B783" t="s">
        <v>42</v>
      </c>
      <c r="D783" t="s">
        <v>42</v>
      </c>
      <c r="E783" t="s">
        <v>45</v>
      </c>
      <c r="F783" t="s">
        <v>42</v>
      </c>
      <c r="G783" t="s">
        <v>45</v>
      </c>
    </row>
    <row r="784" spans="1:8" hidden="1" x14ac:dyDescent="0.3">
      <c r="A784" t="s">
        <v>4149</v>
      </c>
      <c r="B784" t="s">
        <v>42</v>
      </c>
      <c r="D784" t="s">
        <v>45</v>
      </c>
      <c r="E784" t="s">
        <v>42</v>
      </c>
      <c r="F784" t="s">
        <v>45</v>
      </c>
      <c r="G784" t="s">
        <v>45</v>
      </c>
      <c r="H784" t="s">
        <v>42</v>
      </c>
    </row>
    <row r="785" spans="1:8" hidden="1" x14ac:dyDescent="0.3">
      <c r="A785" t="s">
        <v>4152</v>
      </c>
      <c r="B785" t="s">
        <v>42</v>
      </c>
      <c r="D785" t="s">
        <v>45</v>
      </c>
      <c r="E785" t="s">
        <v>42</v>
      </c>
      <c r="F785" t="s">
        <v>45</v>
      </c>
      <c r="G785" t="s">
        <v>45</v>
      </c>
      <c r="H785" t="s">
        <v>42</v>
      </c>
    </row>
    <row r="786" spans="1:8" x14ac:dyDescent="0.3">
      <c r="A786" t="s">
        <v>1758</v>
      </c>
      <c r="C786" t="s">
        <v>42</v>
      </c>
      <c r="D786" t="s">
        <v>42</v>
      </c>
      <c r="E786" t="s">
        <v>45</v>
      </c>
      <c r="F786" t="s">
        <v>42</v>
      </c>
      <c r="G786" t="s">
        <v>42</v>
      </c>
    </row>
    <row r="787" spans="1:8" x14ac:dyDescent="0.3">
      <c r="A787" t="s">
        <v>1762</v>
      </c>
      <c r="C787" t="s">
        <v>42</v>
      </c>
      <c r="D787" t="s">
        <v>42</v>
      </c>
      <c r="E787" t="s">
        <v>45</v>
      </c>
      <c r="F787" t="s">
        <v>42</v>
      </c>
      <c r="G787" t="s">
        <v>42</v>
      </c>
    </row>
    <row r="788" spans="1:8" x14ac:dyDescent="0.3">
      <c r="A788" t="s">
        <v>1765</v>
      </c>
      <c r="C788" t="s">
        <v>42</v>
      </c>
      <c r="D788" t="s">
        <v>45</v>
      </c>
      <c r="E788" t="s">
        <v>45</v>
      </c>
      <c r="F788" t="s">
        <v>42</v>
      </c>
      <c r="G788" t="s">
        <v>42</v>
      </c>
    </row>
    <row r="789" spans="1:8" hidden="1" x14ac:dyDescent="0.3">
      <c r="A789" t="s">
        <v>1768</v>
      </c>
      <c r="C789" t="s">
        <v>42</v>
      </c>
      <c r="D789" t="s">
        <v>42</v>
      </c>
      <c r="E789" t="s">
        <v>45</v>
      </c>
      <c r="F789" t="s">
        <v>42</v>
      </c>
      <c r="G789" t="s">
        <v>45</v>
      </c>
    </row>
    <row r="790" spans="1:8" hidden="1" x14ac:dyDescent="0.3">
      <c r="A790" t="s">
        <v>1730</v>
      </c>
      <c r="C790" t="s">
        <v>42</v>
      </c>
      <c r="D790" t="s">
        <v>45</v>
      </c>
      <c r="E790" t="s">
        <v>42</v>
      </c>
      <c r="F790" t="s">
        <v>45</v>
      </c>
      <c r="G790" t="s">
        <v>45</v>
      </c>
    </row>
    <row r="791" spans="1:8" x14ac:dyDescent="0.3">
      <c r="A791" t="s">
        <v>886</v>
      </c>
      <c r="B791" t="s">
        <v>42</v>
      </c>
      <c r="D791" t="s">
        <v>42</v>
      </c>
      <c r="E791" t="s">
        <v>45</v>
      </c>
      <c r="F791" t="s">
        <v>42</v>
      </c>
      <c r="G791" t="s">
        <v>42</v>
      </c>
    </row>
    <row r="792" spans="1:8" hidden="1" x14ac:dyDescent="0.3">
      <c r="A792" t="s">
        <v>890</v>
      </c>
      <c r="B792" t="s">
        <v>42</v>
      </c>
      <c r="D792" t="s">
        <v>42</v>
      </c>
      <c r="E792" t="s">
        <v>45</v>
      </c>
      <c r="F792" t="s">
        <v>42</v>
      </c>
      <c r="G792" t="s">
        <v>45</v>
      </c>
    </row>
    <row r="793" spans="1:8" hidden="1" x14ac:dyDescent="0.3">
      <c r="A793" t="s">
        <v>894</v>
      </c>
      <c r="B793" t="s">
        <v>42</v>
      </c>
      <c r="D793" t="s">
        <v>42</v>
      </c>
      <c r="E793" t="s">
        <v>45</v>
      </c>
      <c r="F793" t="s">
        <v>42</v>
      </c>
      <c r="G793" t="s">
        <v>45</v>
      </c>
    </row>
    <row r="794" spans="1:8" hidden="1" x14ac:dyDescent="0.3">
      <c r="A794" t="s">
        <v>799</v>
      </c>
      <c r="B794" t="s">
        <v>42</v>
      </c>
      <c r="D794" t="s">
        <v>42</v>
      </c>
      <c r="E794" t="s">
        <v>45</v>
      </c>
      <c r="F794" t="s">
        <v>42</v>
      </c>
      <c r="G794" t="s">
        <v>45</v>
      </c>
    </row>
    <row r="795" spans="1:8" hidden="1" x14ac:dyDescent="0.3">
      <c r="A795" t="s">
        <v>802</v>
      </c>
      <c r="B795" t="s">
        <v>42</v>
      </c>
      <c r="D795" t="s">
        <v>42</v>
      </c>
      <c r="E795" t="s">
        <v>45</v>
      </c>
      <c r="F795" t="s">
        <v>42</v>
      </c>
      <c r="G795" t="s">
        <v>45</v>
      </c>
    </row>
    <row r="796" spans="1:8" hidden="1" x14ac:dyDescent="0.3">
      <c r="A796" t="s">
        <v>805</v>
      </c>
      <c r="B796" t="s">
        <v>42</v>
      </c>
      <c r="D796" t="s">
        <v>42</v>
      </c>
      <c r="E796" t="s">
        <v>45</v>
      </c>
      <c r="F796" t="s">
        <v>42</v>
      </c>
      <c r="G796" t="s">
        <v>45</v>
      </c>
    </row>
    <row r="797" spans="1:8" hidden="1" x14ac:dyDescent="0.3">
      <c r="A797" t="s">
        <v>808</v>
      </c>
      <c r="B797" t="s">
        <v>42</v>
      </c>
      <c r="D797" t="s">
        <v>42</v>
      </c>
      <c r="E797" t="s">
        <v>45</v>
      </c>
      <c r="F797" t="s">
        <v>42</v>
      </c>
      <c r="G797" t="s">
        <v>45</v>
      </c>
    </row>
    <row r="798" spans="1:8" hidden="1" x14ac:dyDescent="0.3">
      <c r="A798" t="s">
        <v>812</v>
      </c>
      <c r="B798" t="s">
        <v>42</v>
      </c>
      <c r="D798" t="s">
        <v>42</v>
      </c>
      <c r="E798" t="s">
        <v>45</v>
      </c>
      <c r="F798" t="s">
        <v>42</v>
      </c>
      <c r="G798" t="s">
        <v>45</v>
      </c>
    </row>
    <row r="799" spans="1:8" hidden="1" x14ac:dyDescent="0.3">
      <c r="A799" t="s">
        <v>1049</v>
      </c>
      <c r="B799" t="s">
        <v>42</v>
      </c>
      <c r="D799" t="s">
        <v>45</v>
      </c>
      <c r="E799" t="s">
        <v>45</v>
      </c>
      <c r="F799" t="s">
        <v>42</v>
      </c>
      <c r="G799" t="s">
        <v>45</v>
      </c>
    </row>
    <row r="800" spans="1:8" hidden="1" x14ac:dyDescent="0.3">
      <c r="A800" t="s">
        <v>4718</v>
      </c>
      <c r="B800" t="s">
        <v>42</v>
      </c>
      <c r="D800" t="s">
        <v>42</v>
      </c>
      <c r="E800" t="s">
        <v>42</v>
      </c>
    </row>
    <row r="801" spans="1:8" hidden="1" x14ac:dyDescent="0.3">
      <c r="A801" t="s">
        <v>4653</v>
      </c>
      <c r="B801" t="s">
        <v>42</v>
      </c>
      <c r="D801" t="s">
        <v>42</v>
      </c>
      <c r="F801" t="s">
        <v>42</v>
      </c>
    </row>
    <row r="802" spans="1:8" hidden="1" x14ac:dyDescent="0.3">
      <c r="A802" t="s">
        <v>664</v>
      </c>
      <c r="B802" t="s">
        <v>42</v>
      </c>
      <c r="D802" t="s">
        <v>42</v>
      </c>
      <c r="E802" t="s">
        <v>45</v>
      </c>
      <c r="F802" t="s">
        <v>42</v>
      </c>
      <c r="G802" t="s">
        <v>45</v>
      </c>
    </row>
    <row r="803" spans="1:8" hidden="1" x14ac:dyDescent="0.3">
      <c r="A803" t="s">
        <v>4114</v>
      </c>
      <c r="C803" t="s">
        <v>42</v>
      </c>
      <c r="D803" t="s">
        <v>42</v>
      </c>
      <c r="E803" t="s">
        <v>42</v>
      </c>
      <c r="F803" t="s">
        <v>45</v>
      </c>
    </row>
    <row r="804" spans="1:8" hidden="1" x14ac:dyDescent="0.3">
      <c r="A804" t="s">
        <v>3972</v>
      </c>
      <c r="C804" t="s">
        <v>42</v>
      </c>
      <c r="D804" t="s">
        <v>42</v>
      </c>
      <c r="E804" t="s">
        <v>42</v>
      </c>
      <c r="F804" t="s">
        <v>45</v>
      </c>
      <c r="G804" t="s">
        <v>45</v>
      </c>
      <c r="H804" t="s">
        <v>42</v>
      </c>
    </row>
    <row r="805" spans="1:8" hidden="1" x14ac:dyDescent="0.3">
      <c r="A805" t="s">
        <v>3976</v>
      </c>
      <c r="C805" t="s">
        <v>42</v>
      </c>
      <c r="D805" t="s">
        <v>42</v>
      </c>
      <c r="E805" t="s">
        <v>42</v>
      </c>
      <c r="F805" t="s">
        <v>45</v>
      </c>
      <c r="G805" t="s">
        <v>45</v>
      </c>
      <c r="H805" t="s">
        <v>42</v>
      </c>
    </row>
    <row r="806" spans="1:8" hidden="1" x14ac:dyDescent="0.3">
      <c r="A806" t="s">
        <v>3979</v>
      </c>
      <c r="C806" t="s">
        <v>42</v>
      </c>
      <c r="D806" t="s">
        <v>42</v>
      </c>
      <c r="E806" t="s">
        <v>42</v>
      </c>
      <c r="F806" t="s">
        <v>45</v>
      </c>
    </row>
    <row r="807" spans="1:8" hidden="1" x14ac:dyDescent="0.3">
      <c r="A807" t="s">
        <v>5383</v>
      </c>
      <c r="C807" t="s">
        <v>42</v>
      </c>
      <c r="D807" t="s">
        <v>42</v>
      </c>
      <c r="E807" t="s">
        <v>45</v>
      </c>
      <c r="F807" t="s">
        <v>42</v>
      </c>
      <c r="G807" t="s">
        <v>45</v>
      </c>
    </row>
    <row r="808" spans="1:8" x14ac:dyDescent="0.3">
      <c r="A808" t="s">
        <v>5386</v>
      </c>
      <c r="C808" t="s">
        <v>42</v>
      </c>
      <c r="D808" t="s">
        <v>42</v>
      </c>
      <c r="E808" t="s">
        <v>45</v>
      </c>
      <c r="F808" t="s">
        <v>42</v>
      </c>
      <c r="G808" t="s">
        <v>42</v>
      </c>
    </row>
    <row r="809" spans="1:8" x14ac:dyDescent="0.3">
      <c r="A809" t="s">
        <v>5390</v>
      </c>
      <c r="C809" t="s">
        <v>42</v>
      </c>
      <c r="D809" t="s">
        <v>42</v>
      </c>
      <c r="E809" t="s">
        <v>45</v>
      </c>
      <c r="F809" t="s">
        <v>42</v>
      </c>
      <c r="G809" t="s">
        <v>42</v>
      </c>
    </row>
    <row r="810" spans="1:8" hidden="1" x14ac:dyDescent="0.3">
      <c r="A810" t="s">
        <v>3834</v>
      </c>
      <c r="B810" t="s">
        <v>42</v>
      </c>
      <c r="D810" t="s">
        <v>45</v>
      </c>
      <c r="E810" t="s">
        <v>42</v>
      </c>
      <c r="F810" t="s">
        <v>45</v>
      </c>
      <c r="G810" t="s">
        <v>45</v>
      </c>
    </row>
    <row r="811" spans="1:8" hidden="1" x14ac:dyDescent="0.3">
      <c r="A811" t="s">
        <v>3141</v>
      </c>
      <c r="B811" t="s">
        <v>42</v>
      </c>
      <c r="D811" t="s">
        <v>45</v>
      </c>
      <c r="E811" t="s">
        <v>42</v>
      </c>
      <c r="F811" t="s">
        <v>45</v>
      </c>
      <c r="G811" t="s">
        <v>45</v>
      </c>
    </row>
    <row r="812" spans="1:8" hidden="1" x14ac:dyDescent="0.3">
      <c r="A812" t="s">
        <v>3148</v>
      </c>
      <c r="B812" t="s">
        <v>42</v>
      </c>
      <c r="D812" t="s">
        <v>45</v>
      </c>
      <c r="E812" t="s">
        <v>42</v>
      </c>
      <c r="F812" t="s">
        <v>45</v>
      </c>
      <c r="G812" t="s">
        <v>45</v>
      </c>
    </row>
    <row r="813" spans="1:8" hidden="1" x14ac:dyDescent="0.3">
      <c r="A813" t="s">
        <v>3151</v>
      </c>
      <c r="B813" t="s">
        <v>42</v>
      </c>
      <c r="D813" t="s">
        <v>45</v>
      </c>
      <c r="E813" t="s">
        <v>42</v>
      </c>
      <c r="F813" t="s">
        <v>45</v>
      </c>
      <c r="G813" t="s">
        <v>45</v>
      </c>
    </row>
    <row r="814" spans="1:8" hidden="1" x14ac:dyDescent="0.3">
      <c r="A814" t="s">
        <v>3156</v>
      </c>
      <c r="B814" t="s">
        <v>42</v>
      </c>
      <c r="D814" t="s">
        <v>45</v>
      </c>
      <c r="E814" t="s">
        <v>42</v>
      </c>
      <c r="F814" t="s">
        <v>45</v>
      </c>
      <c r="G814" t="s">
        <v>45</v>
      </c>
    </row>
    <row r="815" spans="1:8" hidden="1" x14ac:dyDescent="0.3">
      <c r="A815" t="s">
        <v>3159</v>
      </c>
      <c r="B815" t="s">
        <v>42</v>
      </c>
      <c r="D815" t="s">
        <v>45</v>
      </c>
      <c r="E815" t="s">
        <v>42</v>
      </c>
      <c r="F815" t="s">
        <v>45</v>
      </c>
      <c r="G815" t="s">
        <v>45</v>
      </c>
    </row>
    <row r="816" spans="1:8" hidden="1" x14ac:dyDescent="0.3">
      <c r="A816" t="s">
        <v>3163</v>
      </c>
      <c r="B816" t="s">
        <v>42</v>
      </c>
      <c r="D816" t="s">
        <v>45</v>
      </c>
      <c r="E816" t="s">
        <v>42</v>
      </c>
      <c r="F816" t="s">
        <v>45</v>
      </c>
      <c r="G816" t="s">
        <v>45</v>
      </c>
    </row>
    <row r="817" spans="1:7" hidden="1" x14ac:dyDescent="0.3">
      <c r="A817" t="s">
        <v>2381</v>
      </c>
      <c r="B817" t="s">
        <v>42</v>
      </c>
      <c r="D817" t="s">
        <v>42</v>
      </c>
      <c r="E817" t="s">
        <v>45</v>
      </c>
      <c r="F817" t="s">
        <v>42</v>
      </c>
      <c r="G817" t="s">
        <v>45</v>
      </c>
    </row>
    <row r="818" spans="1:7" hidden="1" x14ac:dyDescent="0.3">
      <c r="A818" t="s">
        <v>3166</v>
      </c>
      <c r="B818" t="s">
        <v>42</v>
      </c>
      <c r="D818" t="s">
        <v>45</v>
      </c>
      <c r="E818" t="s">
        <v>42</v>
      </c>
      <c r="F818" t="s">
        <v>45</v>
      </c>
      <c r="G818" t="s">
        <v>45</v>
      </c>
    </row>
    <row r="819" spans="1:7" hidden="1" x14ac:dyDescent="0.3">
      <c r="A819" t="s">
        <v>2384</v>
      </c>
      <c r="B819" t="s">
        <v>42</v>
      </c>
      <c r="D819" t="s">
        <v>42</v>
      </c>
      <c r="E819" t="s">
        <v>45</v>
      </c>
      <c r="F819" t="s">
        <v>42</v>
      </c>
      <c r="G819" t="s">
        <v>45</v>
      </c>
    </row>
    <row r="820" spans="1:7" hidden="1" x14ac:dyDescent="0.3">
      <c r="A820" t="s">
        <v>3169</v>
      </c>
      <c r="B820" t="s">
        <v>42</v>
      </c>
      <c r="D820" t="s">
        <v>45</v>
      </c>
      <c r="E820" t="s">
        <v>42</v>
      </c>
      <c r="F820" t="s">
        <v>45</v>
      </c>
      <c r="G820" t="s">
        <v>45</v>
      </c>
    </row>
    <row r="821" spans="1:7" hidden="1" x14ac:dyDescent="0.3">
      <c r="A821" t="s">
        <v>2387</v>
      </c>
      <c r="B821" t="s">
        <v>42</v>
      </c>
      <c r="D821" t="s">
        <v>42</v>
      </c>
      <c r="E821" t="s">
        <v>45</v>
      </c>
      <c r="F821" t="s">
        <v>42</v>
      </c>
      <c r="G821" t="s">
        <v>45</v>
      </c>
    </row>
    <row r="822" spans="1:7" hidden="1" x14ac:dyDescent="0.3">
      <c r="A822" t="s">
        <v>4835</v>
      </c>
      <c r="B822" t="s">
        <v>42</v>
      </c>
      <c r="D822" t="s">
        <v>42</v>
      </c>
      <c r="E822" t="s">
        <v>45</v>
      </c>
      <c r="F822" t="s">
        <v>42</v>
      </c>
      <c r="G822" t="s">
        <v>45</v>
      </c>
    </row>
    <row r="823" spans="1:7" hidden="1" x14ac:dyDescent="0.3">
      <c r="A823" t="s">
        <v>4839</v>
      </c>
      <c r="B823" t="s">
        <v>42</v>
      </c>
      <c r="D823" t="s">
        <v>42</v>
      </c>
      <c r="E823" t="s">
        <v>45</v>
      </c>
      <c r="F823" t="s">
        <v>42</v>
      </c>
      <c r="G823" t="s">
        <v>45</v>
      </c>
    </row>
    <row r="824" spans="1:7" hidden="1" x14ac:dyDescent="0.3">
      <c r="A824" t="s">
        <v>3172</v>
      </c>
      <c r="B824" t="s">
        <v>42</v>
      </c>
      <c r="D824" t="s">
        <v>42</v>
      </c>
      <c r="E824" t="s">
        <v>42</v>
      </c>
      <c r="F824" t="s">
        <v>45</v>
      </c>
      <c r="G824" t="s">
        <v>45</v>
      </c>
    </row>
    <row r="825" spans="1:7" hidden="1" x14ac:dyDescent="0.3">
      <c r="A825" t="s">
        <v>4842</v>
      </c>
      <c r="B825" t="s">
        <v>42</v>
      </c>
      <c r="D825" t="s">
        <v>45</v>
      </c>
      <c r="E825" t="s">
        <v>45</v>
      </c>
      <c r="F825" t="s">
        <v>42</v>
      </c>
      <c r="G825" t="s">
        <v>45</v>
      </c>
    </row>
    <row r="826" spans="1:7" hidden="1" x14ac:dyDescent="0.3">
      <c r="A826" t="s">
        <v>3175</v>
      </c>
      <c r="B826" t="s">
        <v>42</v>
      </c>
      <c r="D826" t="s">
        <v>45</v>
      </c>
      <c r="E826" t="s">
        <v>42</v>
      </c>
      <c r="F826" t="s">
        <v>45</v>
      </c>
      <c r="G826" t="s">
        <v>45</v>
      </c>
    </row>
    <row r="827" spans="1:7" x14ac:dyDescent="0.3">
      <c r="A827" t="s">
        <v>1586</v>
      </c>
      <c r="B827" t="s">
        <v>42</v>
      </c>
      <c r="D827" t="s">
        <v>42</v>
      </c>
      <c r="E827" t="s">
        <v>42</v>
      </c>
      <c r="G827" t="s">
        <v>42</v>
      </c>
    </row>
    <row r="828" spans="1:7" hidden="1" x14ac:dyDescent="0.3">
      <c r="A828" t="s">
        <v>4845</v>
      </c>
      <c r="B828" t="s">
        <v>42</v>
      </c>
      <c r="D828" t="s">
        <v>42</v>
      </c>
      <c r="E828" t="s">
        <v>45</v>
      </c>
      <c r="F828" t="s">
        <v>42</v>
      </c>
      <c r="G828" t="s">
        <v>45</v>
      </c>
    </row>
    <row r="829" spans="1:7" hidden="1" x14ac:dyDescent="0.3">
      <c r="A829" t="s">
        <v>4883</v>
      </c>
      <c r="B829" t="s">
        <v>42</v>
      </c>
      <c r="D829" t="s">
        <v>42</v>
      </c>
      <c r="E829" t="s">
        <v>45</v>
      </c>
      <c r="F829" t="s">
        <v>42</v>
      </c>
      <c r="G829" t="s">
        <v>45</v>
      </c>
    </row>
    <row r="830" spans="1:7" x14ac:dyDescent="0.3">
      <c r="A830" t="s">
        <v>4770</v>
      </c>
      <c r="B830" t="s">
        <v>42</v>
      </c>
      <c r="D830" t="s">
        <v>42</v>
      </c>
      <c r="F830" t="s">
        <v>42</v>
      </c>
      <c r="G830" t="s">
        <v>42</v>
      </c>
    </row>
    <row r="831" spans="1:7" hidden="1" x14ac:dyDescent="0.3">
      <c r="A831" t="s">
        <v>3179</v>
      </c>
      <c r="B831" t="s">
        <v>42</v>
      </c>
      <c r="D831" t="s">
        <v>45</v>
      </c>
      <c r="E831" t="s">
        <v>42</v>
      </c>
      <c r="F831" t="s">
        <v>45</v>
      </c>
      <c r="G831" t="s">
        <v>45</v>
      </c>
    </row>
    <row r="832" spans="1:7" hidden="1" x14ac:dyDescent="0.3">
      <c r="A832" t="s">
        <v>3182</v>
      </c>
      <c r="B832" t="s">
        <v>42</v>
      </c>
      <c r="D832" t="s">
        <v>42</v>
      </c>
      <c r="E832" t="s">
        <v>42</v>
      </c>
      <c r="F832" t="s">
        <v>45</v>
      </c>
      <c r="G832" t="s">
        <v>45</v>
      </c>
    </row>
    <row r="833" spans="1:7" hidden="1" x14ac:dyDescent="0.3">
      <c r="A833" t="s">
        <v>3185</v>
      </c>
      <c r="B833" t="s">
        <v>42</v>
      </c>
      <c r="D833" t="s">
        <v>45</v>
      </c>
      <c r="E833" t="s">
        <v>42</v>
      </c>
      <c r="F833" t="s">
        <v>45</v>
      </c>
      <c r="G833" t="s">
        <v>45</v>
      </c>
    </row>
    <row r="834" spans="1:7" hidden="1" x14ac:dyDescent="0.3">
      <c r="A834" t="s">
        <v>3188</v>
      </c>
      <c r="B834" t="s">
        <v>42</v>
      </c>
      <c r="D834" t="s">
        <v>42</v>
      </c>
      <c r="E834" t="s">
        <v>42</v>
      </c>
      <c r="F834" t="s">
        <v>45</v>
      </c>
      <c r="G834" t="s">
        <v>45</v>
      </c>
    </row>
    <row r="835" spans="1:7" hidden="1" x14ac:dyDescent="0.3">
      <c r="A835" t="s">
        <v>3191</v>
      </c>
      <c r="B835" t="s">
        <v>42</v>
      </c>
      <c r="D835" t="s">
        <v>42</v>
      </c>
      <c r="E835" t="s">
        <v>42</v>
      </c>
      <c r="F835" t="s">
        <v>45</v>
      </c>
      <c r="G835" t="s">
        <v>45</v>
      </c>
    </row>
    <row r="836" spans="1:7" hidden="1" x14ac:dyDescent="0.3">
      <c r="A836" t="s">
        <v>3194</v>
      </c>
      <c r="B836" t="s">
        <v>42</v>
      </c>
      <c r="D836" t="s">
        <v>42</v>
      </c>
      <c r="E836" t="s">
        <v>42</v>
      </c>
      <c r="F836" t="s">
        <v>45</v>
      </c>
      <c r="G836" t="s">
        <v>45</v>
      </c>
    </row>
    <row r="837" spans="1:7" x14ac:dyDescent="0.3">
      <c r="A837" t="s">
        <v>4775</v>
      </c>
      <c r="B837" t="s">
        <v>42</v>
      </c>
      <c r="D837" t="s">
        <v>42</v>
      </c>
      <c r="F837" t="s">
        <v>42</v>
      </c>
      <c r="G837" t="s">
        <v>42</v>
      </c>
    </row>
    <row r="838" spans="1:7" hidden="1" x14ac:dyDescent="0.3">
      <c r="A838" t="s">
        <v>3197</v>
      </c>
      <c r="B838" t="s">
        <v>42</v>
      </c>
      <c r="D838" t="s">
        <v>42</v>
      </c>
      <c r="E838" t="s">
        <v>42</v>
      </c>
      <c r="F838" t="s">
        <v>45</v>
      </c>
      <c r="G838" t="s">
        <v>45</v>
      </c>
    </row>
    <row r="839" spans="1:7" hidden="1" x14ac:dyDescent="0.3">
      <c r="A839" t="s">
        <v>3200</v>
      </c>
      <c r="B839" t="s">
        <v>42</v>
      </c>
      <c r="D839" t="s">
        <v>42</v>
      </c>
      <c r="E839" t="s">
        <v>42</v>
      </c>
      <c r="F839" t="s">
        <v>45</v>
      </c>
      <c r="G839" t="s">
        <v>45</v>
      </c>
    </row>
    <row r="840" spans="1:7" x14ac:dyDescent="0.3">
      <c r="A840" t="s">
        <v>4778</v>
      </c>
      <c r="B840" t="s">
        <v>42</v>
      </c>
      <c r="D840" t="s">
        <v>764</v>
      </c>
      <c r="F840" t="s">
        <v>42</v>
      </c>
      <c r="G840" t="s">
        <v>42</v>
      </c>
    </row>
    <row r="841" spans="1:7" hidden="1" x14ac:dyDescent="0.3">
      <c r="A841" t="s">
        <v>3203</v>
      </c>
      <c r="B841" t="s">
        <v>42</v>
      </c>
      <c r="D841" t="s">
        <v>42</v>
      </c>
      <c r="E841" t="s">
        <v>42</v>
      </c>
      <c r="F841" t="s">
        <v>45</v>
      </c>
      <c r="G841" t="s">
        <v>45</v>
      </c>
    </row>
    <row r="842" spans="1:7" hidden="1" x14ac:dyDescent="0.3">
      <c r="A842" t="s">
        <v>3206</v>
      </c>
      <c r="B842" t="s">
        <v>42</v>
      </c>
      <c r="D842" t="s">
        <v>42</v>
      </c>
      <c r="E842" t="s">
        <v>42</v>
      </c>
      <c r="F842" t="s">
        <v>45</v>
      </c>
      <c r="G842" t="s">
        <v>45</v>
      </c>
    </row>
    <row r="843" spans="1:7" x14ac:dyDescent="0.3">
      <c r="A843" t="s">
        <v>4808</v>
      </c>
      <c r="B843" t="s">
        <v>42</v>
      </c>
      <c r="D843" t="s">
        <v>42</v>
      </c>
      <c r="F843" t="s">
        <v>42</v>
      </c>
      <c r="G843" t="s">
        <v>42</v>
      </c>
    </row>
    <row r="844" spans="1:7" hidden="1" x14ac:dyDescent="0.3">
      <c r="A844" t="s">
        <v>3209</v>
      </c>
      <c r="B844" t="s">
        <v>42</v>
      </c>
      <c r="D844" t="s">
        <v>45</v>
      </c>
      <c r="E844" t="s">
        <v>42</v>
      </c>
      <c r="F844" t="s">
        <v>45</v>
      </c>
      <c r="G844" t="s">
        <v>45</v>
      </c>
    </row>
    <row r="845" spans="1:7" x14ac:dyDescent="0.3">
      <c r="A845" t="s">
        <v>4782</v>
      </c>
      <c r="B845" t="s">
        <v>42</v>
      </c>
      <c r="D845" t="s">
        <v>42</v>
      </c>
      <c r="F845" t="s">
        <v>42</v>
      </c>
      <c r="G845" t="s">
        <v>42</v>
      </c>
    </row>
    <row r="846" spans="1:7" hidden="1" x14ac:dyDescent="0.3">
      <c r="A846" t="s">
        <v>3212</v>
      </c>
      <c r="B846" t="s">
        <v>42</v>
      </c>
      <c r="D846" t="s">
        <v>42</v>
      </c>
      <c r="E846" t="s">
        <v>42</v>
      </c>
      <c r="F846" t="s">
        <v>45</v>
      </c>
      <c r="G846" t="s">
        <v>45</v>
      </c>
    </row>
    <row r="847" spans="1:7" hidden="1" x14ac:dyDescent="0.3">
      <c r="A847" t="s">
        <v>3215</v>
      </c>
      <c r="B847" t="s">
        <v>42</v>
      </c>
      <c r="D847" t="s">
        <v>42</v>
      </c>
      <c r="E847" t="s">
        <v>42</v>
      </c>
      <c r="F847" t="s">
        <v>45</v>
      </c>
      <c r="G847" t="s">
        <v>45</v>
      </c>
    </row>
    <row r="848" spans="1:7" x14ac:dyDescent="0.3">
      <c r="A848" t="s">
        <v>4785</v>
      </c>
      <c r="B848" t="s">
        <v>42</v>
      </c>
      <c r="D848" t="s">
        <v>42</v>
      </c>
      <c r="F848" t="s">
        <v>42</v>
      </c>
      <c r="G848" t="s">
        <v>42</v>
      </c>
    </row>
    <row r="849" spans="1:7" hidden="1" x14ac:dyDescent="0.3">
      <c r="A849" t="s">
        <v>4790</v>
      </c>
      <c r="B849" t="s">
        <v>42</v>
      </c>
      <c r="D849" t="s">
        <v>42</v>
      </c>
      <c r="F849" t="s">
        <v>42</v>
      </c>
    </row>
    <row r="850" spans="1:7" hidden="1" x14ac:dyDescent="0.3">
      <c r="A850" t="s">
        <v>3218</v>
      </c>
      <c r="B850" t="s">
        <v>42</v>
      </c>
      <c r="D850" t="s">
        <v>42</v>
      </c>
      <c r="E850" t="s">
        <v>42</v>
      </c>
      <c r="F850" t="s">
        <v>45</v>
      </c>
      <c r="G850" t="s">
        <v>45</v>
      </c>
    </row>
    <row r="851" spans="1:7" hidden="1" x14ac:dyDescent="0.3">
      <c r="A851" t="s">
        <v>3221</v>
      </c>
      <c r="B851" t="s">
        <v>42</v>
      </c>
      <c r="D851" t="s">
        <v>42</v>
      </c>
      <c r="E851" t="s">
        <v>42</v>
      </c>
      <c r="F851" t="s">
        <v>45</v>
      </c>
      <c r="G851" t="s">
        <v>45</v>
      </c>
    </row>
    <row r="852" spans="1:7" x14ac:dyDescent="0.3">
      <c r="A852" t="s">
        <v>4793</v>
      </c>
      <c r="B852" t="s">
        <v>42</v>
      </c>
      <c r="D852" t="s">
        <v>42</v>
      </c>
      <c r="F852" t="s">
        <v>42</v>
      </c>
      <c r="G852" t="s">
        <v>42</v>
      </c>
    </row>
    <row r="853" spans="1:7" hidden="1" x14ac:dyDescent="0.3">
      <c r="A853" t="s">
        <v>4796</v>
      </c>
      <c r="B853" t="s">
        <v>42</v>
      </c>
      <c r="D853" t="s">
        <v>42</v>
      </c>
      <c r="F853" t="s">
        <v>42</v>
      </c>
    </row>
    <row r="854" spans="1:7" hidden="1" x14ac:dyDescent="0.3">
      <c r="A854" t="s">
        <v>3224</v>
      </c>
      <c r="B854" t="s">
        <v>42</v>
      </c>
      <c r="D854" t="s">
        <v>42</v>
      </c>
      <c r="E854" t="s">
        <v>42</v>
      </c>
      <c r="F854" t="s">
        <v>45</v>
      </c>
      <c r="G854" t="s">
        <v>45</v>
      </c>
    </row>
    <row r="855" spans="1:7" x14ac:dyDescent="0.3">
      <c r="A855" t="s">
        <v>4799</v>
      </c>
      <c r="B855" t="s">
        <v>42</v>
      </c>
      <c r="D855" t="s">
        <v>42</v>
      </c>
      <c r="F855" t="s">
        <v>42</v>
      </c>
      <c r="G855" t="s">
        <v>42</v>
      </c>
    </row>
    <row r="856" spans="1:7" hidden="1" x14ac:dyDescent="0.3">
      <c r="A856" t="s">
        <v>4802</v>
      </c>
      <c r="B856" t="s">
        <v>42</v>
      </c>
      <c r="D856" t="s">
        <v>42</v>
      </c>
      <c r="F856" t="s">
        <v>42</v>
      </c>
    </row>
    <row r="857" spans="1:7" hidden="1" x14ac:dyDescent="0.3">
      <c r="A857" t="s">
        <v>3227</v>
      </c>
      <c r="B857" t="s">
        <v>42</v>
      </c>
      <c r="D857" t="s">
        <v>42</v>
      </c>
      <c r="E857" t="s">
        <v>42</v>
      </c>
      <c r="F857" t="s">
        <v>45</v>
      </c>
      <c r="G857" t="s">
        <v>45</v>
      </c>
    </row>
    <row r="858" spans="1:7" hidden="1" x14ac:dyDescent="0.3">
      <c r="A858" t="s">
        <v>5094</v>
      </c>
      <c r="B858" t="s">
        <v>42</v>
      </c>
      <c r="D858" t="s">
        <v>42</v>
      </c>
      <c r="E858" t="s">
        <v>45</v>
      </c>
      <c r="F858" t="s">
        <v>42</v>
      </c>
      <c r="G858" t="s">
        <v>45</v>
      </c>
    </row>
    <row r="859" spans="1:7" hidden="1" x14ac:dyDescent="0.3">
      <c r="A859" t="s">
        <v>2119</v>
      </c>
      <c r="B859" t="s">
        <v>42</v>
      </c>
      <c r="D859" t="s">
        <v>42</v>
      </c>
      <c r="E859" t="s">
        <v>42</v>
      </c>
      <c r="F859" t="s">
        <v>45</v>
      </c>
      <c r="G859" t="s">
        <v>45</v>
      </c>
    </row>
    <row r="860" spans="1:7" hidden="1" x14ac:dyDescent="0.3">
      <c r="A860" t="s">
        <v>4805</v>
      </c>
      <c r="B860" t="s">
        <v>42</v>
      </c>
      <c r="D860" t="s">
        <v>42</v>
      </c>
      <c r="F860" t="s">
        <v>42</v>
      </c>
    </row>
    <row r="861" spans="1:7" hidden="1" x14ac:dyDescent="0.3">
      <c r="A861" t="s">
        <v>2124</v>
      </c>
      <c r="B861" t="s">
        <v>42</v>
      </c>
      <c r="D861" t="s">
        <v>42</v>
      </c>
      <c r="E861" t="s">
        <v>45</v>
      </c>
      <c r="F861" t="s">
        <v>42</v>
      </c>
      <c r="G861" t="s">
        <v>45</v>
      </c>
    </row>
    <row r="862" spans="1:7" hidden="1" x14ac:dyDescent="0.3">
      <c r="A862" t="s">
        <v>5097</v>
      </c>
      <c r="B862" t="s">
        <v>42</v>
      </c>
      <c r="D862" t="s">
        <v>42</v>
      </c>
      <c r="E862" t="s">
        <v>45</v>
      </c>
      <c r="F862" t="s">
        <v>42</v>
      </c>
      <c r="G862" t="s">
        <v>45</v>
      </c>
    </row>
    <row r="863" spans="1:7" hidden="1" x14ac:dyDescent="0.3">
      <c r="A863" t="s">
        <v>5100</v>
      </c>
      <c r="B863" t="s">
        <v>42</v>
      </c>
      <c r="D863" t="s">
        <v>42</v>
      </c>
      <c r="E863" t="s">
        <v>45</v>
      </c>
      <c r="F863" t="s">
        <v>42</v>
      </c>
      <c r="G863" t="s">
        <v>45</v>
      </c>
    </row>
    <row r="864" spans="1:7" hidden="1" x14ac:dyDescent="0.3">
      <c r="A864" t="s">
        <v>5105</v>
      </c>
      <c r="B864" t="s">
        <v>42</v>
      </c>
      <c r="D864" t="s">
        <v>42</v>
      </c>
      <c r="E864" t="s">
        <v>45</v>
      </c>
      <c r="F864" t="s">
        <v>42</v>
      </c>
      <c r="G864" t="s">
        <v>45</v>
      </c>
    </row>
    <row r="865" spans="1:7" hidden="1" x14ac:dyDescent="0.3">
      <c r="A865" t="s">
        <v>5109</v>
      </c>
      <c r="B865" t="s">
        <v>42</v>
      </c>
      <c r="D865" t="s">
        <v>42</v>
      </c>
      <c r="E865" t="s">
        <v>45</v>
      </c>
      <c r="F865" t="s">
        <v>42</v>
      </c>
      <c r="G865" t="s">
        <v>45</v>
      </c>
    </row>
    <row r="866" spans="1:7" hidden="1" x14ac:dyDescent="0.3">
      <c r="A866" t="s">
        <v>5112</v>
      </c>
      <c r="B866" t="s">
        <v>42</v>
      </c>
      <c r="D866" t="s">
        <v>42</v>
      </c>
      <c r="E866" t="s">
        <v>45</v>
      </c>
      <c r="F866" t="s">
        <v>42</v>
      </c>
      <c r="G866" t="s">
        <v>45</v>
      </c>
    </row>
    <row r="867" spans="1:7" hidden="1" x14ac:dyDescent="0.3">
      <c r="A867" t="s">
        <v>5115</v>
      </c>
      <c r="B867" t="s">
        <v>42</v>
      </c>
      <c r="D867" t="s">
        <v>42</v>
      </c>
      <c r="E867" t="s">
        <v>45</v>
      </c>
      <c r="F867" t="s">
        <v>42</v>
      </c>
      <c r="G867" t="s">
        <v>45</v>
      </c>
    </row>
    <row r="868" spans="1:7" hidden="1" x14ac:dyDescent="0.3">
      <c r="A868" t="s">
        <v>5118</v>
      </c>
      <c r="B868" t="s">
        <v>42</v>
      </c>
      <c r="D868" t="s">
        <v>42</v>
      </c>
      <c r="E868" t="s">
        <v>45</v>
      </c>
      <c r="F868" t="s">
        <v>42</v>
      </c>
      <c r="G868" t="s">
        <v>45</v>
      </c>
    </row>
    <row r="869" spans="1:7" hidden="1" x14ac:dyDescent="0.3">
      <c r="A869" t="s">
        <v>4938</v>
      </c>
      <c r="B869" t="s">
        <v>42</v>
      </c>
      <c r="D869" t="s">
        <v>42</v>
      </c>
      <c r="E869" t="s">
        <v>45</v>
      </c>
      <c r="F869" t="s">
        <v>42</v>
      </c>
      <c r="G869" t="s">
        <v>45</v>
      </c>
    </row>
    <row r="870" spans="1:7" hidden="1" x14ac:dyDescent="0.3">
      <c r="A870" t="s">
        <v>5121</v>
      </c>
      <c r="B870" t="s">
        <v>42</v>
      </c>
      <c r="D870" t="s">
        <v>42</v>
      </c>
      <c r="E870" t="s">
        <v>45</v>
      </c>
      <c r="F870" t="s">
        <v>42</v>
      </c>
      <c r="G870" t="s">
        <v>45</v>
      </c>
    </row>
    <row r="871" spans="1:7" hidden="1" x14ac:dyDescent="0.3">
      <c r="A871" t="s">
        <v>5124</v>
      </c>
      <c r="B871" t="s">
        <v>42</v>
      </c>
      <c r="D871" t="s">
        <v>42</v>
      </c>
      <c r="E871" t="s">
        <v>45</v>
      </c>
      <c r="F871" t="s">
        <v>42</v>
      </c>
      <c r="G871" t="s">
        <v>45</v>
      </c>
    </row>
    <row r="872" spans="1:7" hidden="1" x14ac:dyDescent="0.3">
      <c r="A872" t="s">
        <v>5127</v>
      </c>
      <c r="B872" t="s">
        <v>42</v>
      </c>
      <c r="D872" t="s">
        <v>42</v>
      </c>
      <c r="E872" t="s">
        <v>45</v>
      </c>
      <c r="F872" t="s">
        <v>42</v>
      </c>
      <c r="G872" t="s">
        <v>45</v>
      </c>
    </row>
    <row r="873" spans="1:7" hidden="1" x14ac:dyDescent="0.3">
      <c r="A873" t="s">
        <v>5130</v>
      </c>
      <c r="B873" t="s">
        <v>42</v>
      </c>
      <c r="D873" t="s">
        <v>42</v>
      </c>
      <c r="E873" t="s">
        <v>45</v>
      </c>
      <c r="F873" t="s">
        <v>42</v>
      </c>
      <c r="G873" t="s">
        <v>45</v>
      </c>
    </row>
    <row r="874" spans="1:7" hidden="1" x14ac:dyDescent="0.3">
      <c r="A874" t="s">
        <v>4943</v>
      </c>
      <c r="B874" t="s">
        <v>42</v>
      </c>
      <c r="D874" t="s">
        <v>42</v>
      </c>
      <c r="E874" t="s">
        <v>45</v>
      </c>
      <c r="F874" t="s">
        <v>42</v>
      </c>
      <c r="G874" t="s">
        <v>45</v>
      </c>
    </row>
    <row r="875" spans="1:7" x14ac:dyDescent="0.3">
      <c r="A875" t="s">
        <v>1591</v>
      </c>
      <c r="B875" t="s">
        <v>42</v>
      </c>
      <c r="D875" t="s">
        <v>42</v>
      </c>
      <c r="E875" t="s">
        <v>42</v>
      </c>
      <c r="G875" t="s">
        <v>42</v>
      </c>
    </row>
    <row r="876" spans="1:7" hidden="1" x14ac:dyDescent="0.3">
      <c r="A876" t="s">
        <v>5133</v>
      </c>
      <c r="B876" t="s">
        <v>42</v>
      </c>
      <c r="D876" t="s">
        <v>42</v>
      </c>
      <c r="E876" t="s">
        <v>45</v>
      </c>
      <c r="F876" t="s">
        <v>42</v>
      </c>
      <c r="G876" t="s">
        <v>45</v>
      </c>
    </row>
    <row r="877" spans="1:7" hidden="1" x14ac:dyDescent="0.3">
      <c r="A877" t="s">
        <v>5136</v>
      </c>
      <c r="B877" t="s">
        <v>42</v>
      </c>
      <c r="D877" t="s">
        <v>42</v>
      </c>
      <c r="E877" t="s">
        <v>45</v>
      </c>
      <c r="F877" t="s">
        <v>42</v>
      </c>
      <c r="G877" t="s">
        <v>45</v>
      </c>
    </row>
    <row r="878" spans="1:7" hidden="1" x14ac:dyDescent="0.3">
      <c r="A878" t="s">
        <v>5139</v>
      </c>
      <c r="B878" t="s">
        <v>42</v>
      </c>
      <c r="D878" t="s">
        <v>42</v>
      </c>
      <c r="E878" t="s">
        <v>45</v>
      </c>
      <c r="F878" t="s">
        <v>42</v>
      </c>
      <c r="G878" t="s">
        <v>45</v>
      </c>
    </row>
    <row r="879" spans="1:7" hidden="1" x14ac:dyDescent="0.3">
      <c r="A879" t="s">
        <v>5142</v>
      </c>
      <c r="B879" t="s">
        <v>42</v>
      </c>
      <c r="D879" t="s">
        <v>42</v>
      </c>
      <c r="E879" t="s">
        <v>45</v>
      </c>
      <c r="F879" t="s">
        <v>42</v>
      </c>
      <c r="G879" t="s">
        <v>45</v>
      </c>
    </row>
    <row r="880" spans="1:7" hidden="1" x14ac:dyDescent="0.3">
      <c r="A880" t="s">
        <v>5145</v>
      </c>
      <c r="B880" t="s">
        <v>42</v>
      </c>
      <c r="D880" t="s">
        <v>42</v>
      </c>
      <c r="E880" t="s">
        <v>45</v>
      </c>
      <c r="F880" t="s">
        <v>42</v>
      </c>
      <c r="G880" t="s">
        <v>45</v>
      </c>
    </row>
    <row r="881" spans="1:7" hidden="1" x14ac:dyDescent="0.3">
      <c r="A881" t="s">
        <v>5148</v>
      </c>
      <c r="B881" t="s">
        <v>42</v>
      </c>
      <c r="D881" t="s">
        <v>42</v>
      </c>
      <c r="E881" t="s">
        <v>45</v>
      </c>
      <c r="F881" t="s">
        <v>42</v>
      </c>
      <c r="G881" t="s">
        <v>45</v>
      </c>
    </row>
    <row r="882" spans="1:7" hidden="1" x14ac:dyDescent="0.3">
      <c r="A882" t="s">
        <v>5151</v>
      </c>
      <c r="B882" t="s">
        <v>42</v>
      </c>
      <c r="D882" t="s">
        <v>42</v>
      </c>
      <c r="E882" t="s">
        <v>45</v>
      </c>
      <c r="F882" t="s">
        <v>42</v>
      </c>
      <c r="G882" t="s">
        <v>45</v>
      </c>
    </row>
    <row r="883" spans="1:7" hidden="1" x14ac:dyDescent="0.3">
      <c r="A883" t="s">
        <v>5155</v>
      </c>
      <c r="B883" t="s">
        <v>42</v>
      </c>
      <c r="D883" t="s">
        <v>42</v>
      </c>
      <c r="E883" t="s">
        <v>45</v>
      </c>
      <c r="F883" t="s">
        <v>42</v>
      </c>
      <c r="G883" t="s">
        <v>45</v>
      </c>
    </row>
    <row r="884" spans="1:7" hidden="1" x14ac:dyDescent="0.3">
      <c r="A884" t="s">
        <v>5158</v>
      </c>
      <c r="B884" t="s">
        <v>42</v>
      </c>
      <c r="D884" t="s">
        <v>42</v>
      </c>
      <c r="E884" t="s">
        <v>45</v>
      </c>
      <c r="F884" t="s">
        <v>42</v>
      </c>
      <c r="G884" t="s">
        <v>45</v>
      </c>
    </row>
    <row r="885" spans="1:7" hidden="1" x14ac:dyDescent="0.3">
      <c r="A885" t="s">
        <v>5161</v>
      </c>
      <c r="B885" t="s">
        <v>42</v>
      </c>
      <c r="D885" t="s">
        <v>42</v>
      </c>
      <c r="E885" t="s">
        <v>45</v>
      </c>
      <c r="F885" t="s">
        <v>42</v>
      </c>
      <c r="G885" t="s">
        <v>45</v>
      </c>
    </row>
    <row r="886" spans="1:7" hidden="1" x14ac:dyDescent="0.3">
      <c r="A886" t="s">
        <v>5164</v>
      </c>
      <c r="B886" t="s">
        <v>42</v>
      </c>
      <c r="D886" t="s">
        <v>42</v>
      </c>
      <c r="E886" t="s">
        <v>45</v>
      </c>
      <c r="F886" t="s">
        <v>42</v>
      </c>
      <c r="G886" t="s">
        <v>45</v>
      </c>
    </row>
    <row r="887" spans="1:7" hidden="1" x14ac:dyDescent="0.3">
      <c r="A887" t="s">
        <v>5167</v>
      </c>
      <c r="B887" t="s">
        <v>42</v>
      </c>
      <c r="D887" t="s">
        <v>42</v>
      </c>
      <c r="E887" t="s">
        <v>45</v>
      </c>
      <c r="F887" t="s">
        <v>42</v>
      </c>
      <c r="G887" t="s">
        <v>45</v>
      </c>
    </row>
    <row r="888" spans="1:7" hidden="1" x14ac:dyDescent="0.3">
      <c r="A888" t="s">
        <v>5170</v>
      </c>
      <c r="B888" t="s">
        <v>42</v>
      </c>
      <c r="D888" t="s">
        <v>42</v>
      </c>
      <c r="E888" t="s">
        <v>45</v>
      </c>
      <c r="F888" t="s">
        <v>42</v>
      </c>
      <c r="G888" t="s">
        <v>45</v>
      </c>
    </row>
    <row r="889" spans="1:7" hidden="1" x14ac:dyDescent="0.3">
      <c r="A889" t="s">
        <v>5173</v>
      </c>
      <c r="B889" t="s">
        <v>42</v>
      </c>
      <c r="D889" t="s">
        <v>42</v>
      </c>
      <c r="E889" t="s">
        <v>45</v>
      </c>
      <c r="F889" t="s">
        <v>42</v>
      </c>
      <c r="G889" t="s">
        <v>45</v>
      </c>
    </row>
    <row r="890" spans="1:7" hidden="1" x14ac:dyDescent="0.3">
      <c r="A890" t="s">
        <v>5176</v>
      </c>
      <c r="B890" t="s">
        <v>42</v>
      </c>
      <c r="D890" t="s">
        <v>42</v>
      </c>
      <c r="E890" t="s">
        <v>45</v>
      </c>
      <c r="F890" t="s">
        <v>42</v>
      </c>
      <c r="G890" t="s">
        <v>45</v>
      </c>
    </row>
    <row r="891" spans="1:7" hidden="1" x14ac:dyDescent="0.3">
      <c r="A891" t="s">
        <v>5179</v>
      </c>
      <c r="B891" t="s">
        <v>42</v>
      </c>
      <c r="D891" t="s">
        <v>42</v>
      </c>
      <c r="E891" t="s">
        <v>45</v>
      </c>
      <c r="F891" t="s">
        <v>42</v>
      </c>
      <c r="G891" t="s">
        <v>45</v>
      </c>
    </row>
    <row r="892" spans="1:7" x14ac:dyDescent="0.3">
      <c r="A892" t="s">
        <v>1594</v>
      </c>
      <c r="B892" t="s">
        <v>42</v>
      </c>
      <c r="D892" t="s">
        <v>42</v>
      </c>
      <c r="E892" t="s">
        <v>42</v>
      </c>
      <c r="G892" t="s">
        <v>42</v>
      </c>
    </row>
    <row r="893" spans="1:7" hidden="1" x14ac:dyDescent="0.3">
      <c r="A893" t="s">
        <v>5182</v>
      </c>
      <c r="B893" t="s">
        <v>42</v>
      </c>
      <c r="D893" t="s">
        <v>42</v>
      </c>
      <c r="E893" t="s">
        <v>45</v>
      </c>
      <c r="F893" t="s">
        <v>42</v>
      </c>
      <c r="G893" t="s">
        <v>45</v>
      </c>
    </row>
    <row r="894" spans="1:7" x14ac:dyDescent="0.3">
      <c r="A894" t="s">
        <v>1597</v>
      </c>
      <c r="B894" t="s">
        <v>42</v>
      </c>
      <c r="D894" t="s">
        <v>42</v>
      </c>
      <c r="E894" t="s">
        <v>42</v>
      </c>
      <c r="G894" t="s">
        <v>42</v>
      </c>
    </row>
    <row r="895" spans="1:7" x14ac:dyDescent="0.3">
      <c r="A895" t="s">
        <v>1600</v>
      </c>
      <c r="B895" t="s">
        <v>42</v>
      </c>
      <c r="D895" t="s">
        <v>42</v>
      </c>
      <c r="E895" t="s">
        <v>42</v>
      </c>
      <c r="G895" t="s">
        <v>42</v>
      </c>
    </row>
    <row r="896" spans="1:7" x14ac:dyDescent="0.3">
      <c r="A896" t="s">
        <v>1603</v>
      </c>
      <c r="B896" t="s">
        <v>42</v>
      </c>
      <c r="D896" t="s">
        <v>42</v>
      </c>
      <c r="E896" t="s">
        <v>42</v>
      </c>
      <c r="G896" t="s">
        <v>42</v>
      </c>
    </row>
    <row r="897" spans="1:7" x14ac:dyDescent="0.3">
      <c r="A897" t="s">
        <v>1606</v>
      </c>
      <c r="B897" t="s">
        <v>42</v>
      </c>
      <c r="D897" t="s">
        <v>42</v>
      </c>
      <c r="E897" t="s">
        <v>42</v>
      </c>
      <c r="G897" t="s">
        <v>42</v>
      </c>
    </row>
    <row r="898" spans="1:7" x14ac:dyDescent="0.3">
      <c r="A898" t="s">
        <v>1609</v>
      </c>
      <c r="B898" t="s">
        <v>42</v>
      </c>
      <c r="D898" t="s">
        <v>42</v>
      </c>
      <c r="E898" t="s">
        <v>42</v>
      </c>
      <c r="G898" t="s">
        <v>42</v>
      </c>
    </row>
    <row r="899" spans="1:7" x14ac:dyDescent="0.3">
      <c r="A899" t="s">
        <v>1612</v>
      </c>
      <c r="B899" t="s">
        <v>42</v>
      </c>
      <c r="D899" t="s">
        <v>42</v>
      </c>
      <c r="E899" t="s">
        <v>42</v>
      </c>
      <c r="G899" t="s">
        <v>42</v>
      </c>
    </row>
    <row r="900" spans="1:7" x14ac:dyDescent="0.3">
      <c r="A900" t="s">
        <v>1615</v>
      </c>
      <c r="B900" t="s">
        <v>42</v>
      </c>
      <c r="D900" t="s">
        <v>42</v>
      </c>
      <c r="E900" t="s">
        <v>42</v>
      </c>
      <c r="G900" t="s">
        <v>42</v>
      </c>
    </row>
    <row r="901" spans="1:7" x14ac:dyDescent="0.3">
      <c r="A901" t="s">
        <v>1618</v>
      </c>
      <c r="B901" t="s">
        <v>42</v>
      </c>
      <c r="D901" t="s">
        <v>42</v>
      </c>
      <c r="E901" t="s">
        <v>42</v>
      </c>
      <c r="G901" t="s">
        <v>42</v>
      </c>
    </row>
    <row r="902" spans="1:7" x14ac:dyDescent="0.3">
      <c r="A902" t="s">
        <v>1621</v>
      </c>
      <c r="B902" t="s">
        <v>42</v>
      </c>
      <c r="D902" t="s">
        <v>42</v>
      </c>
      <c r="E902" t="s">
        <v>42</v>
      </c>
      <c r="G902" t="s">
        <v>42</v>
      </c>
    </row>
    <row r="903" spans="1:7" x14ac:dyDescent="0.3">
      <c r="A903" t="s">
        <v>1624</v>
      </c>
      <c r="B903" t="s">
        <v>42</v>
      </c>
      <c r="D903" t="s">
        <v>42</v>
      </c>
      <c r="E903" t="s">
        <v>42</v>
      </c>
      <c r="G903" t="s">
        <v>42</v>
      </c>
    </row>
    <row r="904" spans="1:7" x14ac:dyDescent="0.3">
      <c r="A904" t="s">
        <v>1627</v>
      </c>
      <c r="B904" t="s">
        <v>42</v>
      </c>
      <c r="D904" t="s">
        <v>42</v>
      </c>
      <c r="E904" t="s">
        <v>42</v>
      </c>
      <c r="G904" t="s">
        <v>42</v>
      </c>
    </row>
    <row r="905" spans="1:7" x14ac:dyDescent="0.3">
      <c r="A905" t="s">
        <v>1630</v>
      </c>
      <c r="B905" t="s">
        <v>42</v>
      </c>
      <c r="D905" t="s">
        <v>42</v>
      </c>
      <c r="E905" t="s">
        <v>42</v>
      </c>
      <c r="G905" t="s">
        <v>42</v>
      </c>
    </row>
    <row r="906" spans="1:7" x14ac:dyDescent="0.3">
      <c r="A906" t="s">
        <v>1633</v>
      </c>
      <c r="B906" t="s">
        <v>42</v>
      </c>
      <c r="D906" t="s">
        <v>42</v>
      </c>
      <c r="E906" t="s">
        <v>42</v>
      </c>
      <c r="G906" t="s">
        <v>42</v>
      </c>
    </row>
    <row r="907" spans="1:7" hidden="1" x14ac:dyDescent="0.3">
      <c r="A907" t="s">
        <v>1636</v>
      </c>
      <c r="B907" t="s">
        <v>42</v>
      </c>
      <c r="D907" t="s">
        <v>42</v>
      </c>
      <c r="E907" t="s">
        <v>42</v>
      </c>
    </row>
    <row r="908" spans="1:7" x14ac:dyDescent="0.3">
      <c r="A908" t="s">
        <v>1373</v>
      </c>
      <c r="B908" t="s">
        <v>42</v>
      </c>
      <c r="F908" t="s">
        <v>42</v>
      </c>
      <c r="G908" t="s">
        <v>42</v>
      </c>
    </row>
    <row r="909" spans="1:7" x14ac:dyDescent="0.3">
      <c r="A909" t="s">
        <v>1172</v>
      </c>
      <c r="B909" t="s">
        <v>42</v>
      </c>
      <c r="D909" t="s">
        <v>42</v>
      </c>
      <c r="E909" t="s">
        <v>42</v>
      </c>
      <c r="G909" t="s">
        <v>42</v>
      </c>
    </row>
    <row r="910" spans="1:7" x14ac:dyDescent="0.3">
      <c r="A910" t="s">
        <v>1376</v>
      </c>
      <c r="B910" t="s">
        <v>42</v>
      </c>
      <c r="F910" t="s">
        <v>42</v>
      </c>
      <c r="G910" t="s">
        <v>42</v>
      </c>
    </row>
    <row r="911" spans="1:7" x14ac:dyDescent="0.3">
      <c r="A911" t="s">
        <v>1379</v>
      </c>
      <c r="B911" t="s">
        <v>42</v>
      </c>
      <c r="D911" t="s">
        <v>42</v>
      </c>
      <c r="F911" t="s">
        <v>42</v>
      </c>
      <c r="G911" t="s">
        <v>42</v>
      </c>
    </row>
    <row r="912" spans="1:7" x14ac:dyDescent="0.3">
      <c r="A912" t="s">
        <v>1384</v>
      </c>
      <c r="B912" t="s">
        <v>42</v>
      </c>
      <c r="D912" t="s">
        <v>42</v>
      </c>
      <c r="F912" t="s">
        <v>42</v>
      </c>
      <c r="G912" t="s">
        <v>42</v>
      </c>
    </row>
    <row r="913" spans="1:7" x14ac:dyDescent="0.3">
      <c r="A913" t="s">
        <v>1387</v>
      </c>
      <c r="B913" t="s">
        <v>42</v>
      </c>
      <c r="F913" t="s">
        <v>42</v>
      </c>
      <c r="G913" t="s">
        <v>42</v>
      </c>
    </row>
    <row r="914" spans="1:7" x14ac:dyDescent="0.3">
      <c r="A914" t="s">
        <v>1175</v>
      </c>
      <c r="B914" t="s">
        <v>42</v>
      </c>
      <c r="D914" t="s">
        <v>42</v>
      </c>
      <c r="E914" t="s">
        <v>42</v>
      </c>
      <c r="G914" t="s">
        <v>42</v>
      </c>
    </row>
    <row r="915" spans="1:7" x14ac:dyDescent="0.3">
      <c r="A915" t="s">
        <v>1391</v>
      </c>
      <c r="B915" t="s">
        <v>42</v>
      </c>
      <c r="D915" t="s">
        <v>42</v>
      </c>
      <c r="F915" t="s">
        <v>42</v>
      </c>
      <c r="G915" t="s">
        <v>42</v>
      </c>
    </row>
    <row r="916" spans="1:7" hidden="1" x14ac:dyDescent="0.3">
      <c r="A916" t="s">
        <v>1432</v>
      </c>
      <c r="B916" t="s">
        <v>42</v>
      </c>
      <c r="D916" t="s">
        <v>42</v>
      </c>
      <c r="F916" t="s">
        <v>42</v>
      </c>
    </row>
    <row r="917" spans="1:7" x14ac:dyDescent="0.3">
      <c r="A917" t="s">
        <v>1394</v>
      </c>
      <c r="B917" t="s">
        <v>42</v>
      </c>
      <c r="D917" t="s">
        <v>42</v>
      </c>
      <c r="F917" t="s">
        <v>42</v>
      </c>
      <c r="G917" t="s">
        <v>42</v>
      </c>
    </row>
    <row r="918" spans="1:7" x14ac:dyDescent="0.3">
      <c r="A918" t="s">
        <v>1178</v>
      </c>
      <c r="B918" t="s">
        <v>42</v>
      </c>
      <c r="D918" t="s">
        <v>42</v>
      </c>
      <c r="E918" t="s">
        <v>42</v>
      </c>
      <c r="G918" t="s">
        <v>42</v>
      </c>
    </row>
    <row r="919" spans="1:7" hidden="1" x14ac:dyDescent="0.3">
      <c r="A919" t="s">
        <v>1909</v>
      </c>
      <c r="C919" t="s">
        <v>42</v>
      </c>
      <c r="D919" t="s">
        <v>42</v>
      </c>
      <c r="E919" t="s">
        <v>45</v>
      </c>
      <c r="F919" t="s">
        <v>42</v>
      </c>
      <c r="G919" t="s">
        <v>45</v>
      </c>
    </row>
    <row r="920" spans="1:7" x14ac:dyDescent="0.3">
      <c r="A920" t="s">
        <v>1397</v>
      </c>
      <c r="B920" t="s">
        <v>42</v>
      </c>
      <c r="F920" t="s">
        <v>42</v>
      </c>
      <c r="G920" t="s">
        <v>42</v>
      </c>
    </row>
    <row r="921" spans="1:7" x14ac:dyDescent="0.3">
      <c r="A921" t="s">
        <v>1400</v>
      </c>
      <c r="B921" t="s">
        <v>42</v>
      </c>
      <c r="F921" t="s">
        <v>42</v>
      </c>
      <c r="G921" t="s">
        <v>42</v>
      </c>
    </row>
    <row r="922" spans="1:7" x14ac:dyDescent="0.3">
      <c r="A922" t="s">
        <v>1404</v>
      </c>
      <c r="B922" t="s">
        <v>42</v>
      </c>
      <c r="F922" t="s">
        <v>42</v>
      </c>
      <c r="G922" t="s">
        <v>42</v>
      </c>
    </row>
    <row r="923" spans="1:7" x14ac:dyDescent="0.3">
      <c r="A923" t="s">
        <v>1181</v>
      </c>
      <c r="B923" t="s">
        <v>42</v>
      </c>
      <c r="D923" t="s">
        <v>42</v>
      </c>
      <c r="E923" t="s">
        <v>42</v>
      </c>
      <c r="G923" t="s">
        <v>42</v>
      </c>
    </row>
    <row r="924" spans="1:7" x14ac:dyDescent="0.3">
      <c r="A924" t="s">
        <v>1408</v>
      </c>
      <c r="B924" t="s">
        <v>42</v>
      </c>
      <c r="F924" t="s">
        <v>42</v>
      </c>
      <c r="G924" t="s">
        <v>42</v>
      </c>
    </row>
    <row r="925" spans="1:7" x14ac:dyDescent="0.3">
      <c r="A925" t="s">
        <v>1411</v>
      </c>
      <c r="B925" t="s">
        <v>42</v>
      </c>
      <c r="D925" t="s">
        <v>42</v>
      </c>
      <c r="F925" t="s">
        <v>42</v>
      </c>
      <c r="G925" t="s">
        <v>42</v>
      </c>
    </row>
    <row r="926" spans="1:7" x14ac:dyDescent="0.3">
      <c r="A926" t="s">
        <v>1184</v>
      </c>
      <c r="B926" t="s">
        <v>42</v>
      </c>
      <c r="E926" t="s">
        <v>42</v>
      </c>
      <c r="G926" t="s">
        <v>42</v>
      </c>
    </row>
    <row r="927" spans="1:7" x14ac:dyDescent="0.3">
      <c r="A927" t="s">
        <v>1187</v>
      </c>
      <c r="B927" t="s">
        <v>42</v>
      </c>
      <c r="D927" t="s">
        <v>42</v>
      </c>
      <c r="F927" t="s">
        <v>42</v>
      </c>
      <c r="G927" t="s">
        <v>42</v>
      </c>
    </row>
    <row r="928" spans="1:7" hidden="1" x14ac:dyDescent="0.3">
      <c r="A928" t="s">
        <v>1912</v>
      </c>
      <c r="C928" t="s">
        <v>42</v>
      </c>
      <c r="D928" t="s">
        <v>45</v>
      </c>
      <c r="E928" t="s">
        <v>45</v>
      </c>
      <c r="F928" t="s">
        <v>42</v>
      </c>
      <c r="G928" t="s">
        <v>45</v>
      </c>
    </row>
    <row r="929" spans="1:7" x14ac:dyDescent="0.3">
      <c r="A929" t="s">
        <v>1190</v>
      </c>
      <c r="B929" t="s">
        <v>42</v>
      </c>
      <c r="D929" t="s">
        <v>42</v>
      </c>
      <c r="E929" t="s">
        <v>42</v>
      </c>
      <c r="G929" t="s">
        <v>42</v>
      </c>
    </row>
    <row r="930" spans="1:7" hidden="1" x14ac:dyDescent="0.3">
      <c r="A930" t="s">
        <v>1917</v>
      </c>
      <c r="C930" t="s">
        <v>42</v>
      </c>
      <c r="D930" t="s">
        <v>45</v>
      </c>
      <c r="E930" t="s">
        <v>45</v>
      </c>
      <c r="F930" t="s">
        <v>42</v>
      </c>
      <c r="G930" t="s">
        <v>45</v>
      </c>
    </row>
    <row r="931" spans="1:7" x14ac:dyDescent="0.3">
      <c r="A931" t="s">
        <v>1414</v>
      </c>
      <c r="B931" t="s">
        <v>42</v>
      </c>
      <c r="D931" t="s">
        <v>42</v>
      </c>
      <c r="F931" t="s">
        <v>42</v>
      </c>
      <c r="G931" t="s">
        <v>42</v>
      </c>
    </row>
    <row r="932" spans="1:7" hidden="1" x14ac:dyDescent="0.3">
      <c r="A932" t="s">
        <v>1922</v>
      </c>
      <c r="C932" t="s">
        <v>42</v>
      </c>
      <c r="D932" t="s">
        <v>45</v>
      </c>
      <c r="E932" t="s">
        <v>45</v>
      </c>
      <c r="F932" t="s">
        <v>42</v>
      </c>
      <c r="G932" t="s">
        <v>45</v>
      </c>
    </row>
    <row r="933" spans="1:7" x14ac:dyDescent="0.3">
      <c r="A933" t="s">
        <v>1417</v>
      </c>
      <c r="B933" t="s">
        <v>42</v>
      </c>
      <c r="D933" t="s">
        <v>42</v>
      </c>
      <c r="F933" t="s">
        <v>42</v>
      </c>
      <c r="G933" t="s">
        <v>42</v>
      </c>
    </row>
    <row r="934" spans="1:7" x14ac:dyDescent="0.3">
      <c r="A934" t="s">
        <v>1193</v>
      </c>
      <c r="B934" t="s">
        <v>42</v>
      </c>
      <c r="E934" t="s">
        <v>42</v>
      </c>
      <c r="G934" t="s">
        <v>42</v>
      </c>
    </row>
    <row r="935" spans="1:7" x14ac:dyDescent="0.3">
      <c r="A935" t="s">
        <v>1420</v>
      </c>
      <c r="B935" t="s">
        <v>42</v>
      </c>
      <c r="D935" t="s">
        <v>42</v>
      </c>
      <c r="F935" t="s">
        <v>42</v>
      </c>
      <c r="G935" t="s">
        <v>42</v>
      </c>
    </row>
    <row r="936" spans="1:7" x14ac:dyDescent="0.3">
      <c r="A936" t="s">
        <v>1423</v>
      </c>
      <c r="B936" t="s">
        <v>42</v>
      </c>
      <c r="D936" t="s">
        <v>42</v>
      </c>
      <c r="F936" t="s">
        <v>42</v>
      </c>
      <c r="G936" t="s">
        <v>42</v>
      </c>
    </row>
    <row r="937" spans="1:7" x14ac:dyDescent="0.3">
      <c r="A937" t="s">
        <v>1426</v>
      </c>
      <c r="B937" t="s">
        <v>42</v>
      </c>
      <c r="D937" t="s">
        <v>42</v>
      </c>
      <c r="F937" t="s">
        <v>42</v>
      </c>
      <c r="G937" t="s">
        <v>42</v>
      </c>
    </row>
    <row r="938" spans="1:7" x14ac:dyDescent="0.3">
      <c r="A938" t="s">
        <v>1429</v>
      </c>
      <c r="B938" t="s">
        <v>42</v>
      </c>
      <c r="D938" t="s">
        <v>42</v>
      </c>
      <c r="F938" t="s">
        <v>42</v>
      </c>
      <c r="G938" t="s">
        <v>42</v>
      </c>
    </row>
    <row r="939" spans="1:7" x14ac:dyDescent="0.3">
      <c r="A939" t="s">
        <v>1640</v>
      </c>
      <c r="B939" t="s">
        <v>42</v>
      </c>
      <c r="D939" t="s">
        <v>42</v>
      </c>
      <c r="E939" t="s">
        <v>42</v>
      </c>
      <c r="G939" t="s">
        <v>42</v>
      </c>
    </row>
    <row r="940" spans="1:7" hidden="1" x14ac:dyDescent="0.3">
      <c r="A940" t="s">
        <v>1926</v>
      </c>
      <c r="C940" t="s">
        <v>42</v>
      </c>
      <c r="D940" t="s">
        <v>42</v>
      </c>
      <c r="E940" t="s">
        <v>45</v>
      </c>
      <c r="F940" t="s">
        <v>42</v>
      </c>
      <c r="G940" t="s">
        <v>45</v>
      </c>
    </row>
    <row r="941" spans="1:7" hidden="1" x14ac:dyDescent="0.3">
      <c r="A941" t="s">
        <v>145</v>
      </c>
      <c r="B941" t="s">
        <v>42</v>
      </c>
      <c r="D941" t="s">
        <v>42</v>
      </c>
      <c r="E941" t="s">
        <v>45</v>
      </c>
      <c r="F941" t="s">
        <v>42</v>
      </c>
      <c r="G941" t="s">
        <v>45</v>
      </c>
    </row>
    <row r="942" spans="1:7" hidden="1" x14ac:dyDescent="0.3">
      <c r="A942" t="s">
        <v>83</v>
      </c>
      <c r="B942" t="s">
        <v>42</v>
      </c>
      <c r="D942" t="s">
        <v>42</v>
      </c>
      <c r="E942" t="s">
        <v>45</v>
      </c>
      <c r="F942" t="s">
        <v>42</v>
      </c>
      <c r="G942" t="s">
        <v>45</v>
      </c>
    </row>
    <row r="943" spans="1:7" hidden="1" x14ac:dyDescent="0.3">
      <c r="A943" t="s">
        <v>86</v>
      </c>
      <c r="B943" t="s">
        <v>42</v>
      </c>
      <c r="D943" t="s">
        <v>42</v>
      </c>
      <c r="E943" t="s">
        <v>42</v>
      </c>
      <c r="F943" t="s">
        <v>45</v>
      </c>
      <c r="G943" t="s">
        <v>45</v>
      </c>
    </row>
    <row r="944" spans="1:7" hidden="1" x14ac:dyDescent="0.3">
      <c r="A944" t="s">
        <v>1931</v>
      </c>
      <c r="B944" t="s">
        <v>42</v>
      </c>
      <c r="F944" t="s">
        <v>42</v>
      </c>
    </row>
    <row r="945" spans="1:7" hidden="1" x14ac:dyDescent="0.3">
      <c r="A945" t="s">
        <v>5196</v>
      </c>
      <c r="B945" t="s">
        <v>42</v>
      </c>
      <c r="D945" t="s">
        <v>42</v>
      </c>
      <c r="E945" t="s">
        <v>45</v>
      </c>
      <c r="F945" t="s">
        <v>42</v>
      </c>
      <c r="G945" t="s">
        <v>45</v>
      </c>
    </row>
    <row r="946" spans="1:7" hidden="1" x14ac:dyDescent="0.3">
      <c r="A946" t="s">
        <v>5200</v>
      </c>
      <c r="B946" t="s">
        <v>42</v>
      </c>
      <c r="D946" t="s">
        <v>42</v>
      </c>
      <c r="E946" t="s">
        <v>45</v>
      </c>
      <c r="F946" t="s">
        <v>42</v>
      </c>
      <c r="G946" t="s">
        <v>45</v>
      </c>
    </row>
    <row r="947" spans="1:7" hidden="1" x14ac:dyDescent="0.3">
      <c r="A947" t="s">
        <v>4848</v>
      </c>
      <c r="C947" t="s">
        <v>42</v>
      </c>
      <c r="D947" t="s">
        <v>45</v>
      </c>
      <c r="E947" t="s">
        <v>45</v>
      </c>
      <c r="F947" t="s">
        <v>42</v>
      </c>
      <c r="G947" t="s">
        <v>45</v>
      </c>
    </row>
    <row r="948" spans="1:7" hidden="1" x14ac:dyDescent="0.3">
      <c r="A948" t="s">
        <v>3057</v>
      </c>
      <c r="C948" t="s">
        <v>42</v>
      </c>
      <c r="D948" t="s">
        <v>42</v>
      </c>
      <c r="E948" t="s">
        <v>42</v>
      </c>
      <c r="F948" t="s">
        <v>45</v>
      </c>
      <c r="G948" t="s">
        <v>45</v>
      </c>
    </row>
    <row r="949" spans="1:7" hidden="1" x14ac:dyDescent="0.3">
      <c r="A949" t="s">
        <v>3060</v>
      </c>
      <c r="C949" t="s">
        <v>42</v>
      </c>
      <c r="D949" t="s">
        <v>42</v>
      </c>
      <c r="E949" t="s">
        <v>42</v>
      </c>
      <c r="F949" t="s">
        <v>45</v>
      </c>
      <c r="G949" t="s">
        <v>45</v>
      </c>
    </row>
    <row r="950" spans="1:7" hidden="1" x14ac:dyDescent="0.3">
      <c r="A950" t="s">
        <v>5273</v>
      </c>
      <c r="B950" t="s">
        <v>42</v>
      </c>
      <c r="D950" t="s">
        <v>45</v>
      </c>
      <c r="E950" t="s">
        <v>45</v>
      </c>
      <c r="F950" t="s">
        <v>45</v>
      </c>
      <c r="G950" t="s">
        <v>45</v>
      </c>
    </row>
    <row r="951" spans="1:7" hidden="1" x14ac:dyDescent="0.3">
      <c r="A951" t="s">
        <v>4895</v>
      </c>
      <c r="B951" t="s">
        <v>42</v>
      </c>
      <c r="D951" t="s">
        <v>42</v>
      </c>
      <c r="E951" t="s">
        <v>45</v>
      </c>
      <c r="F951" t="s">
        <v>42</v>
      </c>
      <c r="G951" t="s">
        <v>45</v>
      </c>
    </row>
    <row r="952" spans="1:7" hidden="1" x14ac:dyDescent="0.3">
      <c r="A952" t="s">
        <v>4899</v>
      </c>
      <c r="B952" t="s">
        <v>42</v>
      </c>
      <c r="D952" t="s">
        <v>42</v>
      </c>
      <c r="E952" t="s">
        <v>45</v>
      </c>
      <c r="F952" t="s">
        <v>42</v>
      </c>
      <c r="G952" t="s">
        <v>45</v>
      </c>
    </row>
    <row r="953" spans="1:7" hidden="1" x14ac:dyDescent="0.3">
      <c r="A953" t="s">
        <v>4902</v>
      </c>
      <c r="B953" t="s">
        <v>42</v>
      </c>
      <c r="D953" t="s">
        <v>42</v>
      </c>
      <c r="E953" t="s">
        <v>45</v>
      </c>
      <c r="F953" t="s">
        <v>42</v>
      </c>
      <c r="G953" t="s">
        <v>45</v>
      </c>
    </row>
    <row r="954" spans="1:7" hidden="1" x14ac:dyDescent="0.3">
      <c r="A954" t="s">
        <v>4905</v>
      </c>
      <c r="B954" t="s">
        <v>42</v>
      </c>
      <c r="D954" t="s">
        <v>42</v>
      </c>
      <c r="E954" t="s">
        <v>45</v>
      </c>
      <c r="F954" t="s">
        <v>42</v>
      </c>
      <c r="G954" t="s">
        <v>45</v>
      </c>
    </row>
    <row r="955" spans="1:7" hidden="1" x14ac:dyDescent="0.3">
      <c r="A955" t="s">
        <v>4909</v>
      </c>
      <c r="B955" t="s">
        <v>42</v>
      </c>
      <c r="D955" t="s">
        <v>42</v>
      </c>
      <c r="E955" t="s">
        <v>45</v>
      </c>
      <c r="F955" t="s">
        <v>42</v>
      </c>
      <c r="G955" t="s">
        <v>45</v>
      </c>
    </row>
    <row r="956" spans="1:7" hidden="1" x14ac:dyDescent="0.3">
      <c r="A956" t="s">
        <v>4912</v>
      </c>
      <c r="B956" t="s">
        <v>42</v>
      </c>
      <c r="D956" t="s">
        <v>45</v>
      </c>
      <c r="E956" t="s">
        <v>45</v>
      </c>
      <c r="F956" t="s">
        <v>42</v>
      </c>
      <c r="G956" t="s">
        <v>45</v>
      </c>
    </row>
    <row r="957" spans="1:7" hidden="1" x14ac:dyDescent="0.3">
      <c r="A957" t="s">
        <v>4916</v>
      </c>
      <c r="B957" t="s">
        <v>42</v>
      </c>
      <c r="D957" t="s">
        <v>45</v>
      </c>
      <c r="E957" t="s">
        <v>45</v>
      </c>
      <c r="F957" t="s">
        <v>42</v>
      </c>
      <c r="G957" t="s">
        <v>45</v>
      </c>
    </row>
    <row r="958" spans="1:7" hidden="1" x14ac:dyDescent="0.3">
      <c r="A958" t="s">
        <v>4919</v>
      </c>
      <c r="B958" t="s">
        <v>42</v>
      </c>
      <c r="D958" t="s">
        <v>45</v>
      </c>
      <c r="E958" t="s">
        <v>45</v>
      </c>
      <c r="F958" t="s">
        <v>42</v>
      </c>
      <c r="G958" t="s">
        <v>45</v>
      </c>
    </row>
    <row r="959" spans="1:7" hidden="1" x14ac:dyDescent="0.3">
      <c r="A959" t="s">
        <v>4922</v>
      </c>
      <c r="B959" t="s">
        <v>42</v>
      </c>
      <c r="D959" t="s">
        <v>45</v>
      </c>
      <c r="E959" t="s">
        <v>45</v>
      </c>
      <c r="F959" t="s">
        <v>42</v>
      </c>
      <c r="G959" t="s">
        <v>45</v>
      </c>
    </row>
    <row r="960" spans="1:7" hidden="1" x14ac:dyDescent="0.3">
      <c r="A960" t="s">
        <v>4925</v>
      </c>
      <c r="B960" t="s">
        <v>42</v>
      </c>
      <c r="D960" t="s">
        <v>42</v>
      </c>
      <c r="E960" t="s">
        <v>45</v>
      </c>
      <c r="F960" t="s">
        <v>42</v>
      </c>
      <c r="G960" t="s">
        <v>45</v>
      </c>
    </row>
    <row r="961" spans="1:8" hidden="1" x14ac:dyDescent="0.3">
      <c r="A961" t="s">
        <v>4928</v>
      </c>
      <c r="B961" t="s">
        <v>42</v>
      </c>
      <c r="D961" t="s">
        <v>42</v>
      </c>
      <c r="E961" t="s">
        <v>45</v>
      </c>
      <c r="F961" t="s">
        <v>42</v>
      </c>
      <c r="G961" t="s">
        <v>45</v>
      </c>
    </row>
    <row r="962" spans="1:8" hidden="1" x14ac:dyDescent="0.3">
      <c r="A962" t="s">
        <v>4932</v>
      </c>
      <c r="B962" t="s">
        <v>42</v>
      </c>
      <c r="D962" t="s">
        <v>42</v>
      </c>
      <c r="E962" t="s">
        <v>45</v>
      </c>
      <c r="F962" t="s">
        <v>42</v>
      </c>
      <c r="G962" t="s">
        <v>45</v>
      </c>
    </row>
    <row r="963" spans="1:8" hidden="1" x14ac:dyDescent="0.3">
      <c r="A963" t="s">
        <v>1670</v>
      </c>
      <c r="B963" t="s">
        <v>42</v>
      </c>
      <c r="C963" t="s">
        <v>42</v>
      </c>
      <c r="D963" t="s">
        <v>45</v>
      </c>
      <c r="E963" t="s">
        <v>45</v>
      </c>
      <c r="F963" t="s">
        <v>42</v>
      </c>
      <c r="G963" t="s">
        <v>45</v>
      </c>
    </row>
    <row r="964" spans="1:8" hidden="1" x14ac:dyDescent="0.3">
      <c r="A964" t="s">
        <v>1676</v>
      </c>
      <c r="B964" t="s">
        <v>42</v>
      </c>
      <c r="F964" t="s">
        <v>42</v>
      </c>
    </row>
    <row r="965" spans="1:8" hidden="1" x14ac:dyDescent="0.3">
      <c r="A965" t="s">
        <v>205</v>
      </c>
      <c r="B965" t="s">
        <v>42</v>
      </c>
      <c r="D965" t="s">
        <v>42</v>
      </c>
      <c r="E965" t="s">
        <v>45</v>
      </c>
      <c r="F965" t="s">
        <v>42</v>
      </c>
      <c r="G965" t="s">
        <v>45</v>
      </c>
    </row>
    <row r="966" spans="1:8" hidden="1" x14ac:dyDescent="0.3">
      <c r="A966" t="s">
        <v>212</v>
      </c>
      <c r="B966" t="s">
        <v>42</v>
      </c>
      <c r="D966" t="s">
        <v>42</v>
      </c>
      <c r="E966" t="s">
        <v>45</v>
      </c>
      <c r="F966" t="s">
        <v>42</v>
      </c>
      <c r="G966" t="s">
        <v>45</v>
      </c>
    </row>
    <row r="967" spans="1:8" hidden="1" x14ac:dyDescent="0.3">
      <c r="A967" t="s">
        <v>216</v>
      </c>
      <c r="B967" t="s">
        <v>42</v>
      </c>
      <c r="D967" t="s">
        <v>42</v>
      </c>
      <c r="E967" t="s">
        <v>45</v>
      </c>
      <c r="F967" t="s">
        <v>42</v>
      </c>
      <c r="G967" t="s">
        <v>45</v>
      </c>
    </row>
    <row r="968" spans="1:8" x14ac:dyDescent="0.3">
      <c r="A968" t="s">
        <v>1771</v>
      </c>
      <c r="B968" t="s">
        <v>42</v>
      </c>
      <c r="C968" t="s">
        <v>42</v>
      </c>
      <c r="D968" t="s">
        <v>45</v>
      </c>
      <c r="E968" t="s">
        <v>45</v>
      </c>
      <c r="F968" t="s">
        <v>42</v>
      </c>
      <c r="G968" t="s">
        <v>42</v>
      </c>
    </row>
    <row r="969" spans="1:8" hidden="1" x14ac:dyDescent="0.3">
      <c r="A969" t="s">
        <v>1777</v>
      </c>
      <c r="B969" t="s">
        <v>42</v>
      </c>
      <c r="C969" t="s">
        <v>42</v>
      </c>
      <c r="D969" t="s">
        <v>45</v>
      </c>
      <c r="E969" t="s">
        <v>45</v>
      </c>
      <c r="F969" t="s">
        <v>42</v>
      </c>
      <c r="G969" t="s">
        <v>45</v>
      </c>
    </row>
    <row r="970" spans="1:8" hidden="1" x14ac:dyDescent="0.3">
      <c r="A970" t="s">
        <v>4748</v>
      </c>
      <c r="B970" t="s">
        <v>42</v>
      </c>
      <c r="C970" t="s">
        <v>42</v>
      </c>
      <c r="D970" t="s">
        <v>42</v>
      </c>
      <c r="F970" t="s">
        <v>42</v>
      </c>
    </row>
    <row r="971" spans="1:8" hidden="1" x14ac:dyDescent="0.3">
      <c r="A971" t="s">
        <v>4753</v>
      </c>
      <c r="B971" t="s">
        <v>42</v>
      </c>
      <c r="C971" t="s">
        <v>42</v>
      </c>
      <c r="D971" t="s">
        <v>42</v>
      </c>
      <c r="F971" t="s">
        <v>42</v>
      </c>
    </row>
    <row r="972" spans="1:8" hidden="1" x14ac:dyDescent="0.3">
      <c r="A972" t="s">
        <v>4756</v>
      </c>
      <c r="B972" t="s">
        <v>42</v>
      </c>
      <c r="C972" t="s">
        <v>42</v>
      </c>
      <c r="D972" t="s">
        <v>42</v>
      </c>
      <c r="F972" t="s">
        <v>42</v>
      </c>
    </row>
    <row r="973" spans="1:8" hidden="1" x14ac:dyDescent="0.3">
      <c r="A973" t="s">
        <v>4759</v>
      </c>
      <c r="B973" t="s">
        <v>42</v>
      </c>
      <c r="C973" t="s">
        <v>42</v>
      </c>
      <c r="D973" t="s">
        <v>42</v>
      </c>
      <c r="E973" t="s">
        <v>42</v>
      </c>
    </row>
    <row r="974" spans="1:8" hidden="1" x14ac:dyDescent="0.3">
      <c r="A974" t="s">
        <v>4935</v>
      </c>
      <c r="B974" t="s">
        <v>42</v>
      </c>
      <c r="D974" t="s">
        <v>42</v>
      </c>
      <c r="E974" t="s">
        <v>45</v>
      </c>
      <c r="F974" t="s">
        <v>42</v>
      </c>
      <c r="G974" t="s">
        <v>45</v>
      </c>
    </row>
    <row r="975" spans="1:8" hidden="1" x14ac:dyDescent="0.3">
      <c r="A975" t="s">
        <v>3837</v>
      </c>
      <c r="B975" t="s">
        <v>42</v>
      </c>
      <c r="D975" t="s">
        <v>45</v>
      </c>
      <c r="E975" t="s">
        <v>42</v>
      </c>
      <c r="F975" t="s">
        <v>45</v>
      </c>
      <c r="G975" t="s">
        <v>45</v>
      </c>
      <c r="H975" t="s">
        <v>42</v>
      </c>
    </row>
    <row r="976" spans="1:8" hidden="1" x14ac:dyDescent="0.3">
      <c r="A976" t="s">
        <v>3841</v>
      </c>
      <c r="B976" t="s">
        <v>42</v>
      </c>
      <c r="D976" t="s">
        <v>45</v>
      </c>
      <c r="E976" t="s">
        <v>42</v>
      </c>
      <c r="F976" t="s">
        <v>45</v>
      </c>
      <c r="G976" t="s">
        <v>45</v>
      </c>
      <c r="H976" t="s">
        <v>42</v>
      </c>
    </row>
    <row r="977" spans="1:7" hidden="1" x14ac:dyDescent="0.3">
      <c r="A977" t="s">
        <v>1937</v>
      </c>
      <c r="B977" t="s">
        <v>42</v>
      </c>
      <c r="D977" t="s">
        <v>42</v>
      </c>
      <c r="E977" t="s">
        <v>45</v>
      </c>
      <c r="F977" t="s">
        <v>42</v>
      </c>
      <c r="G977" t="s">
        <v>45</v>
      </c>
    </row>
    <row r="978" spans="1:7" hidden="1" x14ac:dyDescent="0.3">
      <c r="A978" t="s">
        <v>1944</v>
      </c>
      <c r="B978" t="s">
        <v>42</v>
      </c>
      <c r="D978" t="s">
        <v>42</v>
      </c>
      <c r="E978" t="s">
        <v>45</v>
      </c>
      <c r="F978" t="s">
        <v>42</v>
      </c>
      <c r="G978" t="s">
        <v>45</v>
      </c>
    </row>
    <row r="979" spans="1:7" hidden="1" x14ac:dyDescent="0.3">
      <c r="A979" t="s">
        <v>1949</v>
      </c>
      <c r="C979" t="s">
        <v>42</v>
      </c>
      <c r="D979" t="s">
        <v>42</v>
      </c>
      <c r="E979" t="s">
        <v>45</v>
      </c>
      <c r="F979" t="s">
        <v>42</v>
      </c>
      <c r="G979" t="s">
        <v>45</v>
      </c>
    </row>
    <row r="980" spans="1:7" hidden="1" x14ac:dyDescent="0.3">
      <c r="A980" t="s">
        <v>1954</v>
      </c>
      <c r="C980" t="s">
        <v>42</v>
      </c>
      <c r="D980" t="s">
        <v>42</v>
      </c>
      <c r="E980" t="s">
        <v>45</v>
      </c>
      <c r="F980" t="s">
        <v>42</v>
      </c>
      <c r="G980" t="s">
        <v>45</v>
      </c>
    </row>
    <row r="981" spans="1:7" hidden="1" x14ac:dyDescent="0.3">
      <c r="A981" t="s">
        <v>1958</v>
      </c>
      <c r="B981" t="s">
        <v>42</v>
      </c>
      <c r="D981" t="s">
        <v>42</v>
      </c>
      <c r="F981" t="s">
        <v>42</v>
      </c>
      <c r="G981" t="s">
        <v>45</v>
      </c>
    </row>
    <row r="982" spans="1:7" hidden="1" x14ac:dyDescent="0.3">
      <c r="A982" t="s">
        <v>1962</v>
      </c>
      <c r="B982" t="s">
        <v>42</v>
      </c>
      <c r="D982" t="s">
        <v>42</v>
      </c>
      <c r="E982" t="s">
        <v>45</v>
      </c>
      <c r="F982" t="s">
        <v>42</v>
      </c>
      <c r="G982" t="s">
        <v>45</v>
      </c>
    </row>
    <row r="983" spans="1:7" hidden="1" x14ac:dyDescent="0.3">
      <c r="A983" t="s">
        <v>1966</v>
      </c>
      <c r="B983" t="s">
        <v>42</v>
      </c>
      <c r="D983" t="s">
        <v>42</v>
      </c>
      <c r="E983" t="s">
        <v>45</v>
      </c>
      <c r="F983" t="s">
        <v>42</v>
      </c>
      <c r="G983" t="s">
        <v>45</v>
      </c>
    </row>
    <row r="984" spans="1:7" hidden="1" x14ac:dyDescent="0.3">
      <c r="A984" t="s">
        <v>1970</v>
      </c>
      <c r="B984" t="s">
        <v>42</v>
      </c>
      <c r="D984" t="s">
        <v>42</v>
      </c>
      <c r="E984" t="s">
        <v>45</v>
      </c>
      <c r="F984" t="s">
        <v>42</v>
      </c>
      <c r="G984" t="s">
        <v>45</v>
      </c>
    </row>
    <row r="985" spans="1:7" hidden="1" x14ac:dyDescent="0.3">
      <c r="A985" t="s">
        <v>1974</v>
      </c>
      <c r="B985" t="s">
        <v>42</v>
      </c>
      <c r="D985" t="s">
        <v>42</v>
      </c>
      <c r="E985" t="s">
        <v>45</v>
      </c>
      <c r="F985" t="s">
        <v>42</v>
      </c>
      <c r="G985" t="s">
        <v>45</v>
      </c>
    </row>
    <row r="986" spans="1:7" hidden="1" x14ac:dyDescent="0.3">
      <c r="A986" t="s">
        <v>1979</v>
      </c>
      <c r="B986" t="s">
        <v>42</v>
      </c>
      <c r="D986" t="s">
        <v>42</v>
      </c>
      <c r="E986" t="s">
        <v>45</v>
      </c>
      <c r="F986" t="s">
        <v>42</v>
      </c>
      <c r="G986" t="s">
        <v>45</v>
      </c>
    </row>
    <row r="987" spans="1:7" hidden="1" x14ac:dyDescent="0.3">
      <c r="A987" t="s">
        <v>1984</v>
      </c>
      <c r="B987" t="s">
        <v>42</v>
      </c>
      <c r="D987" t="s">
        <v>42</v>
      </c>
      <c r="E987" t="s">
        <v>45</v>
      </c>
      <c r="F987" t="s">
        <v>42</v>
      </c>
      <c r="G987" t="s">
        <v>45</v>
      </c>
    </row>
    <row r="988" spans="1:7" hidden="1" x14ac:dyDescent="0.3">
      <c r="A988" t="s">
        <v>1989</v>
      </c>
      <c r="B988" t="s">
        <v>42</v>
      </c>
      <c r="D988" t="s">
        <v>42</v>
      </c>
      <c r="E988" t="s">
        <v>45</v>
      </c>
      <c r="F988" t="s">
        <v>42</v>
      </c>
      <c r="G988" t="s">
        <v>45</v>
      </c>
    </row>
    <row r="989" spans="1:7" hidden="1" x14ac:dyDescent="0.3">
      <c r="A989" t="s">
        <v>1994</v>
      </c>
      <c r="B989" t="s">
        <v>42</v>
      </c>
      <c r="D989" t="s">
        <v>42</v>
      </c>
      <c r="E989" t="s">
        <v>45</v>
      </c>
      <c r="F989" t="s">
        <v>42</v>
      </c>
      <c r="G989" t="s">
        <v>45</v>
      </c>
    </row>
    <row r="990" spans="1:7" hidden="1" x14ac:dyDescent="0.3">
      <c r="A990" t="s">
        <v>1997</v>
      </c>
      <c r="B990" t="s">
        <v>42</v>
      </c>
      <c r="D990" t="s">
        <v>42</v>
      </c>
      <c r="E990" t="s">
        <v>45</v>
      </c>
      <c r="F990" t="s">
        <v>42</v>
      </c>
      <c r="G990" t="s">
        <v>45</v>
      </c>
    </row>
    <row r="991" spans="1:7" hidden="1" x14ac:dyDescent="0.3">
      <c r="A991" t="s">
        <v>2002</v>
      </c>
      <c r="B991" t="s">
        <v>42</v>
      </c>
      <c r="D991" t="s">
        <v>42</v>
      </c>
      <c r="E991" t="s">
        <v>45</v>
      </c>
      <c r="F991" t="s">
        <v>42</v>
      </c>
      <c r="G991" t="s">
        <v>45</v>
      </c>
    </row>
    <row r="992" spans="1:7" hidden="1" x14ac:dyDescent="0.3">
      <c r="A992" t="s">
        <v>2005</v>
      </c>
      <c r="B992" t="s">
        <v>42</v>
      </c>
      <c r="D992" t="s">
        <v>42</v>
      </c>
      <c r="E992" t="s">
        <v>45</v>
      </c>
      <c r="F992" t="s">
        <v>42</v>
      </c>
      <c r="G992" t="s">
        <v>45</v>
      </c>
    </row>
    <row r="993" spans="1:7" hidden="1" x14ac:dyDescent="0.3">
      <c r="A993" t="s">
        <v>2008</v>
      </c>
      <c r="B993" t="s">
        <v>42</v>
      </c>
      <c r="D993" t="s">
        <v>42</v>
      </c>
      <c r="E993" t="s">
        <v>45</v>
      </c>
      <c r="F993" t="s">
        <v>42</v>
      </c>
      <c r="G993" t="s">
        <v>45</v>
      </c>
    </row>
    <row r="994" spans="1:7" hidden="1" x14ac:dyDescent="0.3">
      <c r="A994" t="s">
        <v>2013</v>
      </c>
      <c r="B994" t="s">
        <v>42</v>
      </c>
      <c r="D994" t="s">
        <v>42</v>
      </c>
      <c r="E994" t="s">
        <v>45</v>
      </c>
      <c r="F994" t="s">
        <v>42</v>
      </c>
      <c r="G994" t="s">
        <v>45</v>
      </c>
    </row>
    <row r="995" spans="1:7" hidden="1" x14ac:dyDescent="0.3">
      <c r="A995" t="s">
        <v>2017</v>
      </c>
      <c r="B995" t="s">
        <v>42</v>
      </c>
      <c r="D995" t="s">
        <v>42</v>
      </c>
      <c r="E995" t="s">
        <v>45</v>
      </c>
      <c r="F995" t="s">
        <v>42</v>
      </c>
      <c r="G995" t="s">
        <v>45</v>
      </c>
    </row>
    <row r="996" spans="1:7" hidden="1" x14ac:dyDescent="0.3">
      <c r="A996" t="s">
        <v>2021</v>
      </c>
      <c r="B996" t="s">
        <v>42</v>
      </c>
      <c r="D996" t="s">
        <v>42</v>
      </c>
      <c r="E996" t="s">
        <v>45</v>
      </c>
      <c r="F996" t="s">
        <v>42</v>
      </c>
      <c r="G996" t="s">
        <v>45</v>
      </c>
    </row>
    <row r="997" spans="1:7" hidden="1" x14ac:dyDescent="0.3">
      <c r="A997" t="s">
        <v>2024</v>
      </c>
      <c r="B997" t="s">
        <v>42</v>
      </c>
      <c r="D997" t="s">
        <v>42</v>
      </c>
      <c r="E997" t="s">
        <v>45</v>
      </c>
      <c r="F997" t="s">
        <v>42</v>
      </c>
      <c r="G997" t="s">
        <v>45</v>
      </c>
    </row>
    <row r="998" spans="1:7" hidden="1" x14ac:dyDescent="0.3">
      <c r="A998" t="s">
        <v>2027</v>
      </c>
      <c r="B998" t="s">
        <v>42</v>
      </c>
      <c r="D998" t="s">
        <v>42</v>
      </c>
      <c r="E998" t="s">
        <v>45</v>
      </c>
      <c r="F998" t="s">
        <v>42</v>
      </c>
      <c r="G998" t="s">
        <v>45</v>
      </c>
    </row>
    <row r="999" spans="1:7" hidden="1" x14ac:dyDescent="0.3">
      <c r="A999" t="s">
        <v>2032</v>
      </c>
      <c r="B999" t="s">
        <v>42</v>
      </c>
      <c r="D999" t="s">
        <v>42</v>
      </c>
      <c r="E999" t="s">
        <v>45</v>
      </c>
      <c r="F999" t="s">
        <v>42</v>
      </c>
      <c r="G999" t="s">
        <v>45</v>
      </c>
    </row>
    <row r="1000" spans="1:7" hidden="1" x14ac:dyDescent="0.3">
      <c r="A1000" t="s">
        <v>2035</v>
      </c>
      <c r="B1000" t="s">
        <v>42</v>
      </c>
      <c r="D1000" t="s">
        <v>42</v>
      </c>
      <c r="E1000" t="s">
        <v>45</v>
      </c>
      <c r="F1000" t="s">
        <v>42</v>
      </c>
      <c r="G1000" t="s">
        <v>45</v>
      </c>
    </row>
    <row r="1001" spans="1:7" hidden="1" x14ac:dyDescent="0.3">
      <c r="A1001" t="s">
        <v>2039</v>
      </c>
      <c r="B1001" t="s">
        <v>42</v>
      </c>
      <c r="D1001" t="s">
        <v>42</v>
      </c>
      <c r="E1001" t="s">
        <v>45</v>
      </c>
      <c r="F1001" t="s">
        <v>42</v>
      </c>
      <c r="G1001" t="s">
        <v>45</v>
      </c>
    </row>
    <row r="1002" spans="1:7" hidden="1" x14ac:dyDescent="0.3">
      <c r="A1002" t="s">
        <v>2044</v>
      </c>
      <c r="B1002" t="s">
        <v>42</v>
      </c>
      <c r="D1002" t="s">
        <v>42</v>
      </c>
      <c r="E1002" t="s">
        <v>45</v>
      </c>
      <c r="F1002" t="s">
        <v>42</v>
      </c>
      <c r="G1002" t="s">
        <v>45</v>
      </c>
    </row>
    <row r="1003" spans="1:7" hidden="1" x14ac:dyDescent="0.3">
      <c r="A1003" t="s">
        <v>2047</v>
      </c>
      <c r="B1003" t="s">
        <v>42</v>
      </c>
      <c r="D1003" t="s">
        <v>42</v>
      </c>
      <c r="E1003" t="s">
        <v>45</v>
      </c>
      <c r="F1003" t="s">
        <v>42</v>
      </c>
      <c r="G1003" t="s">
        <v>45</v>
      </c>
    </row>
    <row r="1004" spans="1:7" hidden="1" x14ac:dyDescent="0.3">
      <c r="A1004" t="s">
        <v>1934</v>
      </c>
      <c r="C1004" t="s">
        <v>42</v>
      </c>
      <c r="D1004" t="s">
        <v>42</v>
      </c>
      <c r="E1004" t="s">
        <v>45</v>
      </c>
      <c r="F1004" t="s">
        <v>42</v>
      </c>
      <c r="G1004" t="s">
        <v>45</v>
      </c>
    </row>
    <row r="1005" spans="1:7" hidden="1" x14ac:dyDescent="0.3">
      <c r="A1005" t="s">
        <v>2050</v>
      </c>
      <c r="B1005" t="s">
        <v>42</v>
      </c>
      <c r="D1005" t="s">
        <v>42</v>
      </c>
      <c r="E1005" t="s">
        <v>45</v>
      </c>
      <c r="F1005" t="s">
        <v>42</v>
      </c>
      <c r="G1005" t="s">
        <v>45</v>
      </c>
    </row>
    <row r="1006" spans="1:7" hidden="1" x14ac:dyDescent="0.3">
      <c r="A1006" t="s">
        <v>2054</v>
      </c>
      <c r="B1006" t="s">
        <v>42</v>
      </c>
      <c r="D1006" t="s">
        <v>42</v>
      </c>
      <c r="E1006" t="s">
        <v>45</v>
      </c>
      <c r="F1006" t="s">
        <v>42</v>
      </c>
      <c r="G1006" t="s">
        <v>45</v>
      </c>
    </row>
    <row r="1007" spans="1:7" hidden="1" x14ac:dyDescent="0.3">
      <c r="A1007" t="s">
        <v>2057</v>
      </c>
      <c r="B1007" t="s">
        <v>42</v>
      </c>
      <c r="D1007" t="s">
        <v>42</v>
      </c>
      <c r="E1007" t="s">
        <v>42</v>
      </c>
      <c r="F1007" t="s">
        <v>45</v>
      </c>
      <c r="G1007" t="s">
        <v>45</v>
      </c>
    </row>
    <row r="1008" spans="1:7" hidden="1" x14ac:dyDescent="0.3">
      <c r="A1008" t="s">
        <v>2061</v>
      </c>
      <c r="B1008" t="s">
        <v>42</v>
      </c>
      <c r="D1008" t="s">
        <v>42</v>
      </c>
      <c r="E1008" t="s">
        <v>45</v>
      </c>
      <c r="F1008" t="s">
        <v>42</v>
      </c>
      <c r="G1008" t="s">
        <v>45</v>
      </c>
    </row>
    <row r="1009" spans="1:8" hidden="1" x14ac:dyDescent="0.3">
      <c r="A1009" t="s">
        <v>2065</v>
      </c>
      <c r="B1009" t="s">
        <v>42</v>
      </c>
      <c r="D1009" t="s">
        <v>42</v>
      </c>
      <c r="E1009" t="s">
        <v>45</v>
      </c>
      <c r="F1009" t="s">
        <v>42</v>
      </c>
      <c r="G1009" t="s">
        <v>45</v>
      </c>
    </row>
    <row r="1010" spans="1:8" hidden="1" x14ac:dyDescent="0.3">
      <c r="A1010" t="s">
        <v>3844</v>
      </c>
      <c r="C1010" t="s">
        <v>42</v>
      </c>
      <c r="D1010" t="s">
        <v>45</v>
      </c>
      <c r="E1010" t="s">
        <v>42</v>
      </c>
      <c r="F1010" t="s">
        <v>45</v>
      </c>
      <c r="G1010" t="s">
        <v>45</v>
      </c>
      <c r="H1010" t="s">
        <v>42</v>
      </c>
    </row>
    <row r="1011" spans="1:8" hidden="1" x14ac:dyDescent="0.3">
      <c r="A1011" t="s">
        <v>3848</v>
      </c>
      <c r="C1011" t="s">
        <v>42</v>
      </c>
      <c r="D1011" t="s">
        <v>45</v>
      </c>
      <c r="E1011" t="s">
        <v>42</v>
      </c>
      <c r="F1011" t="s">
        <v>45</v>
      </c>
      <c r="G1011" t="s">
        <v>45</v>
      </c>
      <c r="H1011" t="s">
        <v>42</v>
      </c>
    </row>
    <row r="1012" spans="1:8" hidden="1" x14ac:dyDescent="0.3">
      <c r="A1012" t="s">
        <v>2765</v>
      </c>
      <c r="B1012" t="s">
        <v>42</v>
      </c>
      <c r="D1012" t="s">
        <v>42</v>
      </c>
      <c r="E1012" t="s">
        <v>45</v>
      </c>
      <c r="F1012" t="s">
        <v>42</v>
      </c>
      <c r="G1012" t="s">
        <v>45</v>
      </c>
    </row>
    <row r="1013" spans="1:8" hidden="1" x14ac:dyDescent="0.3">
      <c r="A1013" t="s">
        <v>4864</v>
      </c>
      <c r="B1013" t="s">
        <v>42</v>
      </c>
      <c r="D1013" t="s">
        <v>45</v>
      </c>
      <c r="E1013" t="s">
        <v>45</v>
      </c>
      <c r="F1013" t="s">
        <v>45</v>
      </c>
      <c r="G1013" t="s">
        <v>45</v>
      </c>
    </row>
    <row r="1014" spans="1:8" hidden="1" x14ac:dyDescent="0.3">
      <c r="A1014" t="s">
        <v>4871</v>
      </c>
      <c r="B1014" t="s">
        <v>42</v>
      </c>
      <c r="D1014" t="s">
        <v>45</v>
      </c>
      <c r="E1014" t="s">
        <v>45</v>
      </c>
      <c r="F1014" t="s">
        <v>45</v>
      </c>
      <c r="G1014" t="s">
        <v>45</v>
      </c>
    </row>
    <row r="1015" spans="1:8" hidden="1" x14ac:dyDescent="0.3">
      <c r="A1015" t="s">
        <v>5393</v>
      </c>
      <c r="B1015" t="s">
        <v>42</v>
      </c>
      <c r="D1015" t="s">
        <v>42</v>
      </c>
      <c r="E1015" t="s">
        <v>42</v>
      </c>
      <c r="F1015" t="s">
        <v>45</v>
      </c>
      <c r="G1015" t="s">
        <v>45</v>
      </c>
    </row>
    <row r="1016" spans="1:8" hidden="1" x14ac:dyDescent="0.3">
      <c r="A1016" t="s">
        <v>2068</v>
      </c>
      <c r="B1016" t="s">
        <v>42</v>
      </c>
      <c r="D1016" t="s">
        <v>42</v>
      </c>
      <c r="F1016" t="s">
        <v>42</v>
      </c>
    </row>
    <row r="1017" spans="1:8" hidden="1" x14ac:dyDescent="0.3">
      <c r="A1017" t="s">
        <v>1733</v>
      </c>
      <c r="B1017" t="s">
        <v>42</v>
      </c>
      <c r="C1017" t="s">
        <v>42</v>
      </c>
      <c r="D1017" t="s">
        <v>45</v>
      </c>
      <c r="E1017" t="s">
        <v>45</v>
      </c>
      <c r="F1017" t="s">
        <v>42</v>
      </c>
    </row>
    <row r="1018" spans="1:8" x14ac:dyDescent="0.3">
      <c r="A1018" t="s">
        <v>3008</v>
      </c>
      <c r="C1018" t="s">
        <v>42</v>
      </c>
      <c r="D1018" t="s">
        <v>45</v>
      </c>
      <c r="E1018" t="s">
        <v>45</v>
      </c>
      <c r="F1018" t="s">
        <v>42</v>
      </c>
      <c r="G1018" t="s">
        <v>42</v>
      </c>
    </row>
    <row r="1019" spans="1:8" x14ac:dyDescent="0.3">
      <c r="A1019" t="s">
        <v>1196</v>
      </c>
      <c r="B1019" t="s">
        <v>42</v>
      </c>
      <c r="D1019" t="s">
        <v>42</v>
      </c>
      <c r="E1019" t="s">
        <v>42</v>
      </c>
      <c r="G1019" t="s">
        <v>42</v>
      </c>
    </row>
    <row r="1020" spans="1:8" x14ac:dyDescent="0.3">
      <c r="A1020" t="s">
        <v>1200</v>
      </c>
      <c r="B1020" t="s">
        <v>42</v>
      </c>
      <c r="D1020" t="s">
        <v>42</v>
      </c>
      <c r="E1020" t="s">
        <v>42</v>
      </c>
      <c r="G1020" t="s">
        <v>42</v>
      </c>
    </row>
    <row r="1021" spans="1:8" hidden="1" x14ac:dyDescent="0.3">
      <c r="A1021" t="s">
        <v>1203</v>
      </c>
      <c r="B1021" t="s">
        <v>42</v>
      </c>
      <c r="D1021" t="s">
        <v>42</v>
      </c>
      <c r="E1021" t="s">
        <v>42</v>
      </c>
    </row>
    <row r="1022" spans="1:8" hidden="1" x14ac:dyDescent="0.3">
      <c r="A1022" t="s">
        <v>1206</v>
      </c>
      <c r="B1022" t="s">
        <v>42</v>
      </c>
      <c r="D1022" t="s">
        <v>42</v>
      </c>
      <c r="E1022" t="s">
        <v>42</v>
      </c>
    </row>
    <row r="1023" spans="1:8" x14ac:dyDescent="0.3">
      <c r="A1023" t="s">
        <v>1209</v>
      </c>
      <c r="B1023" t="s">
        <v>42</v>
      </c>
      <c r="D1023" t="s">
        <v>42</v>
      </c>
      <c r="E1023" t="s">
        <v>42</v>
      </c>
      <c r="G1023" t="s">
        <v>42</v>
      </c>
    </row>
    <row r="1024" spans="1:8" hidden="1" x14ac:dyDescent="0.3">
      <c r="A1024" t="s">
        <v>1212</v>
      </c>
      <c r="B1024" t="s">
        <v>42</v>
      </c>
      <c r="D1024" t="s">
        <v>42</v>
      </c>
      <c r="E1024" t="s">
        <v>42</v>
      </c>
    </row>
    <row r="1025" spans="1:7" x14ac:dyDescent="0.3">
      <c r="A1025" t="s">
        <v>1215</v>
      </c>
      <c r="B1025" t="s">
        <v>42</v>
      </c>
      <c r="D1025" t="s">
        <v>42</v>
      </c>
      <c r="E1025" t="s">
        <v>42</v>
      </c>
      <c r="G1025" t="s">
        <v>42</v>
      </c>
    </row>
    <row r="1026" spans="1:7" x14ac:dyDescent="0.3">
      <c r="A1026" t="s">
        <v>1218</v>
      </c>
      <c r="B1026" t="s">
        <v>42</v>
      </c>
      <c r="D1026" t="s">
        <v>42</v>
      </c>
      <c r="E1026" t="s">
        <v>42</v>
      </c>
      <c r="G1026" t="s">
        <v>42</v>
      </c>
    </row>
    <row r="1027" spans="1:7" x14ac:dyDescent="0.3">
      <c r="A1027" t="s">
        <v>1221</v>
      </c>
      <c r="B1027" t="s">
        <v>42</v>
      </c>
      <c r="D1027" t="s">
        <v>42</v>
      </c>
      <c r="E1027" t="s">
        <v>42</v>
      </c>
      <c r="G1027" t="s">
        <v>42</v>
      </c>
    </row>
    <row r="1028" spans="1:7" x14ac:dyDescent="0.3">
      <c r="A1028" t="s">
        <v>1225</v>
      </c>
      <c r="B1028" t="s">
        <v>42</v>
      </c>
      <c r="D1028" t="s">
        <v>42</v>
      </c>
      <c r="E1028" t="s">
        <v>42</v>
      </c>
      <c r="G1028" t="s">
        <v>42</v>
      </c>
    </row>
    <row r="1029" spans="1:7" x14ac:dyDescent="0.3">
      <c r="A1029" t="s">
        <v>1228</v>
      </c>
      <c r="B1029" t="s">
        <v>42</v>
      </c>
      <c r="D1029" t="s">
        <v>42</v>
      </c>
      <c r="E1029" t="s">
        <v>42</v>
      </c>
      <c r="G1029" t="s">
        <v>42</v>
      </c>
    </row>
    <row r="1030" spans="1:7" x14ac:dyDescent="0.3">
      <c r="A1030" t="s">
        <v>1231</v>
      </c>
      <c r="B1030" t="s">
        <v>42</v>
      </c>
      <c r="E1030" t="s">
        <v>42</v>
      </c>
      <c r="G1030" t="s">
        <v>42</v>
      </c>
    </row>
    <row r="1031" spans="1:7" x14ac:dyDescent="0.3">
      <c r="A1031" t="s">
        <v>1234</v>
      </c>
      <c r="B1031" t="s">
        <v>42</v>
      </c>
      <c r="E1031" t="s">
        <v>42</v>
      </c>
      <c r="G1031" t="s">
        <v>42</v>
      </c>
    </row>
    <row r="1032" spans="1:7" x14ac:dyDescent="0.3">
      <c r="A1032" t="s">
        <v>1237</v>
      </c>
      <c r="B1032" t="s">
        <v>42</v>
      </c>
      <c r="D1032" t="s">
        <v>42</v>
      </c>
      <c r="E1032" t="s">
        <v>42</v>
      </c>
      <c r="G1032" t="s">
        <v>42</v>
      </c>
    </row>
    <row r="1033" spans="1:7" x14ac:dyDescent="0.3">
      <c r="A1033" t="s">
        <v>1240</v>
      </c>
      <c r="B1033" t="s">
        <v>42</v>
      </c>
      <c r="D1033" t="s">
        <v>42</v>
      </c>
      <c r="E1033" t="s">
        <v>42</v>
      </c>
      <c r="G1033" t="s">
        <v>42</v>
      </c>
    </row>
    <row r="1034" spans="1:7" x14ac:dyDescent="0.3">
      <c r="A1034" t="s">
        <v>1243</v>
      </c>
      <c r="B1034" t="s">
        <v>42</v>
      </c>
      <c r="D1034" t="s">
        <v>42</v>
      </c>
      <c r="E1034" t="s">
        <v>42</v>
      </c>
      <c r="G1034" t="s">
        <v>42</v>
      </c>
    </row>
    <row r="1035" spans="1:7" x14ac:dyDescent="0.3">
      <c r="A1035" t="s">
        <v>1246</v>
      </c>
      <c r="B1035" t="s">
        <v>42</v>
      </c>
      <c r="D1035" t="s">
        <v>42</v>
      </c>
      <c r="E1035" t="s">
        <v>42</v>
      </c>
      <c r="G1035" t="s">
        <v>42</v>
      </c>
    </row>
    <row r="1036" spans="1:7" x14ac:dyDescent="0.3">
      <c r="A1036" t="s">
        <v>1249</v>
      </c>
      <c r="B1036" t="s">
        <v>42</v>
      </c>
      <c r="D1036" t="s">
        <v>42</v>
      </c>
      <c r="E1036" t="s">
        <v>42</v>
      </c>
      <c r="G1036" t="s">
        <v>42</v>
      </c>
    </row>
    <row r="1037" spans="1:7" x14ac:dyDescent="0.3">
      <c r="A1037" t="s">
        <v>1252</v>
      </c>
      <c r="B1037" t="s">
        <v>42</v>
      </c>
      <c r="D1037" t="s">
        <v>42</v>
      </c>
      <c r="E1037" t="s">
        <v>42</v>
      </c>
      <c r="G1037" t="s">
        <v>42</v>
      </c>
    </row>
    <row r="1038" spans="1:7" x14ac:dyDescent="0.3">
      <c r="A1038" t="s">
        <v>1255</v>
      </c>
      <c r="B1038" t="s">
        <v>42</v>
      </c>
      <c r="D1038" t="s">
        <v>42</v>
      </c>
      <c r="E1038" t="s">
        <v>42</v>
      </c>
      <c r="G1038" t="s">
        <v>42</v>
      </c>
    </row>
    <row r="1039" spans="1:7" x14ac:dyDescent="0.3">
      <c r="A1039" t="s">
        <v>1258</v>
      </c>
      <c r="B1039" t="s">
        <v>42</v>
      </c>
      <c r="D1039" t="s">
        <v>42</v>
      </c>
      <c r="E1039" t="s">
        <v>42</v>
      </c>
      <c r="G1039" t="s">
        <v>42</v>
      </c>
    </row>
    <row r="1040" spans="1:7" x14ac:dyDescent="0.3">
      <c r="A1040" t="s">
        <v>1262</v>
      </c>
      <c r="B1040" t="s">
        <v>42</v>
      </c>
      <c r="D1040" t="s">
        <v>42</v>
      </c>
      <c r="F1040" t="s">
        <v>42</v>
      </c>
      <c r="G1040" t="s">
        <v>42</v>
      </c>
    </row>
    <row r="1041" spans="1:7" x14ac:dyDescent="0.3">
      <c r="A1041" t="s">
        <v>1265</v>
      </c>
      <c r="B1041" t="s">
        <v>42</v>
      </c>
      <c r="D1041" t="s">
        <v>42</v>
      </c>
      <c r="F1041" t="s">
        <v>42</v>
      </c>
      <c r="G1041" t="s">
        <v>42</v>
      </c>
    </row>
    <row r="1042" spans="1:7" x14ac:dyDescent="0.3">
      <c r="A1042" t="s">
        <v>1269</v>
      </c>
      <c r="B1042" t="s">
        <v>42</v>
      </c>
      <c r="D1042" t="s">
        <v>42</v>
      </c>
      <c r="F1042" t="s">
        <v>42</v>
      </c>
      <c r="G1042" t="s">
        <v>42</v>
      </c>
    </row>
    <row r="1043" spans="1:7" hidden="1" x14ac:dyDescent="0.3">
      <c r="A1043" t="s">
        <v>2073</v>
      </c>
      <c r="B1043" t="s">
        <v>42</v>
      </c>
      <c r="D1043" t="s">
        <v>42</v>
      </c>
      <c r="E1043" t="s">
        <v>45</v>
      </c>
      <c r="F1043" t="s">
        <v>42</v>
      </c>
      <c r="G1043" t="s">
        <v>45</v>
      </c>
    </row>
    <row r="1044" spans="1:7" x14ac:dyDescent="0.3">
      <c r="A1044" t="s">
        <v>1272</v>
      </c>
      <c r="B1044" t="s">
        <v>42</v>
      </c>
      <c r="D1044" t="s">
        <v>42</v>
      </c>
      <c r="F1044" t="s">
        <v>42</v>
      </c>
      <c r="G1044" t="s">
        <v>42</v>
      </c>
    </row>
    <row r="1045" spans="1:7" x14ac:dyDescent="0.3">
      <c r="A1045" t="s">
        <v>1276</v>
      </c>
      <c r="B1045" t="s">
        <v>42</v>
      </c>
      <c r="D1045" t="s">
        <v>42</v>
      </c>
      <c r="F1045" t="s">
        <v>42</v>
      </c>
      <c r="G1045" t="s">
        <v>42</v>
      </c>
    </row>
    <row r="1046" spans="1:7" x14ac:dyDescent="0.3">
      <c r="A1046" t="s">
        <v>1281</v>
      </c>
      <c r="B1046" t="s">
        <v>42</v>
      </c>
      <c r="D1046" t="s">
        <v>42</v>
      </c>
      <c r="E1046" t="s">
        <v>42</v>
      </c>
      <c r="G1046" t="s">
        <v>42</v>
      </c>
    </row>
    <row r="1047" spans="1:7" x14ac:dyDescent="0.3">
      <c r="A1047" t="s">
        <v>1285</v>
      </c>
      <c r="B1047" t="s">
        <v>42</v>
      </c>
      <c r="D1047" t="s">
        <v>42</v>
      </c>
      <c r="F1047" t="s">
        <v>42</v>
      </c>
      <c r="G1047" t="s">
        <v>42</v>
      </c>
    </row>
    <row r="1048" spans="1:7" x14ac:dyDescent="0.3">
      <c r="A1048" t="s">
        <v>1288</v>
      </c>
      <c r="B1048" t="s">
        <v>42</v>
      </c>
      <c r="D1048" t="s">
        <v>42</v>
      </c>
      <c r="F1048" t="s">
        <v>42</v>
      </c>
      <c r="G1048" t="s">
        <v>42</v>
      </c>
    </row>
    <row r="1049" spans="1:7" x14ac:dyDescent="0.3">
      <c r="A1049" t="s">
        <v>1291</v>
      </c>
      <c r="B1049" t="s">
        <v>42</v>
      </c>
      <c r="D1049" t="s">
        <v>42</v>
      </c>
      <c r="F1049" t="s">
        <v>42</v>
      </c>
      <c r="G1049" t="s">
        <v>42</v>
      </c>
    </row>
    <row r="1050" spans="1:7" x14ac:dyDescent="0.3">
      <c r="A1050" t="s">
        <v>1294</v>
      </c>
      <c r="B1050" t="s">
        <v>42</v>
      </c>
      <c r="F1050" t="s">
        <v>42</v>
      </c>
      <c r="G1050" t="s">
        <v>42</v>
      </c>
    </row>
    <row r="1051" spans="1:7" x14ac:dyDescent="0.3">
      <c r="A1051" t="s">
        <v>1297</v>
      </c>
      <c r="B1051" t="s">
        <v>42</v>
      </c>
      <c r="D1051" t="s">
        <v>42</v>
      </c>
      <c r="E1051" t="s">
        <v>42</v>
      </c>
      <c r="G1051" t="s">
        <v>42</v>
      </c>
    </row>
    <row r="1052" spans="1:7" x14ac:dyDescent="0.3">
      <c r="A1052" t="s">
        <v>1300</v>
      </c>
      <c r="B1052" t="s">
        <v>42</v>
      </c>
      <c r="D1052" t="s">
        <v>42</v>
      </c>
      <c r="F1052" t="s">
        <v>42</v>
      </c>
      <c r="G1052" t="s">
        <v>42</v>
      </c>
    </row>
    <row r="1053" spans="1:7" x14ac:dyDescent="0.3">
      <c r="A1053" t="s">
        <v>1303</v>
      </c>
      <c r="B1053" t="s">
        <v>42</v>
      </c>
      <c r="D1053" t="s">
        <v>42</v>
      </c>
      <c r="E1053" t="s">
        <v>42</v>
      </c>
      <c r="G1053" t="s">
        <v>42</v>
      </c>
    </row>
    <row r="1054" spans="1:7" x14ac:dyDescent="0.3">
      <c r="A1054" t="s">
        <v>1306</v>
      </c>
      <c r="B1054" t="s">
        <v>42</v>
      </c>
      <c r="D1054" t="s">
        <v>42</v>
      </c>
      <c r="F1054" t="s">
        <v>42</v>
      </c>
      <c r="G1054" t="s">
        <v>42</v>
      </c>
    </row>
    <row r="1055" spans="1:7" x14ac:dyDescent="0.3">
      <c r="A1055" t="s">
        <v>1309</v>
      </c>
      <c r="B1055" t="s">
        <v>42</v>
      </c>
      <c r="F1055" t="s">
        <v>42</v>
      </c>
      <c r="G1055" t="s">
        <v>42</v>
      </c>
    </row>
    <row r="1056" spans="1:7" x14ac:dyDescent="0.3">
      <c r="A1056" t="s">
        <v>1312</v>
      </c>
      <c r="B1056" t="s">
        <v>42</v>
      </c>
      <c r="E1056" t="s">
        <v>42</v>
      </c>
      <c r="G1056" t="s">
        <v>42</v>
      </c>
    </row>
    <row r="1057" spans="1:8" x14ac:dyDescent="0.3">
      <c r="A1057" t="s">
        <v>1315</v>
      </c>
      <c r="B1057" t="s">
        <v>42</v>
      </c>
      <c r="D1057" t="s">
        <v>42</v>
      </c>
      <c r="F1057" t="s">
        <v>42</v>
      </c>
      <c r="G1057" t="s">
        <v>42</v>
      </c>
    </row>
    <row r="1058" spans="1:8" x14ac:dyDescent="0.3">
      <c r="A1058" t="s">
        <v>2807</v>
      </c>
      <c r="B1058" t="s">
        <v>42</v>
      </c>
      <c r="G1058" t="s">
        <v>42</v>
      </c>
      <c r="H1058" t="s">
        <v>42</v>
      </c>
    </row>
    <row r="1059" spans="1:8" x14ac:dyDescent="0.3">
      <c r="A1059" t="s">
        <v>2815</v>
      </c>
      <c r="B1059" t="s">
        <v>42</v>
      </c>
      <c r="G1059" t="s">
        <v>42</v>
      </c>
      <c r="H1059" t="s">
        <v>42</v>
      </c>
    </row>
    <row r="1060" spans="1:8" x14ac:dyDescent="0.3">
      <c r="A1060" t="s">
        <v>2820</v>
      </c>
      <c r="B1060" t="s">
        <v>42</v>
      </c>
      <c r="G1060" t="s">
        <v>42</v>
      </c>
      <c r="H1060" t="s">
        <v>42</v>
      </c>
    </row>
    <row r="1061" spans="1:8" hidden="1" x14ac:dyDescent="0.3">
      <c r="A1061" t="s">
        <v>2227</v>
      </c>
      <c r="B1061" t="s">
        <v>42</v>
      </c>
      <c r="D1061" t="s">
        <v>45</v>
      </c>
      <c r="E1061" t="s">
        <v>42</v>
      </c>
    </row>
    <row r="1062" spans="1:8" hidden="1" x14ac:dyDescent="0.3">
      <c r="A1062" t="s">
        <v>3803</v>
      </c>
      <c r="B1062" t="s">
        <v>42</v>
      </c>
      <c r="H1062" t="s">
        <v>42</v>
      </c>
    </row>
    <row r="1063" spans="1:8" hidden="1" x14ac:dyDescent="0.3">
      <c r="A1063" t="s">
        <v>4721</v>
      </c>
      <c r="C1063" t="s">
        <v>42</v>
      </c>
      <c r="F1063" t="s">
        <v>42</v>
      </c>
    </row>
    <row r="1064" spans="1:8" hidden="1" x14ac:dyDescent="0.3">
      <c r="A1064" t="s">
        <v>1090</v>
      </c>
      <c r="B1064" t="s">
        <v>42</v>
      </c>
      <c r="D1064" t="s">
        <v>42</v>
      </c>
      <c r="E1064" t="s">
        <v>42</v>
      </c>
    </row>
    <row r="1065" spans="1:8" hidden="1" x14ac:dyDescent="0.3">
      <c r="A1065" t="s">
        <v>1095</v>
      </c>
      <c r="B1065" t="s">
        <v>42</v>
      </c>
      <c r="D1065" t="s">
        <v>42</v>
      </c>
      <c r="F1065" t="s">
        <v>42</v>
      </c>
    </row>
    <row r="1066" spans="1:8" hidden="1" x14ac:dyDescent="0.3">
      <c r="A1066" t="s">
        <v>1100</v>
      </c>
      <c r="B1066" t="s">
        <v>42</v>
      </c>
      <c r="D1066" t="s">
        <v>42</v>
      </c>
      <c r="F1066" t="s">
        <v>42</v>
      </c>
    </row>
    <row r="1067" spans="1:8" hidden="1" x14ac:dyDescent="0.3">
      <c r="A1067" t="s">
        <v>1103</v>
      </c>
      <c r="B1067" t="s">
        <v>42</v>
      </c>
      <c r="D1067" t="s">
        <v>42</v>
      </c>
      <c r="F1067" t="s">
        <v>42</v>
      </c>
    </row>
    <row r="1068" spans="1:8" hidden="1" x14ac:dyDescent="0.3">
      <c r="A1068" t="s">
        <v>1107</v>
      </c>
      <c r="B1068" t="s">
        <v>42</v>
      </c>
      <c r="E1068" t="s">
        <v>42</v>
      </c>
    </row>
    <row r="1069" spans="1:8" hidden="1" x14ac:dyDescent="0.3">
      <c r="A1069" t="s">
        <v>1110</v>
      </c>
      <c r="B1069" t="s">
        <v>42</v>
      </c>
      <c r="D1069" t="s">
        <v>42</v>
      </c>
      <c r="F1069" t="s">
        <v>42</v>
      </c>
    </row>
    <row r="1070" spans="1:8" hidden="1" x14ac:dyDescent="0.3">
      <c r="A1070" t="s">
        <v>2571</v>
      </c>
      <c r="B1070" t="s">
        <v>42</v>
      </c>
      <c r="D1070" t="s">
        <v>42</v>
      </c>
      <c r="E1070" t="s">
        <v>45</v>
      </c>
      <c r="F1070" t="s">
        <v>45</v>
      </c>
      <c r="G1070" t="s">
        <v>45</v>
      </c>
    </row>
    <row r="1071" spans="1:8" hidden="1" x14ac:dyDescent="0.3">
      <c r="A1071" t="s">
        <v>4766</v>
      </c>
      <c r="B1071" t="s">
        <v>42</v>
      </c>
    </row>
    <row r="1072" spans="1:8" hidden="1" x14ac:dyDescent="0.3">
      <c r="A1072" t="s">
        <v>2083</v>
      </c>
      <c r="B1072" t="s">
        <v>42</v>
      </c>
      <c r="D1072" t="s">
        <v>42</v>
      </c>
      <c r="F1072" t="s">
        <v>42</v>
      </c>
    </row>
    <row r="1073" spans="1:7" hidden="1" x14ac:dyDescent="0.3">
      <c r="A1073" t="s">
        <v>2079</v>
      </c>
      <c r="B1073" t="s">
        <v>42</v>
      </c>
      <c r="D1073" t="s">
        <v>42</v>
      </c>
      <c r="F1073" t="s">
        <v>42</v>
      </c>
    </row>
    <row r="1074" spans="1:7" hidden="1" x14ac:dyDescent="0.3">
      <c r="A1074" t="s">
        <v>2086</v>
      </c>
      <c r="B1074" t="s">
        <v>42</v>
      </c>
      <c r="D1074" t="s">
        <v>42</v>
      </c>
      <c r="F1074" t="s">
        <v>42</v>
      </c>
    </row>
    <row r="1075" spans="1:7" hidden="1" x14ac:dyDescent="0.3">
      <c r="A1075" t="s">
        <v>2089</v>
      </c>
      <c r="B1075" t="s">
        <v>42</v>
      </c>
      <c r="D1075" t="s">
        <v>42</v>
      </c>
      <c r="F1075" t="s">
        <v>42</v>
      </c>
    </row>
    <row r="1076" spans="1:7" hidden="1" x14ac:dyDescent="0.3">
      <c r="A1076" t="s">
        <v>103</v>
      </c>
      <c r="B1076" t="s">
        <v>42</v>
      </c>
      <c r="D1076" t="s">
        <v>45</v>
      </c>
      <c r="E1076" t="s">
        <v>45</v>
      </c>
      <c r="F1076" t="s">
        <v>45</v>
      </c>
      <c r="G1076" t="s">
        <v>45</v>
      </c>
    </row>
    <row r="1077" spans="1:7" hidden="1" x14ac:dyDescent="0.3">
      <c r="A1077" t="s">
        <v>106</v>
      </c>
      <c r="B1077" t="s">
        <v>42</v>
      </c>
      <c r="D1077" t="s">
        <v>45</v>
      </c>
      <c r="E1077" t="s">
        <v>45</v>
      </c>
      <c r="F1077" t="s">
        <v>45</v>
      </c>
      <c r="G1077" t="s">
        <v>45</v>
      </c>
    </row>
    <row r="1078" spans="1:7" hidden="1" x14ac:dyDescent="0.3">
      <c r="A1078" t="s">
        <v>1503</v>
      </c>
      <c r="B1078" t="s">
        <v>42</v>
      </c>
      <c r="D1078" t="s">
        <v>42</v>
      </c>
    </row>
    <row r="1079" spans="1:7" hidden="1" x14ac:dyDescent="0.3">
      <c r="A1079" t="s">
        <v>1506</v>
      </c>
      <c r="B1079" t="s">
        <v>42</v>
      </c>
      <c r="D1079" t="s">
        <v>42</v>
      </c>
      <c r="E1079" t="s">
        <v>42</v>
      </c>
    </row>
    <row r="1080" spans="1:7" x14ac:dyDescent="0.3">
      <c r="A1080" t="s">
        <v>1509</v>
      </c>
      <c r="B1080" t="s">
        <v>42</v>
      </c>
      <c r="D1080" t="s">
        <v>42</v>
      </c>
      <c r="F1080" t="s">
        <v>42</v>
      </c>
      <c r="G1080" t="s">
        <v>42</v>
      </c>
    </row>
    <row r="1081" spans="1:7" hidden="1" x14ac:dyDescent="0.3">
      <c r="A1081" t="s">
        <v>1512</v>
      </c>
      <c r="B1081" t="s">
        <v>42</v>
      </c>
      <c r="D1081" t="s">
        <v>42</v>
      </c>
      <c r="E1081" t="s">
        <v>42</v>
      </c>
    </row>
    <row r="1082" spans="1:7" hidden="1" x14ac:dyDescent="0.3">
      <c r="A1082" t="s">
        <v>1515</v>
      </c>
      <c r="B1082" t="s">
        <v>42</v>
      </c>
      <c r="D1082" t="s">
        <v>42</v>
      </c>
      <c r="E1082" t="s">
        <v>42</v>
      </c>
    </row>
    <row r="1083" spans="1:7" hidden="1" x14ac:dyDescent="0.3">
      <c r="A1083" t="s">
        <v>1518</v>
      </c>
      <c r="B1083" t="s">
        <v>42</v>
      </c>
      <c r="D1083" t="s">
        <v>42</v>
      </c>
      <c r="E1083" t="s">
        <v>42</v>
      </c>
    </row>
    <row r="1084" spans="1:7" hidden="1" x14ac:dyDescent="0.3">
      <c r="A1084" t="s">
        <v>1521</v>
      </c>
      <c r="B1084" t="s">
        <v>42</v>
      </c>
      <c r="D1084" t="s">
        <v>42</v>
      </c>
      <c r="E1084" t="s">
        <v>42</v>
      </c>
    </row>
    <row r="1085" spans="1:7" hidden="1" x14ac:dyDescent="0.3">
      <c r="A1085" t="s">
        <v>1524</v>
      </c>
      <c r="B1085" t="s">
        <v>42</v>
      </c>
      <c r="D1085" t="s">
        <v>42</v>
      </c>
      <c r="E1085" t="s">
        <v>42</v>
      </c>
    </row>
    <row r="1086" spans="1:7" hidden="1" x14ac:dyDescent="0.3">
      <c r="A1086" t="s">
        <v>1527</v>
      </c>
      <c r="B1086" t="s">
        <v>42</v>
      </c>
      <c r="D1086" t="s">
        <v>42</v>
      </c>
      <c r="E1086" t="s">
        <v>42</v>
      </c>
    </row>
    <row r="1087" spans="1:7" hidden="1" x14ac:dyDescent="0.3">
      <c r="A1087" t="s">
        <v>1530</v>
      </c>
      <c r="B1087" t="s">
        <v>42</v>
      </c>
      <c r="D1087" t="s">
        <v>42</v>
      </c>
      <c r="E1087" t="s">
        <v>42</v>
      </c>
    </row>
    <row r="1088" spans="1:7" x14ac:dyDescent="0.3">
      <c r="A1088" t="s">
        <v>1139</v>
      </c>
      <c r="B1088" t="s">
        <v>42</v>
      </c>
      <c r="D1088" t="s">
        <v>42</v>
      </c>
      <c r="E1088" t="s">
        <v>42</v>
      </c>
      <c r="G1088" t="s">
        <v>42</v>
      </c>
    </row>
    <row r="1089" spans="1:7" x14ac:dyDescent="0.3">
      <c r="A1089" t="s">
        <v>1145</v>
      </c>
      <c r="B1089" t="s">
        <v>42</v>
      </c>
      <c r="D1089" t="s">
        <v>42</v>
      </c>
      <c r="E1089" t="s">
        <v>42</v>
      </c>
      <c r="G1089" t="s">
        <v>42</v>
      </c>
    </row>
    <row r="1090" spans="1:7" x14ac:dyDescent="0.3">
      <c r="A1090" t="s">
        <v>1149</v>
      </c>
      <c r="B1090" t="s">
        <v>42</v>
      </c>
      <c r="D1090" t="s">
        <v>42</v>
      </c>
      <c r="E1090" t="s">
        <v>42</v>
      </c>
      <c r="G1090" t="s">
        <v>42</v>
      </c>
    </row>
    <row r="1091" spans="1:7" x14ac:dyDescent="0.3">
      <c r="A1091" t="s">
        <v>1152</v>
      </c>
      <c r="B1091" t="s">
        <v>42</v>
      </c>
      <c r="D1091" t="s">
        <v>42</v>
      </c>
      <c r="E1091" t="s">
        <v>42</v>
      </c>
      <c r="G1091" t="s">
        <v>42</v>
      </c>
    </row>
    <row r="1092" spans="1:7" x14ac:dyDescent="0.3">
      <c r="A1092" t="s">
        <v>1155</v>
      </c>
      <c r="B1092" t="s">
        <v>42</v>
      </c>
      <c r="F1092" t="s">
        <v>42</v>
      </c>
      <c r="G1092" t="s">
        <v>42</v>
      </c>
    </row>
    <row r="1093" spans="1:7" x14ac:dyDescent="0.3">
      <c r="A1093" t="s">
        <v>1162</v>
      </c>
      <c r="B1093" t="s">
        <v>42</v>
      </c>
      <c r="F1093" t="s">
        <v>42</v>
      </c>
      <c r="G1093" t="s">
        <v>42</v>
      </c>
    </row>
    <row r="1094" spans="1:7" x14ac:dyDescent="0.3">
      <c r="A1094" t="s">
        <v>1165</v>
      </c>
      <c r="B1094" t="s">
        <v>42</v>
      </c>
      <c r="F1094" t="s">
        <v>42</v>
      </c>
      <c r="G1094" t="s">
        <v>42</v>
      </c>
    </row>
    <row r="1095" spans="1:7" hidden="1" x14ac:dyDescent="0.3">
      <c r="A1095" t="s">
        <v>3603</v>
      </c>
      <c r="B1095" t="s">
        <v>42</v>
      </c>
      <c r="E1095" t="s">
        <v>42</v>
      </c>
    </row>
    <row r="1096" spans="1:7" hidden="1" x14ac:dyDescent="0.3">
      <c r="A1096" t="s">
        <v>3607</v>
      </c>
      <c r="B1096" t="s">
        <v>42</v>
      </c>
      <c r="E1096" t="s">
        <v>42</v>
      </c>
    </row>
    <row r="1097" spans="1:7" x14ac:dyDescent="0.3">
      <c r="A1097" t="s">
        <v>1318</v>
      </c>
      <c r="B1097" t="s">
        <v>42</v>
      </c>
      <c r="E1097" t="s">
        <v>42</v>
      </c>
      <c r="G1097" t="s">
        <v>42</v>
      </c>
    </row>
    <row r="1098" spans="1:7" x14ac:dyDescent="0.3">
      <c r="A1098" t="s">
        <v>1322</v>
      </c>
      <c r="B1098" t="s">
        <v>42</v>
      </c>
      <c r="E1098" t="s">
        <v>42</v>
      </c>
      <c r="G1098" t="s">
        <v>42</v>
      </c>
    </row>
    <row r="1099" spans="1:7" x14ac:dyDescent="0.3">
      <c r="A1099" t="s">
        <v>1327</v>
      </c>
      <c r="B1099" t="s">
        <v>42</v>
      </c>
      <c r="D1099" t="s">
        <v>42</v>
      </c>
      <c r="E1099" t="s">
        <v>42</v>
      </c>
      <c r="G1099" t="s">
        <v>42</v>
      </c>
    </row>
    <row r="1100" spans="1:7" x14ac:dyDescent="0.3">
      <c r="A1100" t="s">
        <v>1330</v>
      </c>
      <c r="B1100" t="s">
        <v>42</v>
      </c>
      <c r="D1100" t="s">
        <v>42</v>
      </c>
      <c r="E1100" t="s">
        <v>42</v>
      </c>
      <c r="G1100" t="s">
        <v>42</v>
      </c>
    </row>
    <row r="1101" spans="1:7" x14ac:dyDescent="0.3">
      <c r="A1101" t="s">
        <v>1333</v>
      </c>
      <c r="B1101" t="s">
        <v>42</v>
      </c>
      <c r="D1101" t="s">
        <v>42</v>
      </c>
      <c r="E1101" t="s">
        <v>42</v>
      </c>
      <c r="G1101" t="s">
        <v>42</v>
      </c>
    </row>
    <row r="1102" spans="1:7" x14ac:dyDescent="0.3">
      <c r="A1102" t="s">
        <v>1336</v>
      </c>
      <c r="B1102" t="s">
        <v>42</v>
      </c>
      <c r="D1102" t="s">
        <v>42</v>
      </c>
      <c r="E1102" t="s">
        <v>42</v>
      </c>
      <c r="G1102" t="s">
        <v>42</v>
      </c>
    </row>
    <row r="1103" spans="1:7" hidden="1" x14ac:dyDescent="0.3">
      <c r="A1103" t="s">
        <v>667</v>
      </c>
      <c r="B1103" t="s">
        <v>42</v>
      </c>
      <c r="D1103" t="s">
        <v>42</v>
      </c>
      <c r="E1103" t="s">
        <v>42</v>
      </c>
      <c r="F1103" t="s">
        <v>45</v>
      </c>
    </row>
    <row r="1104" spans="1:7" hidden="1" x14ac:dyDescent="0.3">
      <c r="A1104" t="s">
        <v>672</v>
      </c>
      <c r="B1104" t="s">
        <v>42</v>
      </c>
      <c r="D1104" t="s">
        <v>42</v>
      </c>
      <c r="E1104" t="s">
        <v>42</v>
      </c>
      <c r="F1104" t="s">
        <v>45</v>
      </c>
    </row>
    <row r="1105" spans="1:7" hidden="1" x14ac:dyDescent="0.3">
      <c r="A1105" t="s">
        <v>675</v>
      </c>
      <c r="B1105" t="s">
        <v>42</v>
      </c>
      <c r="D1105" t="s">
        <v>42</v>
      </c>
      <c r="E1105" t="s">
        <v>42</v>
      </c>
      <c r="F1105" t="s">
        <v>45</v>
      </c>
    </row>
    <row r="1106" spans="1:7" x14ac:dyDescent="0.3">
      <c r="A1106" t="s">
        <v>2783</v>
      </c>
      <c r="B1106" t="s">
        <v>42</v>
      </c>
      <c r="D1106" t="s">
        <v>42</v>
      </c>
      <c r="E1106" t="s">
        <v>42</v>
      </c>
      <c r="G1106" t="s">
        <v>42</v>
      </c>
    </row>
    <row r="1107" spans="1:7" x14ac:dyDescent="0.3">
      <c r="A1107" t="s">
        <v>2786</v>
      </c>
      <c r="B1107" t="s">
        <v>42</v>
      </c>
      <c r="D1107" t="s">
        <v>42</v>
      </c>
      <c r="E1107" t="s">
        <v>42</v>
      </c>
      <c r="G1107" t="s">
        <v>42</v>
      </c>
    </row>
    <row r="1108" spans="1:7" hidden="1" x14ac:dyDescent="0.3">
      <c r="A1108" t="s">
        <v>5204</v>
      </c>
      <c r="B1108" t="s">
        <v>42</v>
      </c>
      <c r="D1108" t="s">
        <v>42</v>
      </c>
      <c r="E1108" t="s">
        <v>45</v>
      </c>
      <c r="F1108" t="s">
        <v>42</v>
      </c>
      <c r="G1108" t="s">
        <v>45</v>
      </c>
    </row>
    <row r="1109" spans="1:7" hidden="1" x14ac:dyDescent="0.3">
      <c r="A1109" t="s">
        <v>678</v>
      </c>
      <c r="B1109" t="s">
        <v>42</v>
      </c>
      <c r="D1109" t="s">
        <v>42</v>
      </c>
      <c r="E1109" t="s">
        <v>42</v>
      </c>
      <c r="F1109" t="s">
        <v>45</v>
      </c>
      <c r="G1109" t="s">
        <v>45</v>
      </c>
    </row>
    <row r="1110" spans="1:7" hidden="1" x14ac:dyDescent="0.3">
      <c r="A1110" t="s">
        <v>5207</v>
      </c>
      <c r="B1110" t="s">
        <v>42</v>
      </c>
      <c r="D1110" t="s">
        <v>42</v>
      </c>
      <c r="E1110" t="s">
        <v>45</v>
      </c>
      <c r="F1110" t="s">
        <v>42</v>
      </c>
      <c r="G1110" t="s">
        <v>45</v>
      </c>
    </row>
    <row r="1111" spans="1:7" hidden="1" x14ac:dyDescent="0.3">
      <c r="A1111" t="s">
        <v>681</v>
      </c>
      <c r="B1111" t="s">
        <v>42</v>
      </c>
      <c r="D1111" t="s">
        <v>45</v>
      </c>
      <c r="E1111" t="s">
        <v>45</v>
      </c>
      <c r="F1111" t="s">
        <v>45</v>
      </c>
      <c r="G1111" t="s">
        <v>45</v>
      </c>
    </row>
    <row r="1112" spans="1:7" hidden="1" x14ac:dyDescent="0.3">
      <c r="A1112" t="s">
        <v>88</v>
      </c>
      <c r="B1112" t="s">
        <v>42</v>
      </c>
      <c r="D1112" t="s">
        <v>42</v>
      </c>
      <c r="E1112" t="s">
        <v>42</v>
      </c>
      <c r="F1112" t="s">
        <v>45</v>
      </c>
    </row>
    <row r="1113" spans="1:7" hidden="1" x14ac:dyDescent="0.3">
      <c r="A1113" t="s">
        <v>489</v>
      </c>
      <c r="B1113" t="s">
        <v>42</v>
      </c>
      <c r="D1113" t="s">
        <v>45</v>
      </c>
      <c r="E1113" t="s">
        <v>45</v>
      </c>
      <c r="F1113" t="s">
        <v>42</v>
      </c>
      <c r="G1113" t="s">
        <v>45</v>
      </c>
    </row>
    <row r="1114" spans="1:7" hidden="1" x14ac:dyDescent="0.3">
      <c r="A1114" t="s">
        <v>70</v>
      </c>
      <c r="B1114" t="s">
        <v>42</v>
      </c>
      <c r="D1114" t="s">
        <v>45</v>
      </c>
      <c r="E1114" t="s">
        <v>42</v>
      </c>
      <c r="F1114" t="s">
        <v>45</v>
      </c>
      <c r="G1114" t="s">
        <v>45</v>
      </c>
    </row>
    <row r="1115" spans="1:7" hidden="1" x14ac:dyDescent="0.3">
      <c r="A1115" t="s">
        <v>265</v>
      </c>
      <c r="B1115" t="s">
        <v>42</v>
      </c>
      <c r="D1115" t="s">
        <v>45</v>
      </c>
      <c r="E1115" t="s">
        <v>45</v>
      </c>
      <c r="F1115" t="s">
        <v>42</v>
      </c>
      <c r="G1115" t="s">
        <v>45</v>
      </c>
    </row>
    <row r="1116" spans="1:7" hidden="1" x14ac:dyDescent="0.3">
      <c r="A1116" t="s">
        <v>268</v>
      </c>
      <c r="B1116" t="s">
        <v>42</v>
      </c>
      <c r="D1116" t="s">
        <v>45</v>
      </c>
      <c r="E1116" t="s">
        <v>45</v>
      </c>
      <c r="F1116" t="s">
        <v>42</v>
      </c>
      <c r="G1116" t="s">
        <v>45</v>
      </c>
    </row>
    <row r="1117" spans="1:7" hidden="1" x14ac:dyDescent="0.3">
      <c r="A1117" t="s">
        <v>202</v>
      </c>
      <c r="B1117" t="s">
        <v>42</v>
      </c>
      <c r="D1117" t="s">
        <v>42</v>
      </c>
      <c r="E1117" t="s">
        <v>42</v>
      </c>
      <c r="F1117" t="s">
        <v>45</v>
      </c>
      <c r="G1117" t="s">
        <v>45</v>
      </c>
    </row>
    <row r="1118" spans="1:7" hidden="1" x14ac:dyDescent="0.3">
      <c r="A1118" t="s">
        <v>51</v>
      </c>
      <c r="B1118" t="s">
        <v>42</v>
      </c>
      <c r="D1118" t="s">
        <v>42</v>
      </c>
      <c r="E1118" t="s">
        <v>42</v>
      </c>
      <c r="F1118" t="s">
        <v>45</v>
      </c>
      <c r="G1118" t="s">
        <v>45</v>
      </c>
    </row>
    <row r="1119" spans="1:7" hidden="1" x14ac:dyDescent="0.3">
      <c r="A1119" t="s">
        <v>54</v>
      </c>
      <c r="B1119" t="s">
        <v>42</v>
      </c>
      <c r="D1119" t="s">
        <v>42</v>
      </c>
      <c r="E1119" t="s">
        <v>42</v>
      </c>
      <c r="F1119" t="s">
        <v>45</v>
      </c>
      <c r="G1119" t="s">
        <v>45</v>
      </c>
    </row>
    <row r="1120" spans="1:7" hidden="1" x14ac:dyDescent="0.3">
      <c r="A1120" t="s">
        <v>493</v>
      </c>
      <c r="B1120" t="s">
        <v>42</v>
      </c>
      <c r="D1120" t="s">
        <v>45</v>
      </c>
      <c r="E1120" t="s">
        <v>45</v>
      </c>
      <c r="F1120" t="s">
        <v>42</v>
      </c>
      <c r="G1120" t="s">
        <v>45</v>
      </c>
    </row>
    <row r="1121" spans="1:7" hidden="1" x14ac:dyDescent="0.3">
      <c r="A1121" t="s">
        <v>857</v>
      </c>
      <c r="B1121" t="s">
        <v>42</v>
      </c>
      <c r="D1121" t="s">
        <v>45</v>
      </c>
      <c r="E1121" t="s">
        <v>45</v>
      </c>
      <c r="F1121" t="s">
        <v>45</v>
      </c>
      <c r="G1121" t="s">
        <v>45</v>
      </c>
    </row>
    <row r="1122" spans="1:7" hidden="1" x14ac:dyDescent="0.3">
      <c r="A1122" t="s">
        <v>685</v>
      </c>
      <c r="B1122" t="s">
        <v>42</v>
      </c>
      <c r="D1122" t="s">
        <v>42</v>
      </c>
      <c r="E1122" t="s">
        <v>42</v>
      </c>
      <c r="F1122" t="s">
        <v>45</v>
      </c>
    </row>
    <row r="1123" spans="1:7" hidden="1" x14ac:dyDescent="0.3">
      <c r="A1123" t="s">
        <v>688</v>
      </c>
      <c r="B1123" t="s">
        <v>42</v>
      </c>
      <c r="D1123" t="s">
        <v>42</v>
      </c>
      <c r="E1123" t="s">
        <v>42</v>
      </c>
      <c r="F1123" t="s">
        <v>45</v>
      </c>
      <c r="G1123" t="s">
        <v>45</v>
      </c>
    </row>
    <row r="1124" spans="1:7" hidden="1" x14ac:dyDescent="0.3">
      <c r="A1124" t="s">
        <v>271</v>
      </c>
      <c r="B1124" t="s">
        <v>42</v>
      </c>
      <c r="D1124" t="s">
        <v>45</v>
      </c>
      <c r="E1124" t="s">
        <v>45</v>
      </c>
      <c r="F1124" t="s">
        <v>42</v>
      </c>
      <c r="G1124" t="s">
        <v>45</v>
      </c>
    </row>
    <row r="1125" spans="1:7" hidden="1" x14ac:dyDescent="0.3">
      <c r="A1125" t="s">
        <v>76</v>
      </c>
      <c r="B1125" t="s">
        <v>42</v>
      </c>
      <c r="D1125" t="s">
        <v>45</v>
      </c>
      <c r="E1125" t="s">
        <v>42</v>
      </c>
      <c r="F1125" t="s">
        <v>45</v>
      </c>
      <c r="G1125" t="s">
        <v>45</v>
      </c>
    </row>
    <row r="1126" spans="1:7" hidden="1" x14ac:dyDescent="0.3">
      <c r="A1126" t="s">
        <v>274</v>
      </c>
      <c r="B1126" t="s">
        <v>42</v>
      </c>
      <c r="D1126" t="s">
        <v>42</v>
      </c>
      <c r="E1126" t="s">
        <v>45</v>
      </c>
      <c r="F1126" t="s">
        <v>42</v>
      </c>
    </row>
    <row r="1127" spans="1:7" hidden="1" x14ac:dyDescent="0.3">
      <c r="A1127" t="s">
        <v>277</v>
      </c>
      <c r="B1127" t="s">
        <v>42</v>
      </c>
      <c r="D1127" t="s">
        <v>45</v>
      </c>
      <c r="E1127" t="s">
        <v>45</v>
      </c>
      <c r="F1127" t="s">
        <v>42</v>
      </c>
      <c r="G1127" t="s">
        <v>45</v>
      </c>
    </row>
    <row r="1128" spans="1:7" hidden="1" x14ac:dyDescent="0.3">
      <c r="A1128" t="s">
        <v>91</v>
      </c>
      <c r="B1128" t="s">
        <v>42</v>
      </c>
      <c r="D1128" t="s">
        <v>42</v>
      </c>
      <c r="E1128" t="s">
        <v>45</v>
      </c>
      <c r="F1128" t="s">
        <v>42</v>
      </c>
      <c r="G1128" t="s">
        <v>45</v>
      </c>
    </row>
    <row r="1129" spans="1:7" hidden="1" x14ac:dyDescent="0.3">
      <c r="A1129" t="s">
        <v>280</v>
      </c>
      <c r="B1129" t="s">
        <v>42</v>
      </c>
      <c r="D1129" t="s">
        <v>45</v>
      </c>
      <c r="E1129" t="s">
        <v>45</v>
      </c>
      <c r="F1129" t="s">
        <v>42</v>
      </c>
      <c r="G1129" t="s">
        <v>45</v>
      </c>
    </row>
    <row r="1130" spans="1:7" hidden="1" x14ac:dyDescent="0.3">
      <c r="A1130" t="s">
        <v>283</v>
      </c>
      <c r="B1130" t="s">
        <v>42</v>
      </c>
      <c r="D1130" t="s">
        <v>45</v>
      </c>
      <c r="E1130" t="s">
        <v>45</v>
      </c>
      <c r="F1130" t="s">
        <v>42</v>
      </c>
      <c r="G1130" t="s">
        <v>45</v>
      </c>
    </row>
    <row r="1131" spans="1:7" hidden="1" x14ac:dyDescent="0.3">
      <c r="A1131" t="s">
        <v>286</v>
      </c>
      <c r="B1131" t="s">
        <v>42</v>
      </c>
      <c r="D1131" t="s">
        <v>42</v>
      </c>
      <c r="E1131" t="s">
        <v>45</v>
      </c>
      <c r="F1131" t="s">
        <v>42</v>
      </c>
    </row>
    <row r="1132" spans="1:7" hidden="1" x14ac:dyDescent="0.3">
      <c r="A1132" t="s">
        <v>599</v>
      </c>
      <c r="B1132" t="s">
        <v>42</v>
      </c>
      <c r="D1132" t="s">
        <v>42</v>
      </c>
      <c r="E1132" t="s">
        <v>45</v>
      </c>
      <c r="F1132" t="s">
        <v>42</v>
      </c>
    </row>
    <row r="1133" spans="1:7" hidden="1" x14ac:dyDescent="0.3">
      <c r="A1133" t="s">
        <v>289</v>
      </c>
      <c r="B1133" t="s">
        <v>42</v>
      </c>
      <c r="D1133" t="s">
        <v>45</v>
      </c>
      <c r="E1133" t="s">
        <v>45</v>
      </c>
      <c r="F1133" t="s">
        <v>42</v>
      </c>
      <c r="G1133" t="s">
        <v>45</v>
      </c>
    </row>
    <row r="1134" spans="1:7" hidden="1" x14ac:dyDescent="0.3">
      <c r="A1134" t="s">
        <v>292</v>
      </c>
      <c r="B1134" t="s">
        <v>42</v>
      </c>
      <c r="D1134" t="s">
        <v>45</v>
      </c>
      <c r="E1134" t="s">
        <v>45</v>
      </c>
      <c r="F1134" t="s">
        <v>42</v>
      </c>
      <c r="G1134" t="s">
        <v>45</v>
      </c>
    </row>
    <row r="1135" spans="1:7" hidden="1" x14ac:dyDescent="0.3">
      <c r="A1135" t="s">
        <v>295</v>
      </c>
      <c r="B1135" t="s">
        <v>42</v>
      </c>
      <c r="D1135" t="s">
        <v>45</v>
      </c>
      <c r="E1135" t="s">
        <v>45</v>
      </c>
      <c r="F1135" t="s">
        <v>42</v>
      </c>
      <c r="G1135" t="s">
        <v>45</v>
      </c>
    </row>
    <row r="1136" spans="1:7" x14ac:dyDescent="0.3">
      <c r="A1136" t="s">
        <v>860</v>
      </c>
      <c r="B1136" t="s">
        <v>42</v>
      </c>
      <c r="D1136" t="s">
        <v>42</v>
      </c>
      <c r="E1136" t="s">
        <v>45</v>
      </c>
      <c r="F1136" t="s">
        <v>42</v>
      </c>
      <c r="G1136" t="s">
        <v>42</v>
      </c>
    </row>
    <row r="1137" spans="1:7" hidden="1" x14ac:dyDescent="0.3">
      <c r="A1137" t="s">
        <v>78</v>
      </c>
      <c r="B1137" t="s">
        <v>42</v>
      </c>
      <c r="D1137" t="s">
        <v>42</v>
      </c>
      <c r="E1137" t="s">
        <v>42</v>
      </c>
      <c r="F1137" t="s">
        <v>45</v>
      </c>
      <c r="G1137" t="s">
        <v>45</v>
      </c>
    </row>
    <row r="1138" spans="1:7" hidden="1" x14ac:dyDescent="0.3">
      <c r="A1138" t="s">
        <v>298</v>
      </c>
      <c r="B1138" t="s">
        <v>42</v>
      </c>
      <c r="D1138" t="s">
        <v>45</v>
      </c>
      <c r="E1138" t="s">
        <v>45</v>
      </c>
      <c r="F1138" t="s">
        <v>42</v>
      </c>
      <c r="G1138" t="s">
        <v>45</v>
      </c>
    </row>
    <row r="1139" spans="1:7" hidden="1" x14ac:dyDescent="0.3">
      <c r="A1139" t="s">
        <v>301</v>
      </c>
      <c r="B1139" t="s">
        <v>42</v>
      </c>
      <c r="D1139" t="s">
        <v>45</v>
      </c>
      <c r="E1139" t="s">
        <v>45</v>
      </c>
      <c r="F1139" t="s">
        <v>42</v>
      </c>
      <c r="G1139" t="s">
        <v>45</v>
      </c>
    </row>
    <row r="1140" spans="1:7" hidden="1" x14ac:dyDescent="0.3">
      <c r="A1140" t="s">
        <v>304</v>
      </c>
      <c r="B1140" t="s">
        <v>42</v>
      </c>
      <c r="D1140" t="s">
        <v>45</v>
      </c>
      <c r="E1140" t="s">
        <v>45</v>
      </c>
      <c r="F1140" t="s">
        <v>42</v>
      </c>
      <c r="G1140" t="s">
        <v>45</v>
      </c>
    </row>
    <row r="1141" spans="1:7" hidden="1" x14ac:dyDescent="0.3">
      <c r="A1141" t="s">
        <v>307</v>
      </c>
      <c r="B1141" t="s">
        <v>42</v>
      </c>
      <c r="D1141" t="s">
        <v>45</v>
      </c>
      <c r="E1141" t="s">
        <v>45</v>
      </c>
      <c r="F1141" t="s">
        <v>42</v>
      </c>
      <c r="G1141" t="s">
        <v>45</v>
      </c>
    </row>
    <row r="1142" spans="1:7" hidden="1" x14ac:dyDescent="0.3">
      <c r="A1142" t="s">
        <v>135</v>
      </c>
      <c r="B1142" t="s">
        <v>42</v>
      </c>
      <c r="D1142" t="s">
        <v>42</v>
      </c>
      <c r="E1142" t="s">
        <v>42</v>
      </c>
      <c r="F1142" t="s">
        <v>45</v>
      </c>
      <c r="G1142" t="s">
        <v>45</v>
      </c>
    </row>
    <row r="1143" spans="1:7" hidden="1" x14ac:dyDescent="0.3">
      <c r="A1143" t="s">
        <v>310</v>
      </c>
      <c r="B1143" t="s">
        <v>42</v>
      </c>
      <c r="D1143" t="s">
        <v>45</v>
      </c>
      <c r="E1143" t="s">
        <v>45</v>
      </c>
      <c r="F1143" t="s">
        <v>42</v>
      </c>
      <c r="G1143" t="s">
        <v>45</v>
      </c>
    </row>
    <row r="1144" spans="1:7" hidden="1" x14ac:dyDescent="0.3">
      <c r="A1144" t="s">
        <v>603</v>
      </c>
      <c r="B1144" t="s">
        <v>42</v>
      </c>
      <c r="D1144" t="s">
        <v>42</v>
      </c>
      <c r="E1144" t="s">
        <v>45</v>
      </c>
      <c r="F1144" t="s">
        <v>42</v>
      </c>
    </row>
    <row r="1145" spans="1:7" hidden="1" x14ac:dyDescent="0.3">
      <c r="A1145" t="s">
        <v>607</v>
      </c>
      <c r="B1145" t="s">
        <v>42</v>
      </c>
      <c r="D1145" t="s">
        <v>42</v>
      </c>
      <c r="E1145" t="s">
        <v>45</v>
      </c>
      <c r="F1145" t="s">
        <v>42</v>
      </c>
    </row>
    <row r="1146" spans="1:7" hidden="1" x14ac:dyDescent="0.3">
      <c r="A1146" t="s">
        <v>562</v>
      </c>
      <c r="B1146" t="s">
        <v>42</v>
      </c>
      <c r="D1146" t="s">
        <v>42</v>
      </c>
      <c r="E1146" t="s">
        <v>42</v>
      </c>
      <c r="F1146" t="s">
        <v>45</v>
      </c>
      <c r="G1146" t="s">
        <v>45</v>
      </c>
    </row>
    <row r="1147" spans="1:7" hidden="1" x14ac:dyDescent="0.3">
      <c r="A1147" t="s">
        <v>496</v>
      </c>
      <c r="B1147" t="s">
        <v>42</v>
      </c>
      <c r="D1147" t="s">
        <v>45</v>
      </c>
      <c r="E1147" t="s">
        <v>45</v>
      </c>
      <c r="F1147" t="s">
        <v>42</v>
      </c>
      <c r="G1147" t="s">
        <v>45</v>
      </c>
    </row>
    <row r="1148" spans="1:7" hidden="1" x14ac:dyDescent="0.3">
      <c r="A1148" t="s">
        <v>499</v>
      </c>
      <c r="B1148" t="s">
        <v>42</v>
      </c>
      <c r="D1148" t="s">
        <v>45</v>
      </c>
      <c r="E1148" t="s">
        <v>45</v>
      </c>
      <c r="F1148" t="s">
        <v>42</v>
      </c>
      <c r="G1148" t="s">
        <v>45</v>
      </c>
    </row>
    <row r="1149" spans="1:7" hidden="1" x14ac:dyDescent="0.3">
      <c r="A1149" t="s">
        <v>313</v>
      </c>
      <c r="B1149" t="s">
        <v>42</v>
      </c>
      <c r="D1149" t="s">
        <v>45</v>
      </c>
      <c r="E1149" t="s">
        <v>45</v>
      </c>
      <c r="F1149" t="s">
        <v>42</v>
      </c>
      <c r="G1149" t="s">
        <v>45</v>
      </c>
    </row>
    <row r="1150" spans="1:7" hidden="1" x14ac:dyDescent="0.3">
      <c r="A1150" t="s">
        <v>4852</v>
      </c>
      <c r="B1150" t="s">
        <v>42</v>
      </c>
      <c r="C1150" t="s">
        <v>42</v>
      </c>
      <c r="D1150" t="s">
        <v>42</v>
      </c>
      <c r="E1150" t="s">
        <v>45</v>
      </c>
      <c r="F1150" t="s">
        <v>42</v>
      </c>
      <c r="G1150" t="s">
        <v>45</v>
      </c>
    </row>
    <row r="1151" spans="1:7" x14ac:dyDescent="0.3">
      <c r="A1151" t="s">
        <v>4855</v>
      </c>
      <c r="B1151" t="s">
        <v>42</v>
      </c>
      <c r="C1151" t="s">
        <v>42</v>
      </c>
      <c r="D1151" t="s">
        <v>45</v>
      </c>
      <c r="E1151" t="s">
        <v>45</v>
      </c>
      <c r="F1151" t="s">
        <v>42</v>
      </c>
      <c r="G1151" t="s">
        <v>42</v>
      </c>
    </row>
    <row r="1152" spans="1:7" hidden="1" x14ac:dyDescent="0.3">
      <c r="A1152" t="s">
        <v>316</v>
      </c>
      <c r="B1152" t="s">
        <v>42</v>
      </c>
      <c r="D1152" t="s">
        <v>42</v>
      </c>
      <c r="E1152" t="s">
        <v>45</v>
      </c>
      <c r="F1152" t="s">
        <v>42</v>
      </c>
      <c r="G1152" t="s">
        <v>45</v>
      </c>
    </row>
    <row r="1153" spans="1:8" x14ac:dyDescent="0.3">
      <c r="A1153" t="s">
        <v>435</v>
      </c>
      <c r="B1153" t="s">
        <v>42</v>
      </c>
      <c r="D1153" t="s">
        <v>42</v>
      </c>
      <c r="E1153" t="s">
        <v>42</v>
      </c>
      <c r="F1153" t="s">
        <v>45</v>
      </c>
      <c r="G1153" t="s">
        <v>42</v>
      </c>
    </row>
    <row r="1154" spans="1:8" hidden="1" x14ac:dyDescent="0.3">
      <c r="A1154" t="s">
        <v>502</v>
      </c>
      <c r="B1154" t="s">
        <v>42</v>
      </c>
      <c r="D1154" t="s">
        <v>45</v>
      </c>
      <c r="E1154" t="s">
        <v>45</v>
      </c>
      <c r="F1154" t="s">
        <v>42</v>
      </c>
      <c r="G1154" t="s">
        <v>45</v>
      </c>
    </row>
    <row r="1155" spans="1:8" hidden="1" x14ac:dyDescent="0.3">
      <c r="A1155" t="s">
        <v>505</v>
      </c>
      <c r="B1155" t="s">
        <v>42</v>
      </c>
      <c r="D1155" t="s">
        <v>45</v>
      </c>
      <c r="E1155" t="s">
        <v>45</v>
      </c>
      <c r="F1155" t="s">
        <v>42</v>
      </c>
      <c r="G1155" t="s">
        <v>45</v>
      </c>
    </row>
    <row r="1156" spans="1:8" hidden="1" x14ac:dyDescent="0.3">
      <c r="A1156" t="s">
        <v>439</v>
      </c>
      <c r="B1156" t="s">
        <v>42</v>
      </c>
      <c r="D1156" t="s">
        <v>42</v>
      </c>
      <c r="E1156" t="s">
        <v>45</v>
      </c>
      <c r="F1156" t="s">
        <v>42</v>
      </c>
      <c r="G1156" t="s">
        <v>45</v>
      </c>
    </row>
    <row r="1157" spans="1:8" hidden="1" x14ac:dyDescent="0.3">
      <c r="A1157" t="s">
        <v>508</v>
      </c>
      <c r="B1157" t="s">
        <v>42</v>
      </c>
      <c r="D1157" t="s">
        <v>45</v>
      </c>
      <c r="E1157" t="s">
        <v>45</v>
      </c>
      <c r="F1157" t="s">
        <v>42</v>
      </c>
      <c r="G1157" t="s">
        <v>45</v>
      </c>
    </row>
    <row r="1158" spans="1:8" hidden="1" x14ac:dyDescent="0.3">
      <c r="A1158" t="s">
        <v>512</v>
      </c>
      <c r="B1158" t="s">
        <v>42</v>
      </c>
      <c r="D1158" t="s">
        <v>45</v>
      </c>
      <c r="E1158" t="s">
        <v>45</v>
      </c>
      <c r="F1158" t="s">
        <v>42</v>
      </c>
      <c r="G1158" t="s">
        <v>45</v>
      </c>
    </row>
    <row r="1159" spans="1:8" hidden="1" x14ac:dyDescent="0.3">
      <c r="A1159" t="s">
        <v>516</v>
      </c>
      <c r="B1159" t="s">
        <v>42</v>
      </c>
      <c r="D1159" t="s">
        <v>45</v>
      </c>
      <c r="E1159" t="s">
        <v>45</v>
      </c>
      <c r="F1159" t="s">
        <v>42</v>
      </c>
      <c r="G1159" t="s">
        <v>45</v>
      </c>
    </row>
    <row r="1160" spans="1:8" hidden="1" x14ac:dyDescent="0.3">
      <c r="A1160" t="s">
        <v>519</v>
      </c>
      <c r="B1160" t="s">
        <v>42</v>
      </c>
      <c r="D1160" t="s">
        <v>42</v>
      </c>
      <c r="E1160" t="s">
        <v>45</v>
      </c>
      <c r="F1160" t="s">
        <v>42</v>
      </c>
    </row>
    <row r="1161" spans="1:8" hidden="1" x14ac:dyDescent="0.3">
      <c r="A1161" t="s">
        <v>522</v>
      </c>
      <c r="B1161" t="s">
        <v>42</v>
      </c>
      <c r="D1161" t="s">
        <v>45</v>
      </c>
      <c r="E1161" t="s">
        <v>45</v>
      </c>
      <c r="F1161" t="s">
        <v>42</v>
      </c>
      <c r="G1161" t="s">
        <v>45</v>
      </c>
    </row>
    <row r="1162" spans="1:8" hidden="1" x14ac:dyDescent="0.3">
      <c r="A1162" t="s">
        <v>525</v>
      </c>
      <c r="B1162" t="s">
        <v>42</v>
      </c>
      <c r="D1162" t="s">
        <v>45</v>
      </c>
      <c r="E1162" t="s">
        <v>45</v>
      </c>
      <c r="F1162" t="s">
        <v>42</v>
      </c>
      <c r="G1162" t="s">
        <v>45</v>
      </c>
    </row>
    <row r="1163" spans="1:8" hidden="1" x14ac:dyDescent="0.3">
      <c r="A1163" t="s">
        <v>528</v>
      </c>
      <c r="B1163" t="s">
        <v>42</v>
      </c>
      <c r="D1163" t="s">
        <v>45</v>
      </c>
      <c r="E1163" t="s">
        <v>45</v>
      </c>
      <c r="F1163" t="s">
        <v>42</v>
      </c>
      <c r="G1163" t="s">
        <v>45</v>
      </c>
    </row>
    <row r="1164" spans="1:8" hidden="1" x14ac:dyDescent="0.3">
      <c r="A1164" t="s">
        <v>319</v>
      </c>
      <c r="B1164" t="s">
        <v>42</v>
      </c>
      <c r="D1164" t="s">
        <v>42</v>
      </c>
      <c r="E1164" t="s">
        <v>45</v>
      </c>
      <c r="F1164" t="s">
        <v>42</v>
      </c>
    </row>
    <row r="1165" spans="1:8" hidden="1" x14ac:dyDescent="0.3">
      <c r="A1165" t="s">
        <v>4858</v>
      </c>
      <c r="C1165" t="s">
        <v>42</v>
      </c>
      <c r="D1165" t="s">
        <v>42</v>
      </c>
      <c r="E1165" t="s">
        <v>45</v>
      </c>
      <c r="F1165" t="s">
        <v>42</v>
      </c>
      <c r="G1165" t="s">
        <v>45</v>
      </c>
    </row>
    <row r="1166" spans="1:8" hidden="1" x14ac:dyDescent="0.3">
      <c r="A1166" t="s">
        <v>531</v>
      </c>
      <c r="B1166" t="s">
        <v>42</v>
      </c>
      <c r="D1166" t="s">
        <v>45</v>
      </c>
      <c r="E1166" t="s">
        <v>45</v>
      </c>
      <c r="F1166" t="s">
        <v>42</v>
      </c>
      <c r="G1166" t="s">
        <v>45</v>
      </c>
    </row>
    <row r="1167" spans="1:8" hidden="1" x14ac:dyDescent="0.3">
      <c r="A1167" t="s">
        <v>534</v>
      </c>
      <c r="B1167" t="s">
        <v>42</v>
      </c>
      <c r="D1167" t="s">
        <v>45</v>
      </c>
      <c r="E1167" t="s">
        <v>45</v>
      </c>
      <c r="F1167" t="s">
        <v>42</v>
      </c>
      <c r="G1167" t="s">
        <v>45</v>
      </c>
    </row>
    <row r="1168" spans="1:8" hidden="1" x14ac:dyDescent="0.3">
      <c r="A1168" t="s">
        <v>3065</v>
      </c>
      <c r="B1168" t="s">
        <v>42</v>
      </c>
      <c r="D1168" t="s">
        <v>42</v>
      </c>
      <c r="E1168" t="s">
        <v>42</v>
      </c>
      <c r="H1168" t="s">
        <v>42</v>
      </c>
    </row>
    <row r="1169" spans="1:8" hidden="1" x14ac:dyDescent="0.3">
      <c r="A1169" t="s">
        <v>537</v>
      </c>
      <c r="B1169" t="s">
        <v>42</v>
      </c>
      <c r="D1169" t="s">
        <v>45</v>
      </c>
      <c r="E1169" t="s">
        <v>45</v>
      </c>
      <c r="F1169" t="s">
        <v>42</v>
      </c>
      <c r="G1169" t="s">
        <v>45</v>
      </c>
    </row>
    <row r="1170" spans="1:8" hidden="1" x14ac:dyDescent="0.3">
      <c r="A1170" t="s">
        <v>322</v>
      </c>
      <c r="B1170" t="s">
        <v>42</v>
      </c>
      <c r="D1170" t="s">
        <v>45</v>
      </c>
      <c r="E1170" t="s">
        <v>45</v>
      </c>
      <c r="F1170" t="s">
        <v>42</v>
      </c>
      <c r="G1170" t="s">
        <v>45</v>
      </c>
    </row>
    <row r="1171" spans="1:8" hidden="1" x14ac:dyDescent="0.3">
      <c r="A1171" t="s">
        <v>325</v>
      </c>
      <c r="B1171" t="s">
        <v>42</v>
      </c>
      <c r="D1171" t="s">
        <v>45</v>
      </c>
      <c r="E1171" t="s">
        <v>45</v>
      </c>
      <c r="F1171" t="s">
        <v>42</v>
      </c>
      <c r="G1171" t="s">
        <v>45</v>
      </c>
    </row>
    <row r="1172" spans="1:8" hidden="1" x14ac:dyDescent="0.3">
      <c r="A1172" t="s">
        <v>4476</v>
      </c>
      <c r="B1172" t="s">
        <v>42</v>
      </c>
      <c r="D1172" t="s">
        <v>42</v>
      </c>
      <c r="E1172" t="s">
        <v>42</v>
      </c>
    </row>
    <row r="1173" spans="1:8" hidden="1" x14ac:dyDescent="0.3">
      <c r="A1173" t="s">
        <v>328</v>
      </c>
      <c r="B1173" t="s">
        <v>42</v>
      </c>
      <c r="D1173" t="s">
        <v>45</v>
      </c>
      <c r="E1173" t="s">
        <v>45</v>
      </c>
      <c r="F1173" t="s">
        <v>42</v>
      </c>
      <c r="G1173" t="s">
        <v>45</v>
      </c>
    </row>
    <row r="1174" spans="1:8" hidden="1" x14ac:dyDescent="0.3">
      <c r="A1174" t="s">
        <v>331</v>
      </c>
      <c r="B1174" t="s">
        <v>42</v>
      </c>
      <c r="D1174" t="s">
        <v>45</v>
      </c>
      <c r="E1174" t="s">
        <v>45</v>
      </c>
      <c r="F1174" t="s">
        <v>42</v>
      </c>
      <c r="G1174" t="s">
        <v>45</v>
      </c>
    </row>
    <row r="1175" spans="1:8" hidden="1" x14ac:dyDescent="0.3">
      <c r="A1175" t="s">
        <v>565</v>
      </c>
      <c r="B1175" t="s">
        <v>42</v>
      </c>
      <c r="D1175" t="s">
        <v>42</v>
      </c>
      <c r="E1175" t="s">
        <v>42</v>
      </c>
      <c r="F1175" t="s">
        <v>45</v>
      </c>
      <c r="G1175" t="s">
        <v>45</v>
      </c>
    </row>
    <row r="1176" spans="1:8" hidden="1" x14ac:dyDescent="0.3">
      <c r="A1176" t="s">
        <v>3069</v>
      </c>
      <c r="B1176" t="s">
        <v>42</v>
      </c>
      <c r="D1176" t="s">
        <v>42</v>
      </c>
      <c r="E1176" t="s">
        <v>42</v>
      </c>
      <c r="H1176" t="s">
        <v>42</v>
      </c>
    </row>
    <row r="1177" spans="1:8" x14ac:dyDescent="0.3">
      <c r="A1177" t="s">
        <v>3423</v>
      </c>
      <c r="C1177" t="s">
        <v>42</v>
      </c>
      <c r="G1177" t="s">
        <v>42</v>
      </c>
    </row>
    <row r="1178" spans="1:8" hidden="1" x14ac:dyDescent="0.3">
      <c r="A1178" t="s">
        <v>540</v>
      </c>
      <c r="B1178" t="s">
        <v>42</v>
      </c>
      <c r="D1178" t="s">
        <v>45</v>
      </c>
      <c r="E1178" t="s">
        <v>45</v>
      </c>
      <c r="F1178" t="s">
        <v>42</v>
      </c>
      <c r="G1178" t="s">
        <v>45</v>
      </c>
    </row>
    <row r="1179" spans="1:8" hidden="1" x14ac:dyDescent="0.3">
      <c r="A1179" t="s">
        <v>1841</v>
      </c>
      <c r="B1179" t="s">
        <v>42</v>
      </c>
      <c r="D1179" t="s">
        <v>42</v>
      </c>
      <c r="E1179" t="s">
        <v>45</v>
      </c>
      <c r="F1179" t="s">
        <v>42</v>
      </c>
      <c r="G1179" t="s">
        <v>45</v>
      </c>
    </row>
    <row r="1180" spans="1:8" hidden="1" x14ac:dyDescent="0.3">
      <c r="A1180" t="s">
        <v>4861</v>
      </c>
      <c r="B1180" t="s">
        <v>42</v>
      </c>
      <c r="C1180" t="s">
        <v>42</v>
      </c>
      <c r="D1180" t="s">
        <v>45</v>
      </c>
      <c r="E1180" t="s">
        <v>45</v>
      </c>
      <c r="F1180" t="s">
        <v>42</v>
      </c>
      <c r="G1180" t="s">
        <v>45</v>
      </c>
    </row>
    <row r="1181" spans="1:8" hidden="1" x14ac:dyDescent="0.3">
      <c r="A1181" t="s">
        <v>3372</v>
      </c>
      <c r="C1181" t="s">
        <v>42</v>
      </c>
      <c r="D1181" t="s">
        <v>45</v>
      </c>
      <c r="E1181" t="s">
        <v>42</v>
      </c>
      <c r="F1181" t="s">
        <v>45</v>
      </c>
      <c r="G1181" t="s">
        <v>45</v>
      </c>
    </row>
    <row r="1182" spans="1:8" hidden="1" x14ac:dyDescent="0.3">
      <c r="A1182" t="s">
        <v>3375</v>
      </c>
      <c r="C1182" t="s">
        <v>42</v>
      </c>
      <c r="D1182" t="s">
        <v>45</v>
      </c>
      <c r="E1182" t="s">
        <v>45</v>
      </c>
      <c r="F1182" t="s">
        <v>42</v>
      </c>
      <c r="G1182" t="s">
        <v>45</v>
      </c>
    </row>
    <row r="1183" spans="1:8" hidden="1" x14ac:dyDescent="0.3">
      <c r="A1183" t="s">
        <v>3475</v>
      </c>
      <c r="B1183" t="s">
        <v>42</v>
      </c>
      <c r="D1183" t="s">
        <v>42</v>
      </c>
      <c r="E1183" t="s">
        <v>42</v>
      </c>
      <c r="F1183" t="s">
        <v>45</v>
      </c>
      <c r="G1183" t="s">
        <v>45</v>
      </c>
    </row>
    <row r="1184" spans="1:8" hidden="1" x14ac:dyDescent="0.3">
      <c r="A1184" t="s">
        <v>3701</v>
      </c>
      <c r="B1184" t="s">
        <v>42</v>
      </c>
      <c r="D1184" t="s">
        <v>45</v>
      </c>
      <c r="E1184" t="s">
        <v>42</v>
      </c>
      <c r="F1184" t="s">
        <v>45</v>
      </c>
      <c r="G1184" t="s">
        <v>45</v>
      </c>
    </row>
    <row r="1185" spans="1:7" hidden="1" x14ac:dyDescent="0.3">
      <c r="A1185" t="s">
        <v>3378</v>
      </c>
      <c r="C1185" t="s">
        <v>42</v>
      </c>
      <c r="D1185" t="s">
        <v>45</v>
      </c>
      <c r="E1185" t="s">
        <v>42</v>
      </c>
      <c r="F1185" t="s">
        <v>45</v>
      </c>
      <c r="G1185" t="s">
        <v>45</v>
      </c>
    </row>
    <row r="1186" spans="1:7" x14ac:dyDescent="0.3">
      <c r="A1186" t="s">
        <v>3092</v>
      </c>
      <c r="B1186" t="s">
        <v>42</v>
      </c>
      <c r="D1186" t="s">
        <v>42</v>
      </c>
      <c r="F1186" t="s">
        <v>42</v>
      </c>
      <c r="G1186" t="s">
        <v>42</v>
      </c>
    </row>
    <row r="1187" spans="1:7" hidden="1" x14ac:dyDescent="0.3">
      <c r="A1187" t="s">
        <v>56</v>
      </c>
      <c r="B1187" t="s">
        <v>42</v>
      </c>
      <c r="C1187" t="s">
        <v>42</v>
      </c>
      <c r="D1187" t="s">
        <v>42</v>
      </c>
      <c r="E1187" t="s">
        <v>42</v>
      </c>
      <c r="F1187" t="s">
        <v>45</v>
      </c>
      <c r="G1187" t="s">
        <v>45</v>
      </c>
    </row>
    <row r="1188" spans="1:7" hidden="1" x14ac:dyDescent="0.3">
      <c r="A1188" t="s">
        <v>1052</v>
      </c>
      <c r="B1188" t="s">
        <v>42</v>
      </c>
      <c r="D1188" t="s">
        <v>42</v>
      </c>
      <c r="E1188" t="s">
        <v>42</v>
      </c>
      <c r="F1188" t="s">
        <v>45</v>
      </c>
      <c r="G1188" t="s">
        <v>45</v>
      </c>
    </row>
    <row r="1189" spans="1:7" hidden="1" x14ac:dyDescent="0.3">
      <c r="A1189" t="s">
        <v>5018</v>
      </c>
      <c r="B1189" t="s">
        <v>42</v>
      </c>
      <c r="D1189" t="s">
        <v>42</v>
      </c>
      <c r="E1189" t="s">
        <v>45</v>
      </c>
      <c r="F1189" t="s">
        <v>42</v>
      </c>
      <c r="G1189" t="s">
        <v>45</v>
      </c>
    </row>
    <row r="1190" spans="1:7" hidden="1" x14ac:dyDescent="0.3">
      <c r="A1190" t="s">
        <v>3381</v>
      </c>
      <c r="C1190" t="s">
        <v>42</v>
      </c>
      <c r="D1190" t="s">
        <v>45</v>
      </c>
      <c r="E1190" t="s">
        <v>42</v>
      </c>
      <c r="F1190" t="s">
        <v>45</v>
      </c>
      <c r="G1190" t="s">
        <v>45</v>
      </c>
    </row>
    <row r="1191" spans="1:7" x14ac:dyDescent="0.3">
      <c r="A1191" t="s">
        <v>3281</v>
      </c>
      <c r="B1191" t="s">
        <v>42</v>
      </c>
      <c r="D1191" t="s">
        <v>42</v>
      </c>
      <c r="E1191" t="s">
        <v>45</v>
      </c>
      <c r="F1191" t="s">
        <v>42</v>
      </c>
      <c r="G1191" t="s">
        <v>42</v>
      </c>
    </row>
    <row r="1192" spans="1:7" hidden="1" x14ac:dyDescent="0.3">
      <c r="A1192" t="s">
        <v>5021</v>
      </c>
      <c r="B1192" t="s">
        <v>42</v>
      </c>
      <c r="D1192" t="s">
        <v>42</v>
      </c>
      <c r="E1192" t="s">
        <v>45</v>
      </c>
      <c r="F1192" t="s">
        <v>42</v>
      </c>
      <c r="G1192" t="s">
        <v>45</v>
      </c>
    </row>
    <row r="1193" spans="1:7" x14ac:dyDescent="0.3">
      <c r="A1193" t="s">
        <v>3284</v>
      </c>
      <c r="B1193" t="s">
        <v>42</v>
      </c>
      <c r="D1193" t="s">
        <v>42</v>
      </c>
      <c r="E1193" t="s">
        <v>45</v>
      </c>
      <c r="F1193" t="s">
        <v>42</v>
      </c>
      <c r="G1193" t="s">
        <v>42</v>
      </c>
    </row>
    <row r="1194" spans="1:7" hidden="1" x14ac:dyDescent="0.3">
      <c r="A1194" t="s">
        <v>2975</v>
      </c>
      <c r="C1194" t="s">
        <v>42</v>
      </c>
      <c r="E1194" t="s">
        <v>42</v>
      </c>
    </row>
    <row r="1195" spans="1:7" hidden="1" x14ac:dyDescent="0.3">
      <c r="A1195" t="s">
        <v>3287</v>
      </c>
      <c r="D1195" t="s">
        <v>45</v>
      </c>
      <c r="E1195" t="s">
        <v>45</v>
      </c>
      <c r="F1195" t="s">
        <v>42</v>
      </c>
      <c r="G1195" t="s">
        <v>45</v>
      </c>
    </row>
    <row r="1196" spans="1:7" hidden="1" x14ac:dyDescent="0.3">
      <c r="A1196" t="s">
        <v>3705</v>
      </c>
      <c r="B1196" t="s">
        <v>42</v>
      </c>
      <c r="D1196" t="s">
        <v>45</v>
      </c>
      <c r="E1196" t="s">
        <v>42</v>
      </c>
      <c r="F1196" t="s">
        <v>45</v>
      </c>
      <c r="G1196" t="s">
        <v>45</v>
      </c>
    </row>
    <row r="1197" spans="1:7" hidden="1" x14ac:dyDescent="0.3">
      <c r="A1197" t="s">
        <v>60</v>
      </c>
      <c r="B1197" t="s">
        <v>42</v>
      </c>
      <c r="C1197" t="s">
        <v>42</v>
      </c>
      <c r="D1197" t="s">
        <v>42</v>
      </c>
      <c r="E1197" t="s">
        <v>42</v>
      </c>
      <c r="F1197" t="s">
        <v>45</v>
      </c>
      <c r="G1197" t="s">
        <v>63</v>
      </c>
    </row>
    <row r="1198" spans="1:7" hidden="1" x14ac:dyDescent="0.3">
      <c r="A1198" t="s">
        <v>3708</v>
      </c>
      <c r="B1198" t="s">
        <v>42</v>
      </c>
      <c r="D1198" t="s">
        <v>45</v>
      </c>
      <c r="E1198" t="s">
        <v>45</v>
      </c>
      <c r="F1198" t="s">
        <v>45</v>
      </c>
      <c r="G1198" t="s">
        <v>45</v>
      </c>
    </row>
    <row r="1199" spans="1:7" hidden="1" x14ac:dyDescent="0.3">
      <c r="A1199" t="s">
        <v>3713</v>
      </c>
      <c r="B1199" t="s">
        <v>42</v>
      </c>
      <c r="D1199" t="s">
        <v>42</v>
      </c>
      <c r="E1199" t="s">
        <v>42</v>
      </c>
      <c r="F1199" t="s">
        <v>45</v>
      </c>
    </row>
    <row r="1200" spans="1:7" hidden="1" x14ac:dyDescent="0.3">
      <c r="A1200" t="s">
        <v>93</v>
      </c>
      <c r="B1200" t="s">
        <v>42</v>
      </c>
      <c r="D1200" t="s">
        <v>42</v>
      </c>
      <c r="E1200" t="s">
        <v>42</v>
      </c>
      <c r="F1200" t="s">
        <v>45</v>
      </c>
      <c r="G1200" t="s">
        <v>45</v>
      </c>
    </row>
    <row r="1201" spans="1:7" hidden="1" x14ac:dyDescent="0.3">
      <c r="A1201" t="s">
        <v>442</v>
      </c>
      <c r="B1201" t="s">
        <v>42</v>
      </c>
      <c r="D1201" t="s">
        <v>42</v>
      </c>
      <c r="E1201" t="s">
        <v>42</v>
      </c>
      <c r="F1201" t="s">
        <v>45</v>
      </c>
    </row>
    <row r="1202" spans="1:7" hidden="1" x14ac:dyDescent="0.3">
      <c r="A1202" t="s">
        <v>568</v>
      </c>
      <c r="B1202" t="s">
        <v>42</v>
      </c>
      <c r="D1202" t="s">
        <v>42</v>
      </c>
      <c r="E1202" t="s">
        <v>42</v>
      </c>
      <c r="F1202" t="s">
        <v>45</v>
      </c>
      <c r="G1202" t="s">
        <v>45</v>
      </c>
    </row>
    <row r="1203" spans="1:7" x14ac:dyDescent="0.3">
      <c r="A1203" t="s">
        <v>372</v>
      </c>
      <c r="C1203" t="s">
        <v>42</v>
      </c>
      <c r="D1203" t="s">
        <v>42</v>
      </c>
      <c r="E1203" t="s">
        <v>42</v>
      </c>
      <c r="F1203" t="s">
        <v>45</v>
      </c>
      <c r="G1203" t="s">
        <v>42</v>
      </c>
    </row>
    <row r="1204" spans="1:7" hidden="1" x14ac:dyDescent="0.3">
      <c r="A1204" t="s">
        <v>571</v>
      </c>
      <c r="B1204" t="s">
        <v>42</v>
      </c>
      <c r="D1204" t="s">
        <v>42</v>
      </c>
      <c r="E1204" t="s">
        <v>42</v>
      </c>
      <c r="F1204" t="s">
        <v>45</v>
      </c>
      <c r="G1204" t="s">
        <v>45</v>
      </c>
    </row>
    <row r="1205" spans="1:7" hidden="1" x14ac:dyDescent="0.3">
      <c r="A1205" t="s">
        <v>445</v>
      </c>
      <c r="B1205" t="s">
        <v>42</v>
      </c>
      <c r="D1205" t="s">
        <v>42</v>
      </c>
      <c r="E1205" t="s">
        <v>45</v>
      </c>
      <c r="F1205" t="s">
        <v>42</v>
      </c>
    </row>
    <row r="1206" spans="1:7" x14ac:dyDescent="0.3">
      <c r="A1206" t="s">
        <v>375</v>
      </c>
      <c r="C1206" t="s">
        <v>42</v>
      </c>
      <c r="D1206" t="s">
        <v>42</v>
      </c>
      <c r="E1206" t="s">
        <v>42</v>
      </c>
      <c r="F1206" t="s">
        <v>45</v>
      </c>
      <c r="G1206" t="s">
        <v>42</v>
      </c>
    </row>
    <row r="1207" spans="1:7" hidden="1" x14ac:dyDescent="0.3">
      <c r="A1207" t="s">
        <v>574</v>
      </c>
      <c r="B1207" t="s">
        <v>42</v>
      </c>
      <c r="D1207" t="s">
        <v>42</v>
      </c>
      <c r="E1207" t="s">
        <v>42</v>
      </c>
      <c r="F1207" t="s">
        <v>45</v>
      </c>
      <c r="G1207" t="s">
        <v>45</v>
      </c>
    </row>
    <row r="1208" spans="1:7" hidden="1" x14ac:dyDescent="0.3">
      <c r="A1208" t="s">
        <v>577</v>
      </c>
      <c r="B1208" t="s">
        <v>42</v>
      </c>
      <c r="D1208" t="s">
        <v>42</v>
      </c>
      <c r="E1208" t="s">
        <v>42</v>
      </c>
      <c r="F1208" t="s">
        <v>45</v>
      </c>
      <c r="G1208" t="s">
        <v>45</v>
      </c>
    </row>
    <row r="1209" spans="1:7" hidden="1" x14ac:dyDescent="0.3">
      <c r="A1209" t="s">
        <v>378</v>
      </c>
      <c r="C1209" t="s">
        <v>42</v>
      </c>
      <c r="D1209" t="s">
        <v>42</v>
      </c>
      <c r="E1209" t="s">
        <v>42</v>
      </c>
      <c r="F1209" t="s">
        <v>45</v>
      </c>
    </row>
    <row r="1210" spans="1:7" hidden="1" x14ac:dyDescent="0.3">
      <c r="A1210" t="s">
        <v>448</v>
      </c>
      <c r="B1210" t="s">
        <v>42</v>
      </c>
      <c r="D1210" t="s">
        <v>42</v>
      </c>
      <c r="E1210" t="s">
        <v>42</v>
      </c>
      <c r="F1210" t="s">
        <v>45</v>
      </c>
    </row>
    <row r="1211" spans="1:7" hidden="1" x14ac:dyDescent="0.3">
      <c r="A1211" t="s">
        <v>863</v>
      </c>
      <c r="B1211" t="s">
        <v>42</v>
      </c>
      <c r="D1211" t="s">
        <v>42</v>
      </c>
      <c r="E1211" t="s">
        <v>45</v>
      </c>
      <c r="F1211" t="s">
        <v>42</v>
      </c>
      <c r="G1211" t="s">
        <v>45</v>
      </c>
    </row>
    <row r="1212" spans="1:7" hidden="1" x14ac:dyDescent="0.3">
      <c r="A1212" t="s">
        <v>381</v>
      </c>
      <c r="C1212" t="s">
        <v>42</v>
      </c>
      <c r="D1212" t="s">
        <v>42</v>
      </c>
      <c r="E1212" t="s">
        <v>42</v>
      </c>
      <c r="F1212" t="s">
        <v>45</v>
      </c>
    </row>
    <row r="1213" spans="1:7" x14ac:dyDescent="0.3">
      <c r="A1213" t="s">
        <v>384</v>
      </c>
      <c r="B1213" t="s">
        <v>42</v>
      </c>
      <c r="D1213" t="s">
        <v>42</v>
      </c>
      <c r="E1213" t="s">
        <v>42</v>
      </c>
      <c r="F1213" t="s">
        <v>45</v>
      </c>
      <c r="G1213" t="s">
        <v>42</v>
      </c>
    </row>
    <row r="1214" spans="1:7" hidden="1" x14ac:dyDescent="0.3">
      <c r="A1214" t="s">
        <v>387</v>
      </c>
      <c r="B1214" t="s">
        <v>42</v>
      </c>
      <c r="D1214" t="s">
        <v>42</v>
      </c>
      <c r="E1214" t="s">
        <v>42</v>
      </c>
      <c r="F1214" t="s">
        <v>45</v>
      </c>
      <c r="G1214" t="s">
        <v>45</v>
      </c>
    </row>
    <row r="1215" spans="1:7" hidden="1" x14ac:dyDescent="0.3">
      <c r="A1215" t="s">
        <v>391</v>
      </c>
      <c r="B1215" t="s">
        <v>42</v>
      </c>
      <c r="D1215" t="s">
        <v>42</v>
      </c>
      <c r="E1215" t="s">
        <v>42</v>
      </c>
      <c r="F1215" t="s">
        <v>45</v>
      </c>
      <c r="G1215" t="s">
        <v>45</v>
      </c>
    </row>
    <row r="1216" spans="1:7" hidden="1" x14ac:dyDescent="0.3">
      <c r="A1216" t="s">
        <v>394</v>
      </c>
      <c r="B1216" t="s">
        <v>42</v>
      </c>
      <c r="D1216" t="s">
        <v>42</v>
      </c>
      <c r="E1216" t="s">
        <v>42</v>
      </c>
      <c r="F1216" t="s">
        <v>45</v>
      </c>
      <c r="G1216" t="s">
        <v>45</v>
      </c>
    </row>
    <row r="1217" spans="1:7" hidden="1" x14ac:dyDescent="0.3">
      <c r="A1217" t="s">
        <v>5185</v>
      </c>
      <c r="B1217" t="s">
        <v>42</v>
      </c>
      <c r="D1217" t="s">
        <v>42</v>
      </c>
      <c r="E1217" t="s">
        <v>45</v>
      </c>
      <c r="F1217" t="s">
        <v>42</v>
      </c>
      <c r="G1217" t="s">
        <v>45</v>
      </c>
    </row>
    <row r="1218" spans="1:7" hidden="1" x14ac:dyDescent="0.3">
      <c r="A1218" t="s">
        <v>543</v>
      </c>
      <c r="B1218" t="s">
        <v>42</v>
      </c>
      <c r="D1218" t="s">
        <v>42</v>
      </c>
      <c r="E1218" t="s">
        <v>45</v>
      </c>
      <c r="F1218" t="s">
        <v>42</v>
      </c>
    </row>
    <row r="1219" spans="1:7" hidden="1" x14ac:dyDescent="0.3">
      <c r="A1219" t="s">
        <v>397</v>
      </c>
      <c r="B1219" t="s">
        <v>42</v>
      </c>
      <c r="D1219" t="s">
        <v>42</v>
      </c>
      <c r="E1219" t="s">
        <v>42</v>
      </c>
      <c r="F1219" t="s">
        <v>45</v>
      </c>
      <c r="G1219" t="s">
        <v>45</v>
      </c>
    </row>
    <row r="1220" spans="1:7" hidden="1" x14ac:dyDescent="0.3">
      <c r="A1220" t="s">
        <v>546</v>
      </c>
      <c r="B1220" t="s">
        <v>42</v>
      </c>
      <c r="D1220" t="s">
        <v>42</v>
      </c>
      <c r="E1220" t="s">
        <v>45</v>
      </c>
      <c r="F1220" t="s">
        <v>42</v>
      </c>
    </row>
    <row r="1221" spans="1:7" hidden="1" x14ac:dyDescent="0.3">
      <c r="A1221" t="s">
        <v>400</v>
      </c>
      <c r="B1221" t="s">
        <v>42</v>
      </c>
      <c r="D1221" t="s">
        <v>42</v>
      </c>
      <c r="E1221" t="s">
        <v>42</v>
      </c>
      <c r="F1221" t="s">
        <v>45</v>
      </c>
    </row>
    <row r="1222" spans="1:7" hidden="1" x14ac:dyDescent="0.3">
      <c r="A1222" t="s">
        <v>403</v>
      </c>
      <c r="B1222" t="s">
        <v>42</v>
      </c>
      <c r="D1222" t="s">
        <v>42</v>
      </c>
      <c r="E1222" t="s">
        <v>42</v>
      </c>
      <c r="F1222" t="s">
        <v>45</v>
      </c>
      <c r="G1222" t="s">
        <v>45</v>
      </c>
    </row>
    <row r="1223" spans="1:7" hidden="1" x14ac:dyDescent="0.3">
      <c r="A1223" t="s">
        <v>406</v>
      </c>
      <c r="B1223" t="s">
        <v>42</v>
      </c>
      <c r="D1223" t="s">
        <v>42</v>
      </c>
      <c r="E1223" t="s">
        <v>42</v>
      </c>
      <c r="F1223" t="s">
        <v>45</v>
      </c>
      <c r="G1223" t="s">
        <v>45</v>
      </c>
    </row>
    <row r="1224" spans="1:7" hidden="1" x14ac:dyDescent="0.3">
      <c r="A1224" t="s">
        <v>409</v>
      </c>
      <c r="B1224" t="s">
        <v>42</v>
      </c>
      <c r="D1224" t="s">
        <v>42</v>
      </c>
      <c r="E1224" t="s">
        <v>42</v>
      </c>
      <c r="F1224" t="s">
        <v>45</v>
      </c>
      <c r="G1224" t="s">
        <v>45</v>
      </c>
    </row>
    <row r="1225" spans="1:7" hidden="1" x14ac:dyDescent="0.3">
      <c r="A1225" t="s">
        <v>2979</v>
      </c>
      <c r="C1225" t="s">
        <v>42</v>
      </c>
      <c r="E1225" t="s">
        <v>42</v>
      </c>
    </row>
    <row r="1226" spans="1:7" x14ac:dyDescent="0.3">
      <c r="A1226" t="s">
        <v>3386</v>
      </c>
      <c r="C1226" t="s">
        <v>42</v>
      </c>
      <c r="D1226" t="s">
        <v>45</v>
      </c>
      <c r="E1226" t="s">
        <v>42</v>
      </c>
      <c r="F1226" t="s">
        <v>45</v>
      </c>
      <c r="G1226" t="s">
        <v>42</v>
      </c>
    </row>
    <row r="1227" spans="1:7" hidden="1" x14ac:dyDescent="0.3">
      <c r="A1227" t="s">
        <v>4302</v>
      </c>
      <c r="B1227" t="s">
        <v>42</v>
      </c>
      <c r="E1227" t="s">
        <v>42</v>
      </c>
    </row>
    <row r="1228" spans="1:7" x14ac:dyDescent="0.3">
      <c r="A1228" t="s">
        <v>3390</v>
      </c>
      <c r="C1228" t="s">
        <v>42</v>
      </c>
      <c r="D1228" t="s">
        <v>45</v>
      </c>
      <c r="E1228" t="s">
        <v>42</v>
      </c>
      <c r="F1228" t="s">
        <v>45</v>
      </c>
      <c r="G1228" t="s">
        <v>42</v>
      </c>
    </row>
    <row r="1229" spans="1:7" hidden="1" x14ac:dyDescent="0.3">
      <c r="A1229" t="s">
        <v>4081</v>
      </c>
      <c r="C1229" t="s">
        <v>42</v>
      </c>
      <c r="D1229" t="s">
        <v>42</v>
      </c>
      <c r="E1229" t="s">
        <v>45</v>
      </c>
      <c r="F1229" t="s">
        <v>42</v>
      </c>
    </row>
    <row r="1230" spans="1:7" hidden="1" x14ac:dyDescent="0.3">
      <c r="A1230" t="s">
        <v>4479</v>
      </c>
      <c r="B1230" t="s">
        <v>42</v>
      </c>
      <c r="D1230" t="s">
        <v>42</v>
      </c>
      <c r="E1230" t="s">
        <v>42</v>
      </c>
    </row>
    <row r="1231" spans="1:7" hidden="1" x14ac:dyDescent="0.3">
      <c r="A1231" t="s">
        <v>3394</v>
      </c>
      <c r="C1231" t="s">
        <v>42</v>
      </c>
      <c r="D1231" t="s">
        <v>45</v>
      </c>
      <c r="E1231" t="s">
        <v>45</v>
      </c>
      <c r="F1231" t="s">
        <v>42</v>
      </c>
      <c r="G1231" t="s">
        <v>45</v>
      </c>
    </row>
    <row r="1232" spans="1:7" x14ac:dyDescent="0.3">
      <c r="A1232" t="s">
        <v>3768</v>
      </c>
      <c r="B1232" t="s">
        <v>42</v>
      </c>
      <c r="D1232" t="s">
        <v>42</v>
      </c>
      <c r="E1232" t="s">
        <v>42</v>
      </c>
      <c r="F1232" t="s">
        <v>45</v>
      </c>
      <c r="G1232" t="s">
        <v>42</v>
      </c>
    </row>
    <row r="1233" spans="1:7" x14ac:dyDescent="0.3">
      <c r="A1233" t="s">
        <v>3771</v>
      </c>
      <c r="B1233" t="s">
        <v>42</v>
      </c>
      <c r="D1233" t="s">
        <v>42</v>
      </c>
      <c r="E1233" t="s">
        <v>42</v>
      </c>
      <c r="F1233" t="s">
        <v>45</v>
      </c>
      <c r="G1233" t="s">
        <v>42</v>
      </c>
    </row>
    <row r="1234" spans="1:7" hidden="1" x14ac:dyDescent="0.3">
      <c r="A1234" t="s">
        <v>3290</v>
      </c>
      <c r="B1234" t="s">
        <v>42</v>
      </c>
      <c r="D1234" t="s">
        <v>42</v>
      </c>
      <c r="E1234" t="s">
        <v>45</v>
      </c>
      <c r="F1234" t="s">
        <v>42</v>
      </c>
      <c r="G1234" t="s">
        <v>45</v>
      </c>
    </row>
    <row r="1235" spans="1:7" hidden="1" x14ac:dyDescent="0.3">
      <c r="A1235" t="s">
        <v>3716</v>
      </c>
      <c r="B1235" t="s">
        <v>42</v>
      </c>
      <c r="D1235" t="s">
        <v>42</v>
      </c>
      <c r="E1235" t="s">
        <v>42</v>
      </c>
      <c r="F1235" t="s">
        <v>45</v>
      </c>
      <c r="G1235" t="s">
        <v>45</v>
      </c>
    </row>
    <row r="1236" spans="1:7" hidden="1" x14ac:dyDescent="0.3">
      <c r="A1236" t="s">
        <v>2390</v>
      </c>
      <c r="B1236" t="s">
        <v>42</v>
      </c>
      <c r="D1236" t="s">
        <v>45</v>
      </c>
      <c r="E1236" t="s">
        <v>45</v>
      </c>
      <c r="F1236" t="s">
        <v>45</v>
      </c>
      <c r="G1236" t="s">
        <v>45</v>
      </c>
    </row>
    <row r="1237" spans="1:7" hidden="1" x14ac:dyDescent="0.3">
      <c r="A1237" t="s">
        <v>3293</v>
      </c>
      <c r="B1237" t="s">
        <v>42</v>
      </c>
      <c r="D1237" t="s">
        <v>45</v>
      </c>
      <c r="E1237" t="s">
        <v>45</v>
      </c>
      <c r="F1237" t="s">
        <v>42</v>
      </c>
      <c r="G1237" t="s">
        <v>45</v>
      </c>
    </row>
    <row r="1238" spans="1:7" hidden="1" x14ac:dyDescent="0.3">
      <c r="A1238" t="s">
        <v>3296</v>
      </c>
      <c r="B1238" t="s">
        <v>42</v>
      </c>
      <c r="D1238" t="s">
        <v>45</v>
      </c>
      <c r="E1238" t="s">
        <v>42</v>
      </c>
      <c r="F1238" t="s">
        <v>45</v>
      </c>
      <c r="G1238" t="s">
        <v>45</v>
      </c>
    </row>
    <row r="1239" spans="1:7" x14ac:dyDescent="0.3">
      <c r="A1239" t="s">
        <v>3427</v>
      </c>
      <c r="C1239" t="s">
        <v>42</v>
      </c>
      <c r="E1239" t="s">
        <v>42</v>
      </c>
      <c r="G1239" t="s">
        <v>42</v>
      </c>
    </row>
    <row r="1240" spans="1:7" x14ac:dyDescent="0.3">
      <c r="A1240" t="s">
        <v>3430</v>
      </c>
      <c r="C1240" t="s">
        <v>42</v>
      </c>
      <c r="E1240" t="s">
        <v>42</v>
      </c>
      <c r="G1240" t="s">
        <v>42</v>
      </c>
    </row>
    <row r="1241" spans="1:7" hidden="1" x14ac:dyDescent="0.3">
      <c r="A1241" t="s">
        <v>3719</v>
      </c>
      <c r="B1241" t="s">
        <v>42</v>
      </c>
      <c r="D1241" t="s">
        <v>42</v>
      </c>
      <c r="E1241" t="s">
        <v>42</v>
      </c>
      <c r="F1241" t="s">
        <v>45</v>
      </c>
      <c r="G1241" t="s">
        <v>45</v>
      </c>
    </row>
    <row r="1242" spans="1:7" hidden="1" x14ac:dyDescent="0.3">
      <c r="A1242" t="s">
        <v>3722</v>
      </c>
      <c r="B1242" t="s">
        <v>42</v>
      </c>
      <c r="D1242" t="s">
        <v>42</v>
      </c>
      <c r="E1242" t="s">
        <v>42</v>
      </c>
      <c r="F1242" t="s">
        <v>45</v>
      </c>
      <c r="G1242" t="s">
        <v>45</v>
      </c>
    </row>
    <row r="1243" spans="1:7" hidden="1" x14ac:dyDescent="0.3">
      <c r="A1243" t="s">
        <v>3725</v>
      </c>
      <c r="B1243" t="s">
        <v>42</v>
      </c>
      <c r="D1243" t="s">
        <v>45</v>
      </c>
      <c r="E1243" t="s">
        <v>42</v>
      </c>
      <c r="F1243" t="s">
        <v>45</v>
      </c>
      <c r="G1243" t="s">
        <v>45</v>
      </c>
    </row>
    <row r="1244" spans="1:7" hidden="1" x14ac:dyDescent="0.3">
      <c r="A1244" t="s">
        <v>3127</v>
      </c>
      <c r="C1244" t="s">
        <v>42</v>
      </c>
      <c r="D1244" t="s">
        <v>42</v>
      </c>
      <c r="E1244" t="s">
        <v>45</v>
      </c>
      <c r="F1244" t="s">
        <v>42</v>
      </c>
      <c r="G1244" t="s">
        <v>45</v>
      </c>
    </row>
    <row r="1245" spans="1:7" hidden="1" x14ac:dyDescent="0.3">
      <c r="A1245" t="s">
        <v>3132</v>
      </c>
      <c r="C1245" t="s">
        <v>42</v>
      </c>
      <c r="D1245" t="s">
        <v>45</v>
      </c>
      <c r="E1245" t="s">
        <v>45</v>
      </c>
      <c r="F1245" t="s">
        <v>42</v>
      </c>
      <c r="G1245" t="s">
        <v>45</v>
      </c>
    </row>
    <row r="1246" spans="1:7" x14ac:dyDescent="0.3">
      <c r="A1246" t="s">
        <v>3096</v>
      </c>
      <c r="B1246" t="s">
        <v>42</v>
      </c>
      <c r="D1246" t="s">
        <v>42</v>
      </c>
      <c r="F1246" t="s">
        <v>42</v>
      </c>
      <c r="G1246" t="s">
        <v>42</v>
      </c>
    </row>
    <row r="1247" spans="1:7" x14ac:dyDescent="0.3">
      <c r="A1247" t="s">
        <v>3099</v>
      </c>
      <c r="B1247" t="s">
        <v>42</v>
      </c>
      <c r="D1247" t="s">
        <v>42</v>
      </c>
      <c r="F1247" t="s">
        <v>42</v>
      </c>
      <c r="G1247" t="s">
        <v>42</v>
      </c>
    </row>
    <row r="1248" spans="1:7" hidden="1" x14ac:dyDescent="0.3">
      <c r="A1248" t="s">
        <v>3135</v>
      </c>
      <c r="C1248" t="s">
        <v>42</v>
      </c>
      <c r="D1248" t="s">
        <v>42</v>
      </c>
      <c r="E1248" t="s">
        <v>45</v>
      </c>
      <c r="F1248" t="s">
        <v>42</v>
      </c>
      <c r="G1248" t="s">
        <v>45</v>
      </c>
    </row>
    <row r="1249" spans="1:8" x14ac:dyDescent="0.3">
      <c r="A1249" t="s">
        <v>3102</v>
      </c>
      <c r="B1249" t="s">
        <v>42</v>
      </c>
      <c r="D1249" t="s">
        <v>42</v>
      </c>
      <c r="F1249" t="s">
        <v>42</v>
      </c>
      <c r="G1249" t="s">
        <v>42</v>
      </c>
    </row>
    <row r="1250" spans="1:8" hidden="1" x14ac:dyDescent="0.3">
      <c r="A1250" t="s">
        <v>2396</v>
      </c>
      <c r="B1250" t="s">
        <v>42</v>
      </c>
      <c r="D1250" t="s">
        <v>42</v>
      </c>
      <c r="E1250" t="s">
        <v>45</v>
      </c>
      <c r="F1250" t="s">
        <v>42</v>
      </c>
    </row>
    <row r="1251" spans="1:8" hidden="1" x14ac:dyDescent="0.3">
      <c r="A1251" t="s">
        <v>3982</v>
      </c>
      <c r="B1251" t="s">
        <v>42</v>
      </c>
      <c r="D1251" t="s">
        <v>42</v>
      </c>
      <c r="E1251" t="s">
        <v>42</v>
      </c>
      <c r="F1251" t="s">
        <v>45</v>
      </c>
      <c r="H1251" t="s">
        <v>42</v>
      </c>
    </row>
    <row r="1252" spans="1:8" hidden="1" x14ac:dyDescent="0.3">
      <c r="A1252" t="s">
        <v>4874</v>
      </c>
      <c r="C1252" t="s">
        <v>42</v>
      </c>
      <c r="D1252" t="s">
        <v>45</v>
      </c>
      <c r="E1252" t="s">
        <v>45</v>
      </c>
      <c r="F1252" t="s">
        <v>42</v>
      </c>
      <c r="G1252" t="s">
        <v>45</v>
      </c>
    </row>
    <row r="1253" spans="1:8" hidden="1" x14ac:dyDescent="0.3">
      <c r="A1253" t="s">
        <v>3985</v>
      </c>
      <c r="B1253" t="s">
        <v>42</v>
      </c>
      <c r="D1253" t="s">
        <v>42</v>
      </c>
      <c r="E1253" t="s">
        <v>42</v>
      </c>
      <c r="F1253" t="s">
        <v>45</v>
      </c>
    </row>
    <row r="1254" spans="1:8" hidden="1" x14ac:dyDescent="0.3">
      <c r="A1254" t="s">
        <v>3988</v>
      </c>
      <c r="B1254" t="s">
        <v>42</v>
      </c>
      <c r="D1254" t="s">
        <v>42</v>
      </c>
      <c r="E1254" t="s">
        <v>42</v>
      </c>
      <c r="F1254" t="s">
        <v>45</v>
      </c>
      <c r="H1254" t="s">
        <v>42</v>
      </c>
    </row>
    <row r="1255" spans="1:8" x14ac:dyDescent="0.3">
      <c r="A1255" t="s">
        <v>1533</v>
      </c>
      <c r="B1255" t="s">
        <v>42</v>
      </c>
      <c r="D1255" t="s">
        <v>42</v>
      </c>
      <c r="F1255" t="s">
        <v>42</v>
      </c>
      <c r="G1255" t="s">
        <v>764</v>
      </c>
    </row>
    <row r="1256" spans="1:8" hidden="1" x14ac:dyDescent="0.3">
      <c r="A1256" t="s">
        <v>4326</v>
      </c>
      <c r="B1256" t="s">
        <v>42</v>
      </c>
      <c r="E1256" t="s">
        <v>42</v>
      </c>
    </row>
    <row r="1257" spans="1:8" hidden="1" x14ac:dyDescent="0.3">
      <c r="A1257" t="s">
        <v>3610</v>
      </c>
      <c r="B1257" t="s">
        <v>42</v>
      </c>
      <c r="D1257" t="s">
        <v>45</v>
      </c>
      <c r="E1257" t="s">
        <v>42</v>
      </c>
      <c r="F1257" t="s">
        <v>45</v>
      </c>
      <c r="G1257" t="s">
        <v>45</v>
      </c>
    </row>
    <row r="1258" spans="1:8" hidden="1" x14ac:dyDescent="0.3">
      <c r="A1258" t="s">
        <v>3613</v>
      </c>
      <c r="B1258" t="s">
        <v>42</v>
      </c>
      <c r="D1258" t="s">
        <v>45</v>
      </c>
      <c r="E1258" t="s">
        <v>42</v>
      </c>
      <c r="F1258" t="s">
        <v>45</v>
      </c>
      <c r="G1258" t="s">
        <v>45</v>
      </c>
    </row>
    <row r="1259" spans="1:8" hidden="1" x14ac:dyDescent="0.3">
      <c r="A1259" t="s">
        <v>1737</v>
      </c>
      <c r="B1259" t="s">
        <v>42</v>
      </c>
      <c r="C1259" t="s">
        <v>42</v>
      </c>
      <c r="D1259" t="s">
        <v>45</v>
      </c>
      <c r="E1259" t="s">
        <v>42</v>
      </c>
      <c r="F1259" t="s">
        <v>45</v>
      </c>
      <c r="G1259" t="s">
        <v>45</v>
      </c>
    </row>
    <row r="1260" spans="1:8" x14ac:dyDescent="0.3">
      <c r="A1260" t="s">
        <v>1339</v>
      </c>
      <c r="B1260" t="s">
        <v>42</v>
      </c>
      <c r="D1260" t="s">
        <v>42</v>
      </c>
      <c r="E1260" t="s">
        <v>42</v>
      </c>
      <c r="G1260" t="s">
        <v>42</v>
      </c>
    </row>
    <row r="1261" spans="1:8" hidden="1" x14ac:dyDescent="0.3">
      <c r="A1261" t="s">
        <v>2886</v>
      </c>
      <c r="B1261" t="s">
        <v>42</v>
      </c>
      <c r="D1261" t="s">
        <v>42</v>
      </c>
      <c r="E1261" t="s">
        <v>42</v>
      </c>
      <c r="H1261" t="s">
        <v>42</v>
      </c>
    </row>
    <row r="1262" spans="1:8" x14ac:dyDescent="0.3">
      <c r="A1262" t="s">
        <v>1537</v>
      </c>
      <c r="B1262" t="s">
        <v>42</v>
      </c>
      <c r="D1262" t="s">
        <v>42</v>
      </c>
      <c r="F1262" t="s">
        <v>42</v>
      </c>
      <c r="G1262" t="s">
        <v>764</v>
      </c>
    </row>
    <row r="1263" spans="1:8" hidden="1" x14ac:dyDescent="0.3">
      <c r="A1263" t="s">
        <v>4482</v>
      </c>
      <c r="C1263" t="s">
        <v>42</v>
      </c>
      <c r="D1263" t="s">
        <v>42</v>
      </c>
      <c r="E1263" t="s">
        <v>42</v>
      </c>
    </row>
    <row r="1264" spans="1:8" hidden="1" x14ac:dyDescent="0.3">
      <c r="A1264" t="s">
        <v>4485</v>
      </c>
      <c r="C1264" t="s">
        <v>42</v>
      </c>
      <c r="D1264" t="s">
        <v>42</v>
      </c>
      <c r="E1264" t="s">
        <v>42</v>
      </c>
    </row>
    <row r="1265" spans="1:7" hidden="1" x14ac:dyDescent="0.3">
      <c r="A1265" t="s">
        <v>4488</v>
      </c>
      <c r="C1265" t="s">
        <v>42</v>
      </c>
      <c r="D1265" t="s">
        <v>42</v>
      </c>
      <c r="E1265" t="s">
        <v>42</v>
      </c>
    </row>
    <row r="1266" spans="1:7" x14ac:dyDescent="0.3">
      <c r="A1266" t="s">
        <v>4491</v>
      </c>
      <c r="C1266" t="s">
        <v>42</v>
      </c>
      <c r="D1266" t="s">
        <v>42</v>
      </c>
      <c r="F1266" t="s">
        <v>42</v>
      </c>
      <c r="G1266" t="s">
        <v>42</v>
      </c>
    </row>
    <row r="1267" spans="1:7" x14ac:dyDescent="0.3">
      <c r="A1267" t="s">
        <v>4494</v>
      </c>
      <c r="C1267" t="s">
        <v>42</v>
      </c>
      <c r="D1267" t="s">
        <v>42</v>
      </c>
      <c r="E1267" t="s">
        <v>42</v>
      </c>
      <c r="G1267" t="s">
        <v>42</v>
      </c>
    </row>
    <row r="1268" spans="1:7" hidden="1" x14ac:dyDescent="0.3">
      <c r="A1268" t="s">
        <v>4497</v>
      </c>
      <c r="C1268" t="s">
        <v>42</v>
      </c>
      <c r="D1268" t="s">
        <v>42</v>
      </c>
      <c r="E1268" t="s">
        <v>42</v>
      </c>
    </row>
    <row r="1269" spans="1:7" hidden="1" x14ac:dyDescent="0.3">
      <c r="A1269" t="s">
        <v>4500</v>
      </c>
      <c r="B1269" t="s">
        <v>42</v>
      </c>
      <c r="D1269" t="s">
        <v>42</v>
      </c>
      <c r="E1269" t="s">
        <v>42</v>
      </c>
    </row>
    <row r="1270" spans="1:7" hidden="1" x14ac:dyDescent="0.3">
      <c r="A1270" t="s">
        <v>3248</v>
      </c>
      <c r="B1270" t="s">
        <v>42</v>
      </c>
      <c r="D1270" t="s">
        <v>42</v>
      </c>
      <c r="E1270" t="s">
        <v>42</v>
      </c>
      <c r="F1270" t="s">
        <v>45</v>
      </c>
      <c r="G1270" t="s">
        <v>45</v>
      </c>
    </row>
    <row r="1271" spans="1:7" hidden="1" x14ac:dyDescent="0.3">
      <c r="A1271" t="s">
        <v>2579</v>
      </c>
      <c r="B1271" t="s">
        <v>42</v>
      </c>
      <c r="D1271" t="s">
        <v>42</v>
      </c>
      <c r="E1271" t="s">
        <v>45</v>
      </c>
      <c r="F1271" t="s">
        <v>42</v>
      </c>
      <c r="G1271" t="s">
        <v>45</v>
      </c>
    </row>
    <row r="1272" spans="1:7" hidden="1" x14ac:dyDescent="0.3">
      <c r="A1272" t="s">
        <v>412</v>
      </c>
      <c r="C1272" t="s">
        <v>42</v>
      </c>
      <c r="D1272" t="s">
        <v>42</v>
      </c>
      <c r="E1272" t="s">
        <v>42</v>
      </c>
      <c r="F1272" t="s">
        <v>45</v>
      </c>
    </row>
    <row r="1273" spans="1:7" hidden="1" x14ac:dyDescent="0.3">
      <c r="A1273" t="s">
        <v>3252</v>
      </c>
      <c r="B1273" t="s">
        <v>42</v>
      </c>
      <c r="D1273" t="s">
        <v>42</v>
      </c>
      <c r="E1273" t="s">
        <v>42</v>
      </c>
      <c r="F1273" t="s">
        <v>45</v>
      </c>
      <c r="G1273" t="s">
        <v>45</v>
      </c>
    </row>
    <row r="1274" spans="1:7" hidden="1" x14ac:dyDescent="0.3">
      <c r="A1274" t="s">
        <v>3573</v>
      </c>
      <c r="C1274" t="s">
        <v>42</v>
      </c>
      <c r="D1274" t="s">
        <v>45</v>
      </c>
      <c r="E1274" t="s">
        <v>42</v>
      </c>
      <c r="F1274" t="s">
        <v>45</v>
      </c>
      <c r="G1274" t="s">
        <v>45</v>
      </c>
    </row>
    <row r="1275" spans="1:7" hidden="1" x14ac:dyDescent="0.3">
      <c r="A1275" t="s">
        <v>3255</v>
      </c>
      <c r="B1275" t="s">
        <v>42</v>
      </c>
      <c r="D1275" t="s">
        <v>42</v>
      </c>
      <c r="E1275" t="s">
        <v>42</v>
      </c>
      <c r="F1275" t="s">
        <v>45</v>
      </c>
      <c r="G1275" t="s">
        <v>45</v>
      </c>
    </row>
    <row r="1276" spans="1:7" hidden="1" x14ac:dyDescent="0.3">
      <c r="A1276" t="s">
        <v>334</v>
      </c>
      <c r="C1276" t="s">
        <v>42</v>
      </c>
      <c r="D1276" t="s">
        <v>45</v>
      </c>
      <c r="E1276" t="s">
        <v>45</v>
      </c>
      <c r="F1276" t="s">
        <v>42</v>
      </c>
      <c r="G1276" t="s">
        <v>45</v>
      </c>
    </row>
    <row r="1277" spans="1:7" hidden="1" x14ac:dyDescent="0.3">
      <c r="A1277" t="s">
        <v>3576</v>
      </c>
      <c r="C1277" t="s">
        <v>42</v>
      </c>
      <c r="D1277" t="s">
        <v>45</v>
      </c>
      <c r="E1277" t="s">
        <v>45</v>
      </c>
      <c r="F1277" t="s">
        <v>42</v>
      </c>
      <c r="G1277" t="s">
        <v>45</v>
      </c>
    </row>
    <row r="1278" spans="1:7" x14ac:dyDescent="0.3">
      <c r="A1278" t="s">
        <v>337</v>
      </c>
      <c r="C1278" t="s">
        <v>42</v>
      </c>
      <c r="D1278" t="s">
        <v>45</v>
      </c>
      <c r="E1278" t="s">
        <v>45</v>
      </c>
      <c r="F1278" t="s">
        <v>42</v>
      </c>
      <c r="G1278" t="s">
        <v>42</v>
      </c>
    </row>
    <row r="1279" spans="1:7" x14ac:dyDescent="0.3">
      <c r="A1279" t="s">
        <v>340</v>
      </c>
      <c r="C1279" t="s">
        <v>42</v>
      </c>
      <c r="D1279" t="s">
        <v>45</v>
      </c>
      <c r="E1279" t="s">
        <v>45</v>
      </c>
      <c r="F1279" t="s">
        <v>42</v>
      </c>
      <c r="G1279" t="s">
        <v>42</v>
      </c>
    </row>
    <row r="1280" spans="1:7" hidden="1" x14ac:dyDescent="0.3">
      <c r="A1280" t="s">
        <v>3258</v>
      </c>
      <c r="B1280" t="s">
        <v>42</v>
      </c>
      <c r="D1280" t="s">
        <v>42</v>
      </c>
      <c r="E1280" t="s">
        <v>42</v>
      </c>
      <c r="F1280" t="s">
        <v>45</v>
      </c>
      <c r="G1280" t="s">
        <v>45</v>
      </c>
    </row>
    <row r="1281" spans="1:8" hidden="1" x14ac:dyDescent="0.3">
      <c r="A1281" t="s">
        <v>3261</v>
      </c>
      <c r="B1281" t="s">
        <v>42</v>
      </c>
      <c r="D1281" t="s">
        <v>42</v>
      </c>
      <c r="E1281" t="s">
        <v>42</v>
      </c>
      <c r="F1281" t="s">
        <v>45</v>
      </c>
      <c r="G1281" t="s">
        <v>45</v>
      </c>
    </row>
    <row r="1282" spans="1:8" hidden="1" x14ac:dyDescent="0.3">
      <c r="A1282" t="s">
        <v>1740</v>
      </c>
      <c r="B1282" t="s">
        <v>42</v>
      </c>
      <c r="C1282" t="s">
        <v>42</v>
      </c>
      <c r="D1282" t="s">
        <v>45</v>
      </c>
      <c r="E1282" t="s">
        <v>45</v>
      </c>
      <c r="F1282" t="s">
        <v>42</v>
      </c>
      <c r="G1282" t="s">
        <v>45</v>
      </c>
    </row>
    <row r="1283" spans="1:8" hidden="1" x14ac:dyDescent="0.3">
      <c r="A1283" t="s">
        <v>3138</v>
      </c>
      <c r="C1283" t="s">
        <v>42</v>
      </c>
      <c r="D1283" t="s">
        <v>42</v>
      </c>
      <c r="E1283" t="s">
        <v>45</v>
      </c>
      <c r="F1283" t="s">
        <v>42</v>
      </c>
      <c r="G1283" t="s">
        <v>45</v>
      </c>
    </row>
    <row r="1284" spans="1:8" hidden="1" x14ac:dyDescent="0.3">
      <c r="A1284" t="s">
        <v>343</v>
      </c>
      <c r="B1284" t="s">
        <v>42</v>
      </c>
      <c r="D1284" t="s">
        <v>42</v>
      </c>
      <c r="E1284" t="s">
        <v>45</v>
      </c>
      <c r="F1284" t="s">
        <v>42</v>
      </c>
      <c r="G1284" t="s">
        <v>45</v>
      </c>
    </row>
    <row r="1285" spans="1:8" hidden="1" x14ac:dyDescent="0.3">
      <c r="A1285" t="s">
        <v>2446</v>
      </c>
      <c r="B1285" t="s">
        <v>42</v>
      </c>
      <c r="D1285" t="s">
        <v>42</v>
      </c>
      <c r="E1285" t="s">
        <v>42</v>
      </c>
      <c r="F1285" t="s">
        <v>45</v>
      </c>
      <c r="G1285" t="s">
        <v>45</v>
      </c>
    </row>
    <row r="1286" spans="1:8" hidden="1" x14ac:dyDescent="0.3">
      <c r="A1286" t="s">
        <v>2582</v>
      </c>
      <c r="B1286" t="s">
        <v>42</v>
      </c>
      <c r="D1286" t="s">
        <v>42</v>
      </c>
      <c r="E1286" t="s">
        <v>45</v>
      </c>
      <c r="F1286" t="s">
        <v>45</v>
      </c>
      <c r="G1286" t="s">
        <v>45</v>
      </c>
    </row>
    <row r="1287" spans="1:8" hidden="1" x14ac:dyDescent="0.3">
      <c r="A1287" t="s">
        <v>610</v>
      </c>
      <c r="B1287" t="s">
        <v>42</v>
      </c>
      <c r="D1287" t="s">
        <v>42</v>
      </c>
      <c r="E1287" t="s">
        <v>45</v>
      </c>
      <c r="F1287" t="s">
        <v>42</v>
      </c>
    </row>
    <row r="1288" spans="1:8" hidden="1" x14ac:dyDescent="0.3">
      <c r="A1288" t="s">
        <v>613</v>
      </c>
      <c r="B1288" t="s">
        <v>42</v>
      </c>
      <c r="D1288" t="s">
        <v>42</v>
      </c>
      <c r="E1288" t="s">
        <v>45</v>
      </c>
      <c r="F1288" t="s">
        <v>42</v>
      </c>
    </row>
    <row r="1289" spans="1:8" hidden="1" x14ac:dyDescent="0.3">
      <c r="A1289" t="s">
        <v>691</v>
      </c>
      <c r="B1289" t="s">
        <v>42</v>
      </c>
      <c r="D1289" t="s">
        <v>45</v>
      </c>
      <c r="E1289" t="s">
        <v>45</v>
      </c>
      <c r="F1289" t="s">
        <v>45</v>
      </c>
      <c r="G1289" t="s">
        <v>45</v>
      </c>
    </row>
    <row r="1290" spans="1:8" x14ac:dyDescent="0.3">
      <c r="A1290" t="s">
        <v>4155</v>
      </c>
      <c r="B1290" t="s">
        <v>42</v>
      </c>
      <c r="D1290" t="s">
        <v>42</v>
      </c>
      <c r="E1290" t="s">
        <v>42</v>
      </c>
      <c r="F1290" t="s">
        <v>45</v>
      </c>
      <c r="G1290" t="s">
        <v>42</v>
      </c>
      <c r="H1290" t="s">
        <v>42</v>
      </c>
    </row>
    <row r="1291" spans="1:8" hidden="1" x14ac:dyDescent="0.3">
      <c r="A1291" t="s">
        <v>452</v>
      </c>
      <c r="B1291" t="s">
        <v>42</v>
      </c>
      <c r="D1291" t="s">
        <v>42</v>
      </c>
      <c r="E1291" t="s">
        <v>42</v>
      </c>
      <c r="F1291" t="s">
        <v>45</v>
      </c>
      <c r="G1291" t="s">
        <v>45</v>
      </c>
    </row>
    <row r="1292" spans="1:8" hidden="1" x14ac:dyDescent="0.3">
      <c r="A1292" t="s">
        <v>2890</v>
      </c>
      <c r="B1292" t="s">
        <v>42</v>
      </c>
      <c r="D1292" t="s">
        <v>42</v>
      </c>
      <c r="E1292" t="s">
        <v>42</v>
      </c>
      <c r="H1292" t="s">
        <v>42</v>
      </c>
    </row>
    <row r="1293" spans="1:8" hidden="1" x14ac:dyDescent="0.3">
      <c r="A1293" t="s">
        <v>4158</v>
      </c>
      <c r="B1293" t="s">
        <v>42</v>
      </c>
      <c r="D1293" t="s">
        <v>42</v>
      </c>
      <c r="E1293" t="s">
        <v>42</v>
      </c>
      <c r="F1293" t="s">
        <v>45</v>
      </c>
      <c r="H1293" t="s">
        <v>42</v>
      </c>
    </row>
    <row r="1294" spans="1:8" hidden="1" x14ac:dyDescent="0.3">
      <c r="A1294" t="s">
        <v>3853</v>
      </c>
      <c r="B1294" t="s">
        <v>42</v>
      </c>
      <c r="D1294" t="s">
        <v>42</v>
      </c>
      <c r="E1294" t="s">
        <v>42</v>
      </c>
      <c r="F1294" t="s">
        <v>45</v>
      </c>
      <c r="H1294" t="s">
        <v>42</v>
      </c>
    </row>
    <row r="1295" spans="1:8" x14ac:dyDescent="0.3">
      <c r="A1295" t="s">
        <v>4161</v>
      </c>
      <c r="B1295" t="s">
        <v>42</v>
      </c>
      <c r="D1295" t="s">
        <v>42</v>
      </c>
      <c r="E1295" t="s">
        <v>42</v>
      </c>
      <c r="F1295" t="s">
        <v>45</v>
      </c>
      <c r="G1295" t="s">
        <v>42</v>
      </c>
    </row>
    <row r="1296" spans="1:8" hidden="1" x14ac:dyDescent="0.3">
      <c r="A1296" t="s">
        <v>64</v>
      </c>
      <c r="B1296" t="s">
        <v>42</v>
      </c>
      <c r="D1296" t="s">
        <v>42</v>
      </c>
      <c r="E1296" t="s">
        <v>45</v>
      </c>
      <c r="F1296" t="s">
        <v>42</v>
      </c>
      <c r="G1296" t="s">
        <v>45</v>
      </c>
    </row>
    <row r="1297" spans="1:8" hidden="1" x14ac:dyDescent="0.3">
      <c r="A1297" t="s">
        <v>2893</v>
      </c>
      <c r="B1297" t="s">
        <v>42</v>
      </c>
      <c r="D1297" t="s">
        <v>42</v>
      </c>
      <c r="E1297" t="s">
        <v>42</v>
      </c>
      <c r="H1297" t="s">
        <v>42</v>
      </c>
    </row>
    <row r="1298" spans="1:8" hidden="1" x14ac:dyDescent="0.3">
      <c r="A1298" t="s">
        <v>416</v>
      </c>
      <c r="B1298" t="s">
        <v>42</v>
      </c>
      <c r="D1298" t="s">
        <v>42</v>
      </c>
      <c r="E1298" t="s">
        <v>42</v>
      </c>
      <c r="F1298" t="s">
        <v>45</v>
      </c>
    </row>
    <row r="1299" spans="1:8" hidden="1" x14ac:dyDescent="0.3">
      <c r="A1299" t="s">
        <v>2449</v>
      </c>
      <c r="C1299" t="s">
        <v>42</v>
      </c>
      <c r="D1299" t="s">
        <v>42</v>
      </c>
      <c r="E1299" t="s">
        <v>42</v>
      </c>
      <c r="F1299" t="s">
        <v>45</v>
      </c>
      <c r="G1299" t="s">
        <v>45</v>
      </c>
    </row>
    <row r="1300" spans="1:8" hidden="1" x14ac:dyDescent="0.3">
      <c r="A1300" t="s">
        <v>419</v>
      </c>
      <c r="B1300" t="s">
        <v>42</v>
      </c>
      <c r="D1300" t="s">
        <v>42</v>
      </c>
      <c r="E1300" t="s">
        <v>42</v>
      </c>
      <c r="F1300" t="s">
        <v>45</v>
      </c>
    </row>
    <row r="1301" spans="1:8" hidden="1" x14ac:dyDescent="0.3">
      <c r="A1301" t="s">
        <v>2452</v>
      </c>
      <c r="C1301" t="s">
        <v>42</v>
      </c>
      <c r="D1301" t="s">
        <v>42</v>
      </c>
      <c r="E1301" t="s">
        <v>42</v>
      </c>
      <c r="F1301" t="s">
        <v>45</v>
      </c>
      <c r="G1301" t="s">
        <v>45</v>
      </c>
    </row>
    <row r="1302" spans="1:8" x14ac:dyDescent="0.3">
      <c r="A1302" t="s">
        <v>422</v>
      </c>
      <c r="B1302" t="s">
        <v>42</v>
      </c>
      <c r="D1302" t="s">
        <v>42</v>
      </c>
      <c r="E1302" t="s">
        <v>45</v>
      </c>
      <c r="F1302" t="s">
        <v>42</v>
      </c>
      <c r="G1302" t="s">
        <v>42</v>
      </c>
    </row>
    <row r="1303" spans="1:8" hidden="1" x14ac:dyDescent="0.3">
      <c r="A1303" t="s">
        <v>3857</v>
      </c>
      <c r="B1303" t="s">
        <v>42</v>
      </c>
      <c r="D1303" t="s">
        <v>42</v>
      </c>
      <c r="E1303" t="s">
        <v>42</v>
      </c>
      <c r="F1303" t="s">
        <v>45</v>
      </c>
      <c r="G1303" t="s">
        <v>45</v>
      </c>
      <c r="H1303" t="s">
        <v>42</v>
      </c>
    </row>
    <row r="1304" spans="1:8" x14ac:dyDescent="0.3">
      <c r="A1304" t="s">
        <v>425</v>
      </c>
      <c r="B1304" t="s">
        <v>42</v>
      </c>
      <c r="D1304" t="s">
        <v>42</v>
      </c>
      <c r="E1304" t="s">
        <v>45</v>
      </c>
      <c r="F1304" t="s">
        <v>42</v>
      </c>
      <c r="G1304" t="s">
        <v>42</v>
      </c>
    </row>
    <row r="1305" spans="1:8" hidden="1" x14ac:dyDescent="0.3">
      <c r="A1305" t="s">
        <v>3860</v>
      </c>
      <c r="B1305" t="s">
        <v>42</v>
      </c>
      <c r="D1305" t="s">
        <v>42</v>
      </c>
      <c r="E1305" t="s">
        <v>42</v>
      </c>
      <c r="F1305" t="s">
        <v>45</v>
      </c>
      <c r="H1305" t="s">
        <v>42</v>
      </c>
    </row>
    <row r="1306" spans="1:8" x14ac:dyDescent="0.3">
      <c r="A1306" t="s">
        <v>428</v>
      </c>
      <c r="B1306" t="s">
        <v>42</v>
      </c>
      <c r="D1306" t="s">
        <v>42</v>
      </c>
      <c r="E1306" t="s">
        <v>45</v>
      </c>
      <c r="F1306" t="s">
        <v>42</v>
      </c>
      <c r="G1306" t="s">
        <v>42</v>
      </c>
    </row>
    <row r="1307" spans="1:8" hidden="1" x14ac:dyDescent="0.3">
      <c r="A1307" t="s">
        <v>4503</v>
      </c>
      <c r="B1307" t="s">
        <v>42</v>
      </c>
      <c r="C1307" t="s">
        <v>42</v>
      </c>
      <c r="D1307" t="s">
        <v>42</v>
      </c>
      <c r="E1307" t="s">
        <v>42</v>
      </c>
    </row>
    <row r="1308" spans="1:8" hidden="1" x14ac:dyDescent="0.3">
      <c r="A1308" t="s">
        <v>66</v>
      </c>
      <c r="B1308" t="s">
        <v>42</v>
      </c>
      <c r="D1308" t="s">
        <v>42</v>
      </c>
      <c r="E1308" t="s">
        <v>45</v>
      </c>
      <c r="F1308" t="s">
        <v>42</v>
      </c>
      <c r="G1308" t="s">
        <v>45</v>
      </c>
    </row>
    <row r="1309" spans="1:8" hidden="1" x14ac:dyDescent="0.3">
      <c r="A1309" t="s">
        <v>5210</v>
      </c>
      <c r="B1309" t="s">
        <v>42</v>
      </c>
      <c r="C1309" t="s">
        <v>42</v>
      </c>
      <c r="D1309" t="s">
        <v>45</v>
      </c>
      <c r="E1309" t="s">
        <v>45</v>
      </c>
      <c r="F1309" t="s">
        <v>42</v>
      </c>
      <c r="G1309" t="s">
        <v>45</v>
      </c>
    </row>
    <row r="1310" spans="1:8" hidden="1" x14ac:dyDescent="0.3">
      <c r="A1310" t="s">
        <v>580</v>
      </c>
      <c r="B1310" t="s">
        <v>42</v>
      </c>
      <c r="D1310" t="s">
        <v>42</v>
      </c>
      <c r="E1310" t="s">
        <v>42</v>
      </c>
      <c r="F1310" t="s">
        <v>45</v>
      </c>
      <c r="G1310" t="s">
        <v>45</v>
      </c>
    </row>
    <row r="1311" spans="1:8" hidden="1" x14ac:dyDescent="0.3">
      <c r="A1311" t="s">
        <v>583</v>
      </c>
      <c r="B1311" t="s">
        <v>42</v>
      </c>
      <c r="D1311" t="s">
        <v>42</v>
      </c>
      <c r="E1311" t="s">
        <v>42</v>
      </c>
      <c r="F1311" t="s">
        <v>45</v>
      </c>
      <c r="G1311" t="s">
        <v>45</v>
      </c>
    </row>
    <row r="1312" spans="1:8" hidden="1" x14ac:dyDescent="0.3">
      <c r="A1312" t="s">
        <v>68</v>
      </c>
      <c r="B1312" t="s">
        <v>42</v>
      </c>
      <c r="D1312" t="s">
        <v>42</v>
      </c>
      <c r="E1312" t="s">
        <v>45</v>
      </c>
      <c r="F1312" t="s">
        <v>42</v>
      </c>
      <c r="G1312" t="s">
        <v>45</v>
      </c>
    </row>
    <row r="1313" spans="1:8" hidden="1" x14ac:dyDescent="0.3">
      <c r="A1313" t="s">
        <v>3728</v>
      </c>
      <c r="B1313" t="s">
        <v>42</v>
      </c>
      <c r="D1313" t="s">
        <v>45</v>
      </c>
      <c r="E1313" t="s">
        <v>42</v>
      </c>
      <c r="F1313" t="s">
        <v>45</v>
      </c>
    </row>
    <row r="1314" spans="1:8" hidden="1" x14ac:dyDescent="0.3">
      <c r="A1314" t="s">
        <v>4506</v>
      </c>
      <c r="B1314" t="s">
        <v>42</v>
      </c>
      <c r="C1314" t="s">
        <v>42</v>
      </c>
      <c r="D1314" t="s">
        <v>42</v>
      </c>
      <c r="F1314" t="s">
        <v>42</v>
      </c>
    </row>
    <row r="1315" spans="1:8" hidden="1" x14ac:dyDescent="0.3">
      <c r="A1315" t="s">
        <v>3478</v>
      </c>
      <c r="B1315" t="s">
        <v>42</v>
      </c>
      <c r="D1315" t="s">
        <v>42</v>
      </c>
      <c r="E1315" t="s">
        <v>42</v>
      </c>
      <c r="F1315" t="s">
        <v>45</v>
      </c>
      <c r="G1315" t="s">
        <v>45</v>
      </c>
    </row>
    <row r="1316" spans="1:8" x14ac:dyDescent="0.3">
      <c r="A1316" t="s">
        <v>4165</v>
      </c>
      <c r="B1316" t="s">
        <v>42</v>
      </c>
      <c r="D1316" t="s">
        <v>42</v>
      </c>
      <c r="E1316" t="s">
        <v>42</v>
      </c>
      <c r="F1316" t="s">
        <v>45</v>
      </c>
      <c r="G1316" t="s">
        <v>42</v>
      </c>
      <c r="H1316" t="s">
        <v>42</v>
      </c>
    </row>
    <row r="1317" spans="1:8" hidden="1" x14ac:dyDescent="0.3">
      <c r="A1317" t="s">
        <v>4168</v>
      </c>
      <c r="B1317" t="s">
        <v>42</v>
      </c>
      <c r="D1317" t="s">
        <v>42</v>
      </c>
      <c r="E1317" t="s">
        <v>42</v>
      </c>
      <c r="F1317" t="s">
        <v>45</v>
      </c>
      <c r="H1317" t="s">
        <v>42</v>
      </c>
    </row>
    <row r="1318" spans="1:8" x14ac:dyDescent="0.3">
      <c r="A1318" t="s">
        <v>4171</v>
      </c>
      <c r="B1318" t="s">
        <v>42</v>
      </c>
      <c r="D1318" t="s">
        <v>42</v>
      </c>
      <c r="E1318" t="s">
        <v>42</v>
      </c>
      <c r="F1318" t="s">
        <v>45</v>
      </c>
      <c r="G1318" t="s">
        <v>42</v>
      </c>
      <c r="H1318" t="s">
        <v>42</v>
      </c>
    </row>
    <row r="1319" spans="1:8" hidden="1" x14ac:dyDescent="0.3">
      <c r="A1319" t="s">
        <v>3991</v>
      </c>
      <c r="B1319" t="s">
        <v>42</v>
      </c>
      <c r="D1319" t="s">
        <v>42</v>
      </c>
      <c r="E1319" t="s">
        <v>45</v>
      </c>
      <c r="F1319" t="s">
        <v>42</v>
      </c>
      <c r="G1319" t="s">
        <v>45</v>
      </c>
      <c r="H1319" t="s">
        <v>42</v>
      </c>
    </row>
    <row r="1320" spans="1:8" hidden="1" x14ac:dyDescent="0.3">
      <c r="A1320" t="s">
        <v>2326</v>
      </c>
      <c r="B1320" t="s">
        <v>42</v>
      </c>
      <c r="C1320" t="s">
        <v>42</v>
      </c>
      <c r="D1320" t="s">
        <v>42</v>
      </c>
      <c r="E1320" t="s">
        <v>42</v>
      </c>
      <c r="F1320" t="s">
        <v>45</v>
      </c>
    </row>
    <row r="1321" spans="1:8" hidden="1" x14ac:dyDescent="0.3">
      <c r="A1321" t="s">
        <v>2455</v>
      </c>
      <c r="B1321" t="s">
        <v>42</v>
      </c>
      <c r="D1321" t="s">
        <v>42</v>
      </c>
      <c r="E1321" t="s">
        <v>42</v>
      </c>
      <c r="F1321" t="s">
        <v>45</v>
      </c>
      <c r="G1321" t="s">
        <v>45</v>
      </c>
    </row>
    <row r="1322" spans="1:8" hidden="1" x14ac:dyDescent="0.3">
      <c r="A1322" t="s">
        <v>2458</v>
      </c>
      <c r="B1322" t="s">
        <v>42</v>
      </c>
      <c r="D1322" t="s">
        <v>42</v>
      </c>
      <c r="E1322" t="s">
        <v>42</v>
      </c>
      <c r="F1322" t="s">
        <v>45</v>
      </c>
      <c r="G1322" t="s">
        <v>45</v>
      </c>
    </row>
    <row r="1323" spans="1:8" hidden="1" x14ac:dyDescent="0.3">
      <c r="A1323" t="s">
        <v>2461</v>
      </c>
      <c r="B1323" t="s">
        <v>42</v>
      </c>
      <c r="D1323" t="s">
        <v>42</v>
      </c>
      <c r="E1323" t="s">
        <v>42</v>
      </c>
      <c r="F1323" t="s">
        <v>45</v>
      </c>
      <c r="G1323" t="s">
        <v>45</v>
      </c>
    </row>
    <row r="1324" spans="1:8" hidden="1" x14ac:dyDescent="0.3">
      <c r="A1324" t="s">
        <v>2464</v>
      </c>
      <c r="B1324" t="s">
        <v>42</v>
      </c>
      <c r="D1324" t="s">
        <v>42</v>
      </c>
      <c r="E1324" t="s">
        <v>42</v>
      </c>
      <c r="F1324" t="s">
        <v>45</v>
      </c>
      <c r="G1324" t="s">
        <v>45</v>
      </c>
    </row>
    <row r="1325" spans="1:8" hidden="1" x14ac:dyDescent="0.3">
      <c r="A1325" t="s">
        <v>4509</v>
      </c>
      <c r="B1325" t="s">
        <v>42</v>
      </c>
      <c r="D1325" t="s">
        <v>42</v>
      </c>
      <c r="E1325" t="s">
        <v>42</v>
      </c>
    </row>
    <row r="1326" spans="1:8" hidden="1" x14ac:dyDescent="0.3">
      <c r="A1326" t="s">
        <v>2467</v>
      </c>
      <c r="B1326" t="s">
        <v>42</v>
      </c>
      <c r="D1326" t="s">
        <v>42</v>
      </c>
      <c r="E1326" t="s">
        <v>42</v>
      </c>
      <c r="F1326" t="s">
        <v>45</v>
      </c>
      <c r="G1326" t="s">
        <v>45</v>
      </c>
    </row>
    <row r="1327" spans="1:8" hidden="1" x14ac:dyDescent="0.3">
      <c r="A1327" t="s">
        <v>2279</v>
      </c>
      <c r="B1327" t="s">
        <v>42</v>
      </c>
      <c r="C1327" t="s">
        <v>42</v>
      </c>
      <c r="D1327" t="s">
        <v>42</v>
      </c>
      <c r="E1327" t="s">
        <v>45</v>
      </c>
      <c r="F1327" t="s">
        <v>42</v>
      </c>
    </row>
    <row r="1328" spans="1:8" x14ac:dyDescent="0.3">
      <c r="A1328" t="s">
        <v>923</v>
      </c>
      <c r="C1328" t="s">
        <v>42</v>
      </c>
      <c r="D1328" t="s">
        <v>42</v>
      </c>
      <c r="E1328" t="s">
        <v>45</v>
      </c>
      <c r="F1328" t="s">
        <v>42</v>
      </c>
      <c r="G1328" t="s">
        <v>42</v>
      </c>
    </row>
    <row r="1329" spans="1:8" hidden="1" x14ac:dyDescent="0.3">
      <c r="A1329" t="s">
        <v>3623</v>
      </c>
      <c r="B1329" t="s">
        <v>42</v>
      </c>
      <c r="D1329" t="s">
        <v>45</v>
      </c>
      <c r="E1329" t="s">
        <v>45</v>
      </c>
      <c r="F1329" t="s">
        <v>42</v>
      </c>
      <c r="G1329" t="s">
        <v>45</v>
      </c>
    </row>
    <row r="1330" spans="1:8" hidden="1" x14ac:dyDescent="0.3">
      <c r="A1330" t="s">
        <v>4306</v>
      </c>
      <c r="B1330" t="s">
        <v>42</v>
      </c>
      <c r="C1330" t="s">
        <v>42</v>
      </c>
      <c r="D1330" t="s">
        <v>42</v>
      </c>
      <c r="E1330" t="s">
        <v>42</v>
      </c>
    </row>
    <row r="1331" spans="1:8" x14ac:dyDescent="0.3">
      <c r="A1331" t="s">
        <v>5244</v>
      </c>
      <c r="C1331" t="s">
        <v>42</v>
      </c>
      <c r="D1331" t="s">
        <v>42</v>
      </c>
      <c r="E1331" t="s">
        <v>42</v>
      </c>
      <c r="F1331" t="s">
        <v>45</v>
      </c>
      <c r="G1331" t="s">
        <v>42</v>
      </c>
    </row>
    <row r="1332" spans="1:8" x14ac:dyDescent="0.3">
      <c r="A1332" t="s">
        <v>5247</v>
      </c>
      <c r="C1332" t="s">
        <v>42</v>
      </c>
      <c r="D1332" t="s">
        <v>45</v>
      </c>
      <c r="E1332" t="s">
        <v>42</v>
      </c>
      <c r="F1332">
        <v>0</v>
      </c>
      <c r="G1332" t="s">
        <v>42</v>
      </c>
    </row>
    <row r="1333" spans="1:8" x14ac:dyDescent="0.3">
      <c r="A1333" t="s">
        <v>5250</v>
      </c>
      <c r="C1333" t="s">
        <v>42</v>
      </c>
      <c r="D1333" t="s">
        <v>42</v>
      </c>
      <c r="E1333" t="s">
        <v>42</v>
      </c>
      <c r="F1333" t="s">
        <v>45</v>
      </c>
      <c r="G1333" t="s">
        <v>42</v>
      </c>
    </row>
    <row r="1334" spans="1:8" hidden="1" x14ac:dyDescent="0.3">
      <c r="A1334" t="s">
        <v>3012</v>
      </c>
      <c r="C1334" t="s">
        <v>42</v>
      </c>
      <c r="D1334" t="s">
        <v>45</v>
      </c>
      <c r="E1334" t="s">
        <v>42</v>
      </c>
      <c r="F1334" t="s">
        <v>45</v>
      </c>
      <c r="G1334" t="s">
        <v>45</v>
      </c>
    </row>
    <row r="1335" spans="1:8" hidden="1" x14ac:dyDescent="0.3">
      <c r="A1335" t="s">
        <v>866</v>
      </c>
      <c r="B1335" t="s">
        <v>42</v>
      </c>
      <c r="D1335" t="s">
        <v>45</v>
      </c>
      <c r="E1335" t="s">
        <v>45</v>
      </c>
      <c r="F1335" t="s">
        <v>45</v>
      </c>
      <c r="G1335" t="s">
        <v>45</v>
      </c>
    </row>
    <row r="1336" spans="1:8" hidden="1" x14ac:dyDescent="0.3">
      <c r="A1336" t="s">
        <v>3081</v>
      </c>
      <c r="C1336" t="s">
        <v>42</v>
      </c>
      <c r="E1336" t="s">
        <v>42</v>
      </c>
    </row>
    <row r="1337" spans="1:8" hidden="1" x14ac:dyDescent="0.3">
      <c r="A1337" t="s">
        <v>4513</v>
      </c>
      <c r="B1337" t="s">
        <v>42</v>
      </c>
    </row>
    <row r="1338" spans="1:8" x14ac:dyDescent="0.3">
      <c r="A1338" t="s">
        <v>2789</v>
      </c>
      <c r="B1338" t="s">
        <v>42</v>
      </c>
      <c r="D1338" t="s">
        <v>42</v>
      </c>
      <c r="E1338" t="s">
        <v>42</v>
      </c>
      <c r="G1338" t="s">
        <v>42</v>
      </c>
    </row>
    <row r="1339" spans="1:8" hidden="1" x14ac:dyDescent="0.3">
      <c r="A1339" t="s">
        <v>4516</v>
      </c>
      <c r="B1339" t="s">
        <v>42</v>
      </c>
      <c r="D1339" t="s">
        <v>42</v>
      </c>
      <c r="E1339" t="s">
        <v>42</v>
      </c>
    </row>
    <row r="1340" spans="1:8" x14ac:dyDescent="0.3">
      <c r="A1340" t="s">
        <v>2793</v>
      </c>
      <c r="B1340" t="s">
        <v>42</v>
      </c>
      <c r="D1340" t="s">
        <v>42</v>
      </c>
      <c r="E1340" t="s">
        <v>42</v>
      </c>
      <c r="G1340" t="s">
        <v>42</v>
      </c>
    </row>
    <row r="1341" spans="1:8" x14ac:dyDescent="0.3">
      <c r="A1341" t="s">
        <v>2796</v>
      </c>
      <c r="B1341" t="s">
        <v>42</v>
      </c>
      <c r="D1341" t="s">
        <v>42</v>
      </c>
      <c r="E1341" t="s">
        <v>42</v>
      </c>
      <c r="G1341" t="s">
        <v>42</v>
      </c>
    </row>
    <row r="1342" spans="1:8" hidden="1" x14ac:dyDescent="0.3">
      <c r="A1342" t="s">
        <v>2896</v>
      </c>
      <c r="B1342" t="s">
        <v>42</v>
      </c>
      <c r="D1342" t="s">
        <v>42</v>
      </c>
      <c r="E1342" t="s">
        <v>42</v>
      </c>
      <c r="H1342" t="s">
        <v>42</v>
      </c>
    </row>
    <row r="1343" spans="1:8" hidden="1" x14ac:dyDescent="0.3">
      <c r="A1343" t="s">
        <v>2899</v>
      </c>
      <c r="B1343" t="s">
        <v>42</v>
      </c>
      <c r="D1343" t="s">
        <v>42</v>
      </c>
      <c r="E1343" t="s">
        <v>42</v>
      </c>
      <c r="H1343" t="s">
        <v>42</v>
      </c>
    </row>
    <row r="1344" spans="1:8" hidden="1" x14ac:dyDescent="0.3">
      <c r="A1344" t="s">
        <v>2902</v>
      </c>
      <c r="B1344" t="s">
        <v>42</v>
      </c>
      <c r="D1344" t="s">
        <v>42</v>
      </c>
      <c r="E1344" t="s">
        <v>42</v>
      </c>
      <c r="H1344" t="s">
        <v>42</v>
      </c>
    </row>
    <row r="1345" spans="1:8" hidden="1" x14ac:dyDescent="0.3">
      <c r="A1345" t="s">
        <v>2905</v>
      </c>
      <c r="B1345" t="s">
        <v>42</v>
      </c>
      <c r="D1345" t="s">
        <v>42</v>
      </c>
      <c r="E1345" t="s">
        <v>42</v>
      </c>
      <c r="H1345" t="s">
        <v>42</v>
      </c>
    </row>
    <row r="1346" spans="1:8" hidden="1" x14ac:dyDescent="0.3">
      <c r="A1346" t="s">
        <v>2908</v>
      </c>
      <c r="B1346" t="s">
        <v>42</v>
      </c>
      <c r="D1346" t="s">
        <v>42</v>
      </c>
      <c r="E1346" t="s">
        <v>42</v>
      </c>
      <c r="H1346" t="s">
        <v>42</v>
      </c>
    </row>
    <row r="1347" spans="1:8" hidden="1" x14ac:dyDescent="0.3">
      <c r="A1347" t="s">
        <v>2911</v>
      </c>
      <c r="B1347" t="s">
        <v>42</v>
      </c>
      <c r="D1347" t="s">
        <v>42</v>
      </c>
      <c r="E1347" t="s">
        <v>42</v>
      </c>
      <c r="H1347" t="s">
        <v>42</v>
      </c>
    </row>
    <row r="1348" spans="1:8" hidden="1" x14ac:dyDescent="0.3">
      <c r="A1348" t="s">
        <v>2914</v>
      </c>
      <c r="B1348" t="s">
        <v>42</v>
      </c>
      <c r="D1348" t="s">
        <v>42</v>
      </c>
      <c r="E1348" t="s">
        <v>42</v>
      </c>
    </row>
    <row r="1349" spans="1:8" hidden="1" x14ac:dyDescent="0.3">
      <c r="A1349" t="s">
        <v>2919</v>
      </c>
      <c r="B1349" t="s">
        <v>42</v>
      </c>
      <c r="D1349" t="s">
        <v>42</v>
      </c>
      <c r="E1349" t="s">
        <v>42</v>
      </c>
    </row>
    <row r="1350" spans="1:8" hidden="1" x14ac:dyDescent="0.3">
      <c r="A1350" t="s">
        <v>2924</v>
      </c>
      <c r="B1350" t="s">
        <v>42</v>
      </c>
      <c r="D1350" t="s">
        <v>42</v>
      </c>
      <c r="E1350" t="s">
        <v>42</v>
      </c>
    </row>
    <row r="1351" spans="1:8" hidden="1" x14ac:dyDescent="0.3">
      <c r="A1351" t="s">
        <v>2929</v>
      </c>
      <c r="B1351" t="s">
        <v>42</v>
      </c>
      <c r="D1351" t="s">
        <v>42</v>
      </c>
      <c r="E1351" t="s">
        <v>42</v>
      </c>
      <c r="H1351" t="s">
        <v>42</v>
      </c>
    </row>
    <row r="1352" spans="1:8" hidden="1" x14ac:dyDescent="0.3">
      <c r="A1352" t="s">
        <v>2932</v>
      </c>
      <c r="B1352" t="s">
        <v>42</v>
      </c>
      <c r="D1352" t="s">
        <v>42</v>
      </c>
      <c r="E1352" t="s">
        <v>42</v>
      </c>
      <c r="H1352" t="s">
        <v>42</v>
      </c>
    </row>
    <row r="1353" spans="1:8" hidden="1" x14ac:dyDescent="0.3">
      <c r="A1353" t="s">
        <v>2935</v>
      </c>
      <c r="B1353" t="s">
        <v>42</v>
      </c>
      <c r="D1353" t="s">
        <v>42</v>
      </c>
      <c r="E1353" t="s">
        <v>42</v>
      </c>
      <c r="H1353" t="s">
        <v>42</v>
      </c>
    </row>
    <row r="1354" spans="1:8" hidden="1" x14ac:dyDescent="0.3">
      <c r="A1354" t="s">
        <v>3628</v>
      </c>
      <c r="B1354" t="s">
        <v>42</v>
      </c>
      <c r="D1354" t="s">
        <v>45</v>
      </c>
      <c r="E1354" t="s">
        <v>45</v>
      </c>
      <c r="F1354" t="s">
        <v>42</v>
      </c>
      <c r="G1354" t="s">
        <v>45</v>
      </c>
    </row>
    <row r="1355" spans="1:8" hidden="1" x14ac:dyDescent="0.3">
      <c r="A1355" t="s">
        <v>3632</v>
      </c>
      <c r="B1355" t="s">
        <v>42</v>
      </c>
      <c r="D1355" t="s">
        <v>45</v>
      </c>
      <c r="E1355" t="s">
        <v>45</v>
      </c>
      <c r="F1355" t="s">
        <v>42</v>
      </c>
      <c r="G1355" t="s">
        <v>45</v>
      </c>
    </row>
    <row r="1356" spans="1:8" hidden="1" x14ac:dyDescent="0.3">
      <c r="A1356" t="s">
        <v>3636</v>
      </c>
      <c r="B1356" t="s">
        <v>42</v>
      </c>
      <c r="D1356" t="s">
        <v>45</v>
      </c>
      <c r="E1356" t="s">
        <v>45</v>
      </c>
      <c r="F1356" t="s">
        <v>42</v>
      </c>
      <c r="G1356" t="s">
        <v>45</v>
      </c>
    </row>
    <row r="1357" spans="1:8" hidden="1" x14ac:dyDescent="0.3">
      <c r="A1357" t="s">
        <v>2938</v>
      </c>
      <c r="B1357" t="s">
        <v>42</v>
      </c>
      <c r="D1357" t="s">
        <v>42</v>
      </c>
      <c r="E1357" t="s">
        <v>42</v>
      </c>
      <c r="H1357" t="s">
        <v>42</v>
      </c>
    </row>
    <row r="1358" spans="1:8" hidden="1" x14ac:dyDescent="0.3">
      <c r="A1358" t="s">
        <v>2941</v>
      </c>
      <c r="B1358" t="s">
        <v>42</v>
      </c>
      <c r="D1358" t="s">
        <v>42</v>
      </c>
      <c r="E1358" t="s">
        <v>42</v>
      </c>
      <c r="H1358" t="s">
        <v>42</v>
      </c>
    </row>
    <row r="1359" spans="1:8" hidden="1" x14ac:dyDescent="0.3">
      <c r="A1359" t="s">
        <v>2944</v>
      </c>
      <c r="B1359" t="s">
        <v>42</v>
      </c>
      <c r="D1359" t="s">
        <v>42</v>
      </c>
      <c r="E1359" t="s">
        <v>42</v>
      </c>
      <c r="H1359" t="s">
        <v>42</v>
      </c>
    </row>
    <row r="1360" spans="1:8" hidden="1" x14ac:dyDescent="0.3">
      <c r="A1360" t="s">
        <v>2947</v>
      </c>
      <c r="B1360" t="s">
        <v>42</v>
      </c>
      <c r="D1360" t="s">
        <v>42</v>
      </c>
      <c r="E1360" t="s">
        <v>42</v>
      </c>
      <c r="H1360" t="s">
        <v>42</v>
      </c>
    </row>
    <row r="1361" spans="1:8" hidden="1" x14ac:dyDescent="0.3">
      <c r="A1361" t="s">
        <v>2950</v>
      </c>
      <c r="B1361" t="s">
        <v>42</v>
      </c>
      <c r="D1361" t="s">
        <v>42</v>
      </c>
      <c r="E1361" t="s">
        <v>42</v>
      </c>
      <c r="H1361" t="s">
        <v>42</v>
      </c>
    </row>
    <row r="1362" spans="1:8" hidden="1" x14ac:dyDescent="0.3">
      <c r="A1362" t="s">
        <v>2953</v>
      </c>
      <c r="B1362" t="s">
        <v>42</v>
      </c>
      <c r="D1362" t="s">
        <v>42</v>
      </c>
      <c r="E1362" t="s">
        <v>42</v>
      </c>
      <c r="H1362" t="s">
        <v>42</v>
      </c>
    </row>
    <row r="1363" spans="1:8" x14ac:dyDescent="0.3">
      <c r="A1363" t="s">
        <v>2639</v>
      </c>
      <c r="B1363" t="s">
        <v>42</v>
      </c>
      <c r="D1363" t="s">
        <v>42</v>
      </c>
      <c r="F1363" t="s">
        <v>42</v>
      </c>
      <c r="G1363" t="s">
        <v>42</v>
      </c>
    </row>
    <row r="1364" spans="1:8" hidden="1" x14ac:dyDescent="0.3">
      <c r="A1364" t="s">
        <v>2956</v>
      </c>
      <c r="B1364" t="s">
        <v>42</v>
      </c>
      <c r="D1364" t="s">
        <v>42</v>
      </c>
      <c r="E1364" t="s">
        <v>42</v>
      </c>
      <c r="H1364" t="s">
        <v>42</v>
      </c>
    </row>
    <row r="1365" spans="1:8" hidden="1" x14ac:dyDescent="0.3">
      <c r="A1365" t="s">
        <v>2959</v>
      </c>
      <c r="B1365" t="s">
        <v>42</v>
      </c>
      <c r="D1365" t="s">
        <v>42</v>
      </c>
      <c r="E1365" t="s">
        <v>42</v>
      </c>
      <c r="H1365" t="s">
        <v>42</v>
      </c>
    </row>
    <row r="1366" spans="1:8" x14ac:dyDescent="0.3">
      <c r="A1366" t="s">
        <v>3433</v>
      </c>
      <c r="C1366" t="s">
        <v>42</v>
      </c>
      <c r="E1366" t="s">
        <v>42</v>
      </c>
      <c r="G1366" t="s">
        <v>42</v>
      </c>
    </row>
    <row r="1367" spans="1:8" hidden="1" x14ac:dyDescent="0.3">
      <c r="A1367" t="s">
        <v>2962</v>
      </c>
      <c r="B1367" t="s">
        <v>42</v>
      </c>
      <c r="D1367" t="s">
        <v>42</v>
      </c>
      <c r="E1367" t="s">
        <v>42</v>
      </c>
      <c r="H1367" t="s">
        <v>42</v>
      </c>
    </row>
    <row r="1368" spans="1:8" x14ac:dyDescent="0.3">
      <c r="A1368" t="s">
        <v>3015</v>
      </c>
      <c r="C1368" t="s">
        <v>42</v>
      </c>
      <c r="D1368" t="s">
        <v>42</v>
      </c>
      <c r="E1368" t="s">
        <v>42</v>
      </c>
      <c r="F1368" t="s">
        <v>45</v>
      </c>
      <c r="G1368" t="s">
        <v>42</v>
      </c>
    </row>
    <row r="1369" spans="1:8" hidden="1" x14ac:dyDescent="0.3">
      <c r="A1369" t="s">
        <v>3264</v>
      </c>
      <c r="B1369" t="s">
        <v>42</v>
      </c>
      <c r="D1369" t="s">
        <v>45</v>
      </c>
      <c r="E1369" t="s">
        <v>45</v>
      </c>
      <c r="F1369" t="s">
        <v>45</v>
      </c>
      <c r="G1369" t="s">
        <v>45</v>
      </c>
    </row>
    <row r="1370" spans="1:8" hidden="1" x14ac:dyDescent="0.3">
      <c r="A1370" t="s">
        <v>3110</v>
      </c>
      <c r="C1370" t="s">
        <v>42</v>
      </c>
      <c r="D1370" t="s">
        <v>42</v>
      </c>
      <c r="E1370" t="s">
        <v>45</v>
      </c>
      <c r="F1370" t="s">
        <v>42</v>
      </c>
      <c r="G1370" t="s">
        <v>45</v>
      </c>
    </row>
    <row r="1371" spans="1:8" hidden="1" x14ac:dyDescent="0.3">
      <c r="A1371" t="s">
        <v>549</v>
      </c>
      <c r="B1371" t="s">
        <v>42</v>
      </c>
      <c r="D1371" t="s">
        <v>42</v>
      </c>
      <c r="E1371" t="s">
        <v>45</v>
      </c>
      <c r="F1371" t="s">
        <v>42</v>
      </c>
      <c r="G1371" t="s">
        <v>45</v>
      </c>
    </row>
    <row r="1372" spans="1:8" hidden="1" x14ac:dyDescent="0.3">
      <c r="A1372" t="s">
        <v>2613</v>
      </c>
      <c r="B1372" t="s">
        <v>42</v>
      </c>
      <c r="D1372" t="s">
        <v>42</v>
      </c>
      <c r="E1372" t="s">
        <v>45</v>
      </c>
      <c r="F1372" t="s">
        <v>42</v>
      </c>
      <c r="G1372" t="s">
        <v>45</v>
      </c>
      <c r="H1372" t="s">
        <v>42</v>
      </c>
    </row>
    <row r="1373" spans="1:8" x14ac:dyDescent="0.3">
      <c r="A1373" t="s">
        <v>4084</v>
      </c>
      <c r="B1373" t="s">
        <v>42</v>
      </c>
      <c r="D1373" t="s">
        <v>42</v>
      </c>
      <c r="E1373" t="s">
        <v>42</v>
      </c>
      <c r="F1373" t="s">
        <v>45</v>
      </c>
      <c r="G1373" t="s">
        <v>42</v>
      </c>
      <c r="H1373" t="s">
        <v>42</v>
      </c>
    </row>
    <row r="1374" spans="1:8" hidden="1" x14ac:dyDescent="0.3">
      <c r="A1374" t="s">
        <v>3397</v>
      </c>
      <c r="C1374" t="s">
        <v>42</v>
      </c>
      <c r="D1374" t="s">
        <v>45</v>
      </c>
      <c r="E1374" t="s">
        <v>42</v>
      </c>
      <c r="F1374" t="s">
        <v>45</v>
      </c>
      <c r="G1374" t="s">
        <v>45</v>
      </c>
    </row>
    <row r="1375" spans="1:8" x14ac:dyDescent="0.3">
      <c r="A1375" t="s">
        <v>3117</v>
      </c>
      <c r="B1375" t="s">
        <v>42</v>
      </c>
      <c r="D1375" t="s">
        <v>42</v>
      </c>
      <c r="E1375" t="s">
        <v>45</v>
      </c>
      <c r="F1375" t="s">
        <v>42</v>
      </c>
      <c r="G1375" t="s">
        <v>42</v>
      </c>
    </row>
    <row r="1376" spans="1:8" hidden="1" x14ac:dyDescent="0.3">
      <c r="A1376" t="s">
        <v>3121</v>
      </c>
      <c r="B1376" t="s">
        <v>42</v>
      </c>
      <c r="D1376" t="s">
        <v>45</v>
      </c>
      <c r="E1376" t="s">
        <v>45</v>
      </c>
      <c r="F1376" t="s">
        <v>45</v>
      </c>
      <c r="G1376" t="s">
        <v>45</v>
      </c>
    </row>
    <row r="1377" spans="1:7" x14ac:dyDescent="0.3">
      <c r="A1377" t="s">
        <v>3124</v>
      </c>
      <c r="B1377" t="s">
        <v>42</v>
      </c>
      <c r="D1377" t="s">
        <v>42</v>
      </c>
      <c r="E1377" t="s">
        <v>45</v>
      </c>
      <c r="F1377" t="s">
        <v>42</v>
      </c>
      <c r="G1377" t="s">
        <v>42</v>
      </c>
    </row>
    <row r="1378" spans="1:7" hidden="1" x14ac:dyDescent="0.3">
      <c r="A1378" t="s">
        <v>3105</v>
      </c>
      <c r="B1378" t="s">
        <v>42</v>
      </c>
      <c r="D1378" t="s">
        <v>42</v>
      </c>
      <c r="E1378" t="s">
        <v>42</v>
      </c>
    </row>
    <row r="1379" spans="1:7" hidden="1" x14ac:dyDescent="0.3">
      <c r="A1379" t="s">
        <v>2982</v>
      </c>
      <c r="C1379" t="s">
        <v>42</v>
      </c>
      <c r="D1379" t="s">
        <v>764</v>
      </c>
      <c r="E1379" t="s">
        <v>764</v>
      </c>
      <c r="F1379" t="s">
        <v>45</v>
      </c>
    </row>
    <row r="1380" spans="1:7" x14ac:dyDescent="0.3">
      <c r="A1380" t="s">
        <v>1343</v>
      </c>
      <c r="B1380" t="s">
        <v>42</v>
      </c>
      <c r="D1380" t="s">
        <v>42</v>
      </c>
      <c r="E1380" t="s">
        <v>42</v>
      </c>
      <c r="G1380" t="s">
        <v>42</v>
      </c>
    </row>
    <row r="1381" spans="1:7" x14ac:dyDescent="0.3">
      <c r="A1381" t="s">
        <v>1540</v>
      </c>
      <c r="B1381" t="s">
        <v>42</v>
      </c>
      <c r="D1381" t="s">
        <v>42</v>
      </c>
      <c r="E1381" t="s">
        <v>42</v>
      </c>
      <c r="G1381" t="s">
        <v>42</v>
      </c>
    </row>
    <row r="1382" spans="1:7" x14ac:dyDescent="0.3">
      <c r="A1382" t="s">
        <v>870</v>
      </c>
      <c r="C1382" t="s">
        <v>42</v>
      </c>
      <c r="D1382" t="s">
        <v>45</v>
      </c>
      <c r="E1382" t="s">
        <v>45</v>
      </c>
      <c r="F1382" t="s">
        <v>42</v>
      </c>
      <c r="G1382" t="s">
        <v>42</v>
      </c>
    </row>
    <row r="1383" spans="1:7" hidden="1" x14ac:dyDescent="0.3">
      <c r="A1383" t="s">
        <v>4309</v>
      </c>
      <c r="B1383" t="s">
        <v>42</v>
      </c>
      <c r="D1383" t="s">
        <v>42</v>
      </c>
      <c r="E1383" t="s">
        <v>42</v>
      </c>
    </row>
    <row r="1384" spans="1:7" hidden="1" x14ac:dyDescent="0.3">
      <c r="A1384" t="s">
        <v>4312</v>
      </c>
      <c r="B1384" t="s">
        <v>42</v>
      </c>
      <c r="D1384" t="s">
        <v>42</v>
      </c>
      <c r="E1384" t="s">
        <v>42</v>
      </c>
    </row>
    <row r="1385" spans="1:7" hidden="1" x14ac:dyDescent="0.3">
      <c r="A1385" t="s">
        <v>4315</v>
      </c>
      <c r="B1385" t="s">
        <v>42</v>
      </c>
      <c r="D1385" t="s">
        <v>42</v>
      </c>
      <c r="E1385" t="s">
        <v>42</v>
      </c>
    </row>
    <row r="1386" spans="1:7" hidden="1" x14ac:dyDescent="0.3">
      <c r="A1386" t="s">
        <v>4318</v>
      </c>
      <c r="B1386" t="s">
        <v>42</v>
      </c>
      <c r="D1386" t="s">
        <v>42</v>
      </c>
      <c r="E1386" t="s">
        <v>42</v>
      </c>
    </row>
    <row r="1387" spans="1:7" hidden="1" x14ac:dyDescent="0.3">
      <c r="A1387" t="s">
        <v>1646</v>
      </c>
      <c r="B1387" t="s">
        <v>42</v>
      </c>
      <c r="D1387" t="s">
        <v>42</v>
      </c>
      <c r="E1387" t="s">
        <v>42</v>
      </c>
      <c r="F1387" t="s">
        <v>45</v>
      </c>
      <c r="G1387" t="s">
        <v>45</v>
      </c>
    </row>
    <row r="1388" spans="1:7" x14ac:dyDescent="0.3">
      <c r="A1388" t="s">
        <v>1651</v>
      </c>
      <c r="B1388" t="s">
        <v>42</v>
      </c>
      <c r="D1388" t="s">
        <v>42</v>
      </c>
      <c r="E1388" t="s">
        <v>42</v>
      </c>
      <c r="G1388" t="s">
        <v>42</v>
      </c>
    </row>
    <row r="1389" spans="1:7" x14ac:dyDescent="0.3">
      <c r="A1389" t="s">
        <v>1654</v>
      </c>
      <c r="B1389" t="s">
        <v>42</v>
      </c>
      <c r="D1389" t="s">
        <v>42</v>
      </c>
      <c r="E1389" t="s">
        <v>42</v>
      </c>
      <c r="F1389" t="s">
        <v>45</v>
      </c>
      <c r="G1389" t="s">
        <v>42</v>
      </c>
    </row>
    <row r="1390" spans="1:7" x14ac:dyDescent="0.3">
      <c r="A1390" t="s">
        <v>1657</v>
      </c>
      <c r="B1390" t="s">
        <v>42</v>
      </c>
      <c r="D1390" t="s">
        <v>42</v>
      </c>
      <c r="E1390" t="s">
        <v>42</v>
      </c>
      <c r="F1390" t="s">
        <v>45</v>
      </c>
      <c r="G1390" t="s">
        <v>42</v>
      </c>
    </row>
    <row r="1391" spans="1:7" x14ac:dyDescent="0.3">
      <c r="A1391" t="s">
        <v>3580</v>
      </c>
      <c r="C1391" t="s">
        <v>42</v>
      </c>
      <c r="D1391" t="s">
        <v>45</v>
      </c>
      <c r="E1391" t="s">
        <v>42</v>
      </c>
      <c r="F1391" t="s">
        <v>45</v>
      </c>
      <c r="G1391" t="s">
        <v>42</v>
      </c>
    </row>
    <row r="1392" spans="1:7" x14ac:dyDescent="0.3">
      <c r="A1392" t="s">
        <v>2799</v>
      </c>
      <c r="B1392" t="s">
        <v>42</v>
      </c>
      <c r="D1392" t="s">
        <v>42</v>
      </c>
      <c r="E1392" t="s">
        <v>42</v>
      </c>
      <c r="G1392" t="s">
        <v>42</v>
      </c>
    </row>
    <row r="1393" spans="1:7" hidden="1" x14ac:dyDescent="0.3">
      <c r="A1393" t="s">
        <v>5404</v>
      </c>
      <c r="C1393" t="s">
        <v>42</v>
      </c>
      <c r="D1393" t="s">
        <v>42</v>
      </c>
      <c r="E1393" t="s">
        <v>45</v>
      </c>
      <c r="F1393" t="s">
        <v>42</v>
      </c>
      <c r="G1393" t="s">
        <v>45</v>
      </c>
    </row>
    <row r="1394" spans="1:7" hidden="1" x14ac:dyDescent="0.3">
      <c r="A1394" t="s">
        <v>3400</v>
      </c>
      <c r="B1394" t="s">
        <v>42</v>
      </c>
      <c r="C1394" t="s">
        <v>42</v>
      </c>
      <c r="D1394" t="s">
        <v>42</v>
      </c>
      <c r="E1394" t="s">
        <v>42</v>
      </c>
      <c r="F1394" t="s">
        <v>45</v>
      </c>
      <c r="G1394" t="s">
        <v>45</v>
      </c>
    </row>
    <row r="1395" spans="1:7" x14ac:dyDescent="0.3">
      <c r="A1395" t="s">
        <v>1346</v>
      </c>
      <c r="B1395" t="s">
        <v>42</v>
      </c>
      <c r="D1395" t="s">
        <v>42</v>
      </c>
      <c r="E1395" t="s">
        <v>42</v>
      </c>
      <c r="G1395" t="s">
        <v>42</v>
      </c>
    </row>
    <row r="1396" spans="1:7" x14ac:dyDescent="0.3">
      <c r="A1396" t="s">
        <v>1350</v>
      </c>
      <c r="B1396" t="s">
        <v>42</v>
      </c>
      <c r="D1396" t="s">
        <v>42</v>
      </c>
      <c r="E1396" t="s">
        <v>42</v>
      </c>
      <c r="G1396" t="s">
        <v>42</v>
      </c>
    </row>
    <row r="1397" spans="1:7" x14ac:dyDescent="0.3">
      <c r="A1397" t="s">
        <v>2634</v>
      </c>
      <c r="B1397" t="s">
        <v>42</v>
      </c>
      <c r="D1397" t="s">
        <v>42</v>
      </c>
      <c r="F1397" t="s">
        <v>42</v>
      </c>
      <c r="G1397" t="s">
        <v>42</v>
      </c>
    </row>
    <row r="1398" spans="1:7" hidden="1" x14ac:dyDescent="0.3">
      <c r="A1398" t="s">
        <v>694</v>
      </c>
      <c r="B1398" t="s">
        <v>42</v>
      </c>
      <c r="D1398" t="s">
        <v>45</v>
      </c>
      <c r="E1398" t="s">
        <v>45</v>
      </c>
      <c r="F1398" t="s">
        <v>42</v>
      </c>
      <c r="G1398" t="s">
        <v>45</v>
      </c>
    </row>
    <row r="1399" spans="1:7" hidden="1" x14ac:dyDescent="0.3">
      <c r="A1399" t="s">
        <v>698</v>
      </c>
      <c r="B1399" t="s">
        <v>42</v>
      </c>
      <c r="D1399" t="s">
        <v>45</v>
      </c>
      <c r="E1399" t="s">
        <v>45</v>
      </c>
      <c r="F1399" t="s">
        <v>42</v>
      </c>
      <c r="G1399" t="s">
        <v>45</v>
      </c>
    </row>
    <row r="1400" spans="1:7" hidden="1" x14ac:dyDescent="0.3">
      <c r="A1400" t="s">
        <v>701</v>
      </c>
      <c r="B1400" t="s">
        <v>42</v>
      </c>
      <c r="D1400" t="s">
        <v>45</v>
      </c>
      <c r="E1400" t="s">
        <v>45</v>
      </c>
      <c r="F1400" t="s">
        <v>42</v>
      </c>
      <c r="G1400" t="s">
        <v>45</v>
      </c>
    </row>
    <row r="1401" spans="1:7" hidden="1" x14ac:dyDescent="0.3">
      <c r="A1401" t="s">
        <v>705</v>
      </c>
      <c r="B1401" t="s">
        <v>42</v>
      </c>
      <c r="D1401" t="s">
        <v>45</v>
      </c>
      <c r="E1401" t="s">
        <v>45</v>
      </c>
      <c r="F1401" t="s">
        <v>42</v>
      </c>
      <c r="G1401" t="s">
        <v>45</v>
      </c>
    </row>
    <row r="1402" spans="1:7" hidden="1" x14ac:dyDescent="0.3">
      <c r="A1402" t="s">
        <v>708</v>
      </c>
      <c r="B1402" t="s">
        <v>42</v>
      </c>
      <c r="D1402" t="s">
        <v>45</v>
      </c>
      <c r="E1402" t="s">
        <v>45</v>
      </c>
      <c r="F1402" t="s">
        <v>42</v>
      </c>
      <c r="G1402" t="s">
        <v>45</v>
      </c>
    </row>
    <row r="1403" spans="1:7" hidden="1" x14ac:dyDescent="0.3">
      <c r="A1403" t="s">
        <v>4519</v>
      </c>
      <c r="B1403" t="s">
        <v>42</v>
      </c>
      <c r="D1403" t="s">
        <v>42</v>
      </c>
      <c r="F1403" t="s">
        <v>42</v>
      </c>
    </row>
    <row r="1404" spans="1:7" hidden="1" x14ac:dyDescent="0.3">
      <c r="A1404" t="s">
        <v>4522</v>
      </c>
      <c r="B1404" t="s">
        <v>42</v>
      </c>
      <c r="D1404" t="s">
        <v>42</v>
      </c>
      <c r="F1404" t="s">
        <v>42</v>
      </c>
    </row>
    <row r="1405" spans="1:7" hidden="1" x14ac:dyDescent="0.3">
      <c r="A1405" t="s">
        <v>4525</v>
      </c>
      <c r="B1405" t="s">
        <v>42</v>
      </c>
      <c r="D1405" t="s">
        <v>42</v>
      </c>
      <c r="F1405" t="s">
        <v>42</v>
      </c>
    </row>
    <row r="1406" spans="1:7" hidden="1" x14ac:dyDescent="0.3">
      <c r="A1406" t="s">
        <v>4528</v>
      </c>
      <c r="B1406" t="s">
        <v>42</v>
      </c>
      <c r="D1406" t="s">
        <v>42</v>
      </c>
      <c r="F1406" t="s">
        <v>42</v>
      </c>
    </row>
    <row r="1407" spans="1:7" hidden="1" x14ac:dyDescent="0.3">
      <c r="A1407" t="s">
        <v>4531</v>
      </c>
      <c r="B1407" t="s">
        <v>42</v>
      </c>
      <c r="D1407" t="s">
        <v>42</v>
      </c>
      <c r="F1407" t="s">
        <v>42</v>
      </c>
    </row>
    <row r="1408" spans="1:7" x14ac:dyDescent="0.3">
      <c r="A1408" t="s">
        <v>3018</v>
      </c>
      <c r="C1408" t="s">
        <v>42</v>
      </c>
      <c r="D1408" t="s">
        <v>42</v>
      </c>
      <c r="E1408" t="s">
        <v>42</v>
      </c>
      <c r="F1408" t="s">
        <v>45</v>
      </c>
      <c r="G1408" t="s">
        <v>764</v>
      </c>
    </row>
    <row r="1409" spans="1:7" hidden="1" x14ac:dyDescent="0.3">
      <c r="A1409" t="s">
        <v>3021</v>
      </c>
      <c r="C1409" t="s">
        <v>42</v>
      </c>
      <c r="D1409" t="s">
        <v>42</v>
      </c>
      <c r="E1409" t="s">
        <v>42</v>
      </c>
      <c r="F1409" t="s">
        <v>45</v>
      </c>
      <c r="G1409" t="s">
        <v>45</v>
      </c>
    </row>
    <row r="1410" spans="1:7" hidden="1" x14ac:dyDescent="0.3">
      <c r="A1410" t="s">
        <v>3024</v>
      </c>
      <c r="C1410" t="s">
        <v>42</v>
      </c>
      <c r="D1410" t="s">
        <v>42</v>
      </c>
      <c r="E1410" t="s">
        <v>42</v>
      </c>
      <c r="F1410" t="s">
        <v>45</v>
      </c>
      <c r="G1410" t="s">
        <v>45</v>
      </c>
    </row>
    <row r="1411" spans="1:7" x14ac:dyDescent="0.3">
      <c r="A1411" t="s">
        <v>3027</v>
      </c>
      <c r="C1411" t="s">
        <v>42</v>
      </c>
      <c r="E1411" t="s">
        <v>42</v>
      </c>
      <c r="F1411" t="s">
        <v>45</v>
      </c>
      <c r="G1411" t="s">
        <v>42</v>
      </c>
    </row>
    <row r="1412" spans="1:7" hidden="1" x14ac:dyDescent="0.3">
      <c r="A1412" t="s">
        <v>3030</v>
      </c>
      <c r="C1412" t="s">
        <v>42</v>
      </c>
      <c r="D1412" t="s">
        <v>42</v>
      </c>
      <c r="E1412" t="s">
        <v>42</v>
      </c>
      <c r="F1412" t="s">
        <v>45</v>
      </c>
      <c r="G1412" t="s">
        <v>45</v>
      </c>
    </row>
    <row r="1413" spans="1:7" x14ac:dyDescent="0.3">
      <c r="A1413" t="s">
        <v>3033</v>
      </c>
      <c r="C1413" t="s">
        <v>42</v>
      </c>
      <c r="D1413" t="s">
        <v>42</v>
      </c>
      <c r="E1413" t="s">
        <v>42</v>
      </c>
      <c r="F1413" t="s">
        <v>45</v>
      </c>
      <c r="G1413" t="s">
        <v>42</v>
      </c>
    </row>
    <row r="1414" spans="1:7" x14ac:dyDescent="0.3">
      <c r="A1414" t="s">
        <v>3036</v>
      </c>
      <c r="C1414" t="s">
        <v>42</v>
      </c>
      <c r="D1414" t="s">
        <v>42</v>
      </c>
      <c r="E1414" t="s">
        <v>42</v>
      </c>
      <c r="F1414" t="s">
        <v>45</v>
      </c>
      <c r="G1414" t="s">
        <v>42</v>
      </c>
    </row>
    <row r="1415" spans="1:7" hidden="1" x14ac:dyDescent="0.3">
      <c r="A1415" t="s">
        <v>3039</v>
      </c>
      <c r="C1415" t="s">
        <v>42</v>
      </c>
      <c r="D1415" t="s">
        <v>42</v>
      </c>
      <c r="E1415" t="s">
        <v>42</v>
      </c>
      <c r="F1415" t="s">
        <v>45</v>
      </c>
      <c r="G1415" t="s">
        <v>45</v>
      </c>
    </row>
    <row r="1416" spans="1:7" hidden="1" x14ac:dyDescent="0.3">
      <c r="A1416" t="s">
        <v>3042</v>
      </c>
      <c r="C1416" t="s">
        <v>42</v>
      </c>
      <c r="D1416" t="s">
        <v>45</v>
      </c>
      <c r="E1416" t="s">
        <v>42</v>
      </c>
      <c r="F1416" t="s">
        <v>45</v>
      </c>
      <c r="G1416" t="s">
        <v>45</v>
      </c>
    </row>
    <row r="1417" spans="1:7" hidden="1" x14ac:dyDescent="0.3">
      <c r="A1417" t="s">
        <v>3045</v>
      </c>
      <c r="C1417" t="s">
        <v>42</v>
      </c>
      <c r="D1417" t="s">
        <v>45</v>
      </c>
      <c r="E1417" t="s">
        <v>42</v>
      </c>
      <c r="F1417" t="s">
        <v>45</v>
      </c>
      <c r="G1417" t="s">
        <v>45</v>
      </c>
    </row>
    <row r="1418" spans="1:7" x14ac:dyDescent="0.3">
      <c r="A1418" t="s">
        <v>3048</v>
      </c>
      <c r="C1418" t="s">
        <v>42</v>
      </c>
      <c r="D1418" t="s">
        <v>42</v>
      </c>
      <c r="E1418" t="s">
        <v>42</v>
      </c>
      <c r="F1418" t="s">
        <v>45</v>
      </c>
      <c r="G1418" t="s">
        <v>42</v>
      </c>
    </row>
    <row r="1419" spans="1:7" x14ac:dyDescent="0.3">
      <c r="A1419" t="s">
        <v>2616</v>
      </c>
      <c r="B1419" t="s">
        <v>42</v>
      </c>
      <c r="D1419" t="s">
        <v>42</v>
      </c>
      <c r="E1419" t="s">
        <v>42</v>
      </c>
      <c r="G1419" t="s">
        <v>42</v>
      </c>
    </row>
    <row r="1420" spans="1:7" x14ac:dyDescent="0.3">
      <c r="A1420" t="s">
        <v>2621</v>
      </c>
      <c r="B1420" t="s">
        <v>42</v>
      </c>
      <c r="D1420" t="s">
        <v>42</v>
      </c>
      <c r="E1420" t="s">
        <v>42</v>
      </c>
      <c r="G1420" t="s">
        <v>42</v>
      </c>
    </row>
    <row r="1421" spans="1:7" x14ac:dyDescent="0.3">
      <c r="A1421" t="s">
        <v>2624</v>
      </c>
      <c r="B1421" t="s">
        <v>42</v>
      </c>
      <c r="D1421" t="s">
        <v>42</v>
      </c>
      <c r="E1421" t="s">
        <v>42</v>
      </c>
      <c r="G1421" t="s">
        <v>42</v>
      </c>
    </row>
    <row r="1422" spans="1:7" hidden="1" x14ac:dyDescent="0.3">
      <c r="A1422" t="s">
        <v>2802</v>
      </c>
      <c r="C1422" t="s">
        <v>42</v>
      </c>
      <c r="D1422" t="s">
        <v>42</v>
      </c>
      <c r="E1422" t="s">
        <v>42</v>
      </c>
      <c r="F1422" t="s">
        <v>45</v>
      </c>
    </row>
    <row r="1423" spans="1:7" hidden="1" x14ac:dyDescent="0.3">
      <c r="A1423" t="s">
        <v>2745</v>
      </c>
      <c r="B1423" t="s">
        <v>42</v>
      </c>
      <c r="D1423" t="s">
        <v>42</v>
      </c>
      <c r="E1423" t="s">
        <v>45</v>
      </c>
      <c r="F1423" t="s">
        <v>42</v>
      </c>
    </row>
    <row r="1424" spans="1:7" hidden="1" x14ac:dyDescent="0.3">
      <c r="A1424" t="s">
        <v>2750</v>
      </c>
      <c r="B1424" t="s">
        <v>42</v>
      </c>
      <c r="D1424" t="s">
        <v>42</v>
      </c>
      <c r="E1424" t="s">
        <v>45</v>
      </c>
      <c r="F1424" t="s">
        <v>42</v>
      </c>
    </row>
    <row r="1425" spans="1:8" hidden="1" x14ac:dyDescent="0.3">
      <c r="A1425" t="s">
        <v>2753</v>
      </c>
      <c r="B1425" t="s">
        <v>42</v>
      </c>
      <c r="D1425" t="s">
        <v>42</v>
      </c>
      <c r="E1425" t="s">
        <v>45</v>
      </c>
      <c r="F1425" t="s">
        <v>42</v>
      </c>
    </row>
    <row r="1426" spans="1:8" hidden="1" x14ac:dyDescent="0.3">
      <c r="A1426" t="s">
        <v>2850</v>
      </c>
      <c r="B1426" t="s">
        <v>42</v>
      </c>
      <c r="D1426" t="s">
        <v>42</v>
      </c>
      <c r="E1426" t="s">
        <v>45</v>
      </c>
      <c r="F1426" t="s">
        <v>42</v>
      </c>
    </row>
    <row r="1427" spans="1:8" hidden="1" x14ac:dyDescent="0.3">
      <c r="A1427" t="s">
        <v>2856</v>
      </c>
      <c r="B1427" t="s">
        <v>42</v>
      </c>
      <c r="D1427" t="s">
        <v>42</v>
      </c>
      <c r="E1427" t="s">
        <v>45</v>
      </c>
      <c r="F1427" t="s">
        <v>42</v>
      </c>
    </row>
    <row r="1428" spans="1:8" x14ac:dyDescent="0.3">
      <c r="A1428" t="s">
        <v>3994</v>
      </c>
      <c r="B1428" t="s">
        <v>42</v>
      </c>
      <c r="D1428" t="s">
        <v>42</v>
      </c>
      <c r="E1428" t="s">
        <v>42</v>
      </c>
      <c r="F1428" t="s">
        <v>45</v>
      </c>
      <c r="G1428" t="s">
        <v>42</v>
      </c>
    </row>
    <row r="1429" spans="1:8" x14ac:dyDescent="0.3">
      <c r="A1429" t="s">
        <v>3997</v>
      </c>
      <c r="B1429" t="s">
        <v>42</v>
      </c>
      <c r="D1429" t="s">
        <v>42</v>
      </c>
      <c r="E1429" t="s">
        <v>42</v>
      </c>
      <c r="F1429" t="s">
        <v>45</v>
      </c>
      <c r="G1429" t="s">
        <v>42</v>
      </c>
      <c r="H1429" t="s">
        <v>42</v>
      </c>
    </row>
    <row r="1430" spans="1:8" x14ac:dyDescent="0.3">
      <c r="A1430" t="s">
        <v>4000</v>
      </c>
      <c r="B1430" t="s">
        <v>42</v>
      </c>
      <c r="D1430" t="s">
        <v>42</v>
      </c>
      <c r="E1430" t="s">
        <v>42</v>
      </c>
      <c r="F1430" t="s">
        <v>45</v>
      </c>
      <c r="G1430" t="s">
        <v>42</v>
      </c>
      <c r="H1430" t="s">
        <v>42</v>
      </c>
    </row>
    <row r="1431" spans="1:8" hidden="1" x14ac:dyDescent="0.3">
      <c r="A1431" t="s">
        <v>2585</v>
      </c>
      <c r="B1431" t="s">
        <v>42</v>
      </c>
      <c r="C1431" t="s">
        <v>42</v>
      </c>
      <c r="D1431" t="s">
        <v>45</v>
      </c>
      <c r="E1431" t="s">
        <v>45</v>
      </c>
      <c r="F1431" t="s">
        <v>45</v>
      </c>
      <c r="G1431" t="s">
        <v>45</v>
      </c>
    </row>
    <row r="1432" spans="1:8" hidden="1" x14ac:dyDescent="0.3">
      <c r="A1432" t="s">
        <v>2591</v>
      </c>
      <c r="B1432" t="s">
        <v>42</v>
      </c>
      <c r="C1432" t="s">
        <v>42</v>
      </c>
      <c r="D1432" t="s">
        <v>45</v>
      </c>
      <c r="E1432" t="s">
        <v>45</v>
      </c>
      <c r="F1432" t="s">
        <v>42</v>
      </c>
      <c r="G1432" t="s">
        <v>45</v>
      </c>
    </row>
    <row r="1433" spans="1:8" hidden="1" x14ac:dyDescent="0.3">
      <c r="A1433" t="s">
        <v>987</v>
      </c>
      <c r="C1433" t="s">
        <v>42</v>
      </c>
      <c r="D1433" t="s">
        <v>45</v>
      </c>
      <c r="E1433" t="s">
        <v>45</v>
      </c>
      <c r="F1433" t="s">
        <v>42</v>
      </c>
      <c r="G1433" t="s">
        <v>45</v>
      </c>
    </row>
    <row r="1434" spans="1:8" hidden="1" x14ac:dyDescent="0.3">
      <c r="A1434" t="s">
        <v>992</v>
      </c>
      <c r="C1434" t="s">
        <v>42</v>
      </c>
      <c r="D1434" t="s">
        <v>45</v>
      </c>
      <c r="E1434" t="s">
        <v>45</v>
      </c>
      <c r="F1434" t="s">
        <v>42</v>
      </c>
      <c r="G1434" t="s">
        <v>45</v>
      </c>
    </row>
    <row r="1435" spans="1:8" hidden="1" x14ac:dyDescent="0.3">
      <c r="A1435" t="s">
        <v>4003</v>
      </c>
      <c r="B1435" t="s">
        <v>42</v>
      </c>
      <c r="D1435" t="s">
        <v>42</v>
      </c>
      <c r="E1435" t="s">
        <v>42</v>
      </c>
      <c r="F1435" t="s">
        <v>45</v>
      </c>
      <c r="G1435" t="s">
        <v>45</v>
      </c>
      <c r="H1435" t="s">
        <v>42</v>
      </c>
    </row>
    <row r="1436" spans="1:8" hidden="1" x14ac:dyDescent="0.3">
      <c r="A1436" t="s">
        <v>4006</v>
      </c>
      <c r="B1436" t="s">
        <v>42</v>
      </c>
      <c r="D1436" t="s">
        <v>42</v>
      </c>
      <c r="E1436" t="s">
        <v>42</v>
      </c>
      <c r="F1436" t="s">
        <v>45</v>
      </c>
      <c r="G1436" t="s">
        <v>45</v>
      </c>
      <c r="H1436" t="s">
        <v>42</v>
      </c>
    </row>
    <row r="1437" spans="1:8" hidden="1" x14ac:dyDescent="0.3">
      <c r="A1437" t="s">
        <v>4009</v>
      </c>
      <c r="B1437" t="s">
        <v>42</v>
      </c>
      <c r="D1437" t="s">
        <v>42</v>
      </c>
      <c r="E1437" t="s">
        <v>42</v>
      </c>
      <c r="F1437" t="s">
        <v>45</v>
      </c>
      <c r="G1437" t="s">
        <v>45</v>
      </c>
      <c r="H1437" t="s">
        <v>42</v>
      </c>
    </row>
    <row r="1438" spans="1:8" x14ac:dyDescent="0.3">
      <c r="A1438" t="s">
        <v>1437</v>
      </c>
      <c r="B1438" t="s">
        <v>42</v>
      </c>
      <c r="D1438" t="s">
        <v>42</v>
      </c>
      <c r="E1438" t="s">
        <v>42</v>
      </c>
      <c r="G1438" t="s">
        <v>42</v>
      </c>
    </row>
    <row r="1439" spans="1:8" x14ac:dyDescent="0.3">
      <c r="A1439" t="s">
        <v>1442</v>
      </c>
      <c r="B1439" t="s">
        <v>42</v>
      </c>
      <c r="D1439" t="s">
        <v>42</v>
      </c>
      <c r="E1439" t="s">
        <v>42</v>
      </c>
      <c r="G1439" t="s">
        <v>42</v>
      </c>
    </row>
    <row r="1440" spans="1:8" x14ac:dyDescent="0.3">
      <c r="A1440" t="s">
        <v>1445</v>
      </c>
      <c r="B1440" t="s">
        <v>42</v>
      </c>
      <c r="D1440" t="s">
        <v>42</v>
      </c>
      <c r="E1440" t="s">
        <v>42</v>
      </c>
      <c r="G1440" t="s">
        <v>42</v>
      </c>
    </row>
    <row r="1441" spans="1:7" x14ac:dyDescent="0.3">
      <c r="A1441" t="s">
        <v>1449</v>
      </c>
      <c r="B1441" t="s">
        <v>42</v>
      </c>
      <c r="D1441" t="s">
        <v>42</v>
      </c>
      <c r="E1441" t="s">
        <v>42</v>
      </c>
      <c r="G1441" t="s">
        <v>42</v>
      </c>
    </row>
    <row r="1442" spans="1:7" x14ac:dyDescent="0.3">
      <c r="A1442" t="s">
        <v>1452</v>
      </c>
      <c r="B1442" t="s">
        <v>42</v>
      </c>
      <c r="D1442" t="s">
        <v>42</v>
      </c>
      <c r="E1442" t="s">
        <v>42</v>
      </c>
      <c r="G1442" t="s">
        <v>42</v>
      </c>
    </row>
    <row r="1443" spans="1:7" hidden="1" x14ac:dyDescent="0.3">
      <c r="A1443" t="s">
        <v>1455</v>
      </c>
      <c r="B1443" t="s">
        <v>42</v>
      </c>
      <c r="D1443" t="s">
        <v>42</v>
      </c>
      <c r="E1443" t="s">
        <v>42</v>
      </c>
    </row>
    <row r="1444" spans="1:7" x14ac:dyDescent="0.3">
      <c r="A1444" t="s">
        <v>1458</v>
      </c>
      <c r="B1444" t="s">
        <v>42</v>
      </c>
      <c r="D1444" t="s">
        <v>42</v>
      </c>
      <c r="E1444" t="s">
        <v>42</v>
      </c>
      <c r="G1444" t="s">
        <v>42</v>
      </c>
    </row>
    <row r="1445" spans="1:7" x14ac:dyDescent="0.3">
      <c r="A1445" t="s">
        <v>1461</v>
      </c>
      <c r="B1445" t="s">
        <v>42</v>
      </c>
      <c r="D1445" t="s">
        <v>42</v>
      </c>
      <c r="E1445" t="s">
        <v>42</v>
      </c>
      <c r="G1445" t="s">
        <v>42</v>
      </c>
    </row>
    <row r="1446" spans="1:7" hidden="1" x14ac:dyDescent="0.3">
      <c r="A1446" t="s">
        <v>1464</v>
      </c>
      <c r="B1446" t="s">
        <v>42</v>
      </c>
      <c r="D1446" t="s">
        <v>42</v>
      </c>
      <c r="E1446" t="s">
        <v>42</v>
      </c>
    </row>
    <row r="1447" spans="1:7" hidden="1" x14ac:dyDescent="0.3">
      <c r="A1447" t="s">
        <v>1467</v>
      </c>
      <c r="B1447" t="s">
        <v>42</v>
      </c>
      <c r="D1447" t="s">
        <v>42</v>
      </c>
      <c r="E1447" t="s">
        <v>42</v>
      </c>
    </row>
    <row r="1448" spans="1:7" hidden="1" x14ac:dyDescent="0.3">
      <c r="A1448" t="s">
        <v>1470</v>
      </c>
      <c r="B1448" t="s">
        <v>42</v>
      </c>
      <c r="D1448" t="s">
        <v>42</v>
      </c>
      <c r="E1448" t="s">
        <v>42</v>
      </c>
    </row>
    <row r="1449" spans="1:7" hidden="1" x14ac:dyDescent="0.3">
      <c r="A1449" t="s">
        <v>1473</v>
      </c>
      <c r="B1449" t="s">
        <v>42</v>
      </c>
      <c r="D1449" t="s">
        <v>42</v>
      </c>
      <c r="E1449" t="s">
        <v>42</v>
      </c>
    </row>
    <row r="1450" spans="1:7" x14ac:dyDescent="0.3">
      <c r="A1450" t="s">
        <v>1476</v>
      </c>
      <c r="B1450" t="s">
        <v>42</v>
      </c>
      <c r="D1450" t="s">
        <v>42</v>
      </c>
      <c r="E1450" t="s">
        <v>42</v>
      </c>
      <c r="G1450" t="s">
        <v>42</v>
      </c>
    </row>
    <row r="1451" spans="1:7" hidden="1" x14ac:dyDescent="0.3">
      <c r="A1451" t="s">
        <v>1479</v>
      </c>
      <c r="B1451" t="s">
        <v>42</v>
      </c>
      <c r="D1451" t="s">
        <v>42</v>
      </c>
      <c r="E1451" t="s">
        <v>42</v>
      </c>
    </row>
    <row r="1452" spans="1:7" hidden="1" x14ac:dyDescent="0.3">
      <c r="A1452" t="s">
        <v>1483</v>
      </c>
      <c r="B1452" t="s">
        <v>42</v>
      </c>
      <c r="D1452" t="s">
        <v>42</v>
      </c>
      <c r="E1452" t="s">
        <v>42</v>
      </c>
    </row>
    <row r="1453" spans="1:7" hidden="1" x14ac:dyDescent="0.3">
      <c r="A1453" t="s">
        <v>1487</v>
      </c>
      <c r="B1453" t="s">
        <v>42</v>
      </c>
      <c r="D1453" t="s">
        <v>42</v>
      </c>
      <c r="E1453" t="s">
        <v>42</v>
      </c>
    </row>
    <row r="1454" spans="1:7" hidden="1" x14ac:dyDescent="0.3">
      <c r="A1454" t="s">
        <v>1490</v>
      </c>
      <c r="B1454" t="s">
        <v>42</v>
      </c>
      <c r="D1454" t="s">
        <v>42</v>
      </c>
      <c r="F1454" t="s">
        <v>42</v>
      </c>
    </row>
    <row r="1455" spans="1:7" hidden="1" x14ac:dyDescent="0.3">
      <c r="A1455" t="s">
        <v>1493</v>
      </c>
      <c r="B1455" t="s">
        <v>42</v>
      </c>
      <c r="D1455" t="s">
        <v>42</v>
      </c>
      <c r="E1455" t="s">
        <v>42</v>
      </c>
    </row>
    <row r="1456" spans="1:7" hidden="1" x14ac:dyDescent="0.3">
      <c r="A1456" t="s">
        <v>1496</v>
      </c>
      <c r="B1456" t="s">
        <v>42</v>
      </c>
      <c r="D1456" t="s">
        <v>42</v>
      </c>
      <c r="E1456" t="s">
        <v>42</v>
      </c>
    </row>
    <row r="1457" spans="1:8" x14ac:dyDescent="0.3">
      <c r="A1457" t="s">
        <v>1355</v>
      </c>
      <c r="B1457" t="s">
        <v>42</v>
      </c>
      <c r="D1457" t="s">
        <v>42</v>
      </c>
      <c r="F1457" t="s">
        <v>42</v>
      </c>
      <c r="G1457" t="s">
        <v>42</v>
      </c>
    </row>
    <row r="1458" spans="1:8" x14ac:dyDescent="0.3">
      <c r="A1458" t="s">
        <v>1358</v>
      </c>
      <c r="B1458" t="s">
        <v>42</v>
      </c>
      <c r="D1458" t="s">
        <v>42</v>
      </c>
      <c r="F1458" t="s">
        <v>42</v>
      </c>
      <c r="G1458" t="s">
        <v>42</v>
      </c>
    </row>
    <row r="1459" spans="1:8" hidden="1" x14ac:dyDescent="0.3">
      <c r="A1459" t="s">
        <v>997</v>
      </c>
      <c r="B1459" t="s">
        <v>42</v>
      </c>
      <c r="D1459" t="s">
        <v>45</v>
      </c>
      <c r="E1459" t="s">
        <v>45</v>
      </c>
      <c r="F1459" t="s">
        <v>45</v>
      </c>
      <c r="G1459" t="s">
        <v>45</v>
      </c>
    </row>
    <row r="1460" spans="1:8" hidden="1" x14ac:dyDescent="0.3">
      <c r="A1460" t="s">
        <v>1001</v>
      </c>
      <c r="B1460" t="s">
        <v>42</v>
      </c>
      <c r="D1460" t="s">
        <v>45</v>
      </c>
      <c r="E1460" t="s">
        <v>45</v>
      </c>
      <c r="F1460" t="s">
        <v>45</v>
      </c>
      <c r="G1460" t="s">
        <v>45</v>
      </c>
    </row>
    <row r="1461" spans="1:8" hidden="1" x14ac:dyDescent="0.3">
      <c r="A1461" t="s">
        <v>1004</v>
      </c>
      <c r="B1461" t="s">
        <v>42</v>
      </c>
      <c r="D1461" t="s">
        <v>45</v>
      </c>
      <c r="E1461" t="s">
        <v>45</v>
      </c>
      <c r="F1461" t="s">
        <v>45</v>
      </c>
      <c r="G1461" t="s">
        <v>45</v>
      </c>
    </row>
    <row r="1462" spans="1:8" hidden="1" x14ac:dyDescent="0.3">
      <c r="A1462" t="s">
        <v>1780</v>
      </c>
      <c r="C1462" t="s">
        <v>42</v>
      </c>
      <c r="D1462" t="s">
        <v>45</v>
      </c>
      <c r="E1462" t="s">
        <v>45</v>
      </c>
      <c r="F1462" t="s">
        <v>45</v>
      </c>
      <c r="G1462" t="s">
        <v>45</v>
      </c>
    </row>
    <row r="1463" spans="1:8" hidden="1" x14ac:dyDescent="0.3">
      <c r="A1463" t="s">
        <v>1785</v>
      </c>
      <c r="B1463" t="s">
        <v>42</v>
      </c>
      <c r="D1463" t="s">
        <v>45</v>
      </c>
      <c r="E1463" t="s">
        <v>45</v>
      </c>
      <c r="F1463" t="s">
        <v>45</v>
      </c>
      <c r="G1463" t="s">
        <v>45</v>
      </c>
    </row>
    <row r="1464" spans="1:8" hidden="1" x14ac:dyDescent="0.3">
      <c r="A1464" t="s">
        <v>1789</v>
      </c>
      <c r="B1464" t="s">
        <v>42</v>
      </c>
      <c r="D1464" t="s">
        <v>45</v>
      </c>
      <c r="E1464" t="s">
        <v>45</v>
      </c>
      <c r="F1464" t="s">
        <v>45</v>
      </c>
      <c r="G1464" t="s">
        <v>45</v>
      </c>
    </row>
    <row r="1465" spans="1:8" hidden="1" x14ac:dyDescent="0.3">
      <c r="A1465" t="s">
        <v>1793</v>
      </c>
      <c r="B1465" t="s">
        <v>42</v>
      </c>
      <c r="D1465" t="s">
        <v>45</v>
      </c>
      <c r="E1465" t="s">
        <v>45</v>
      </c>
      <c r="F1465" t="s">
        <v>45</v>
      </c>
      <c r="G1465" t="s">
        <v>45</v>
      </c>
    </row>
    <row r="1466" spans="1:8" hidden="1" x14ac:dyDescent="0.3">
      <c r="A1466" t="s">
        <v>1796</v>
      </c>
      <c r="B1466" t="s">
        <v>42</v>
      </c>
      <c r="D1466" t="s">
        <v>45</v>
      </c>
      <c r="E1466" t="s">
        <v>45</v>
      </c>
      <c r="F1466" t="s">
        <v>45</v>
      </c>
      <c r="G1466" t="s">
        <v>45</v>
      </c>
    </row>
    <row r="1467" spans="1:8" hidden="1" x14ac:dyDescent="0.3">
      <c r="A1467" t="s">
        <v>1800</v>
      </c>
      <c r="B1467" t="s">
        <v>42</v>
      </c>
      <c r="D1467" t="s">
        <v>45</v>
      </c>
      <c r="E1467" t="s">
        <v>45</v>
      </c>
      <c r="F1467" t="s">
        <v>45</v>
      </c>
      <c r="G1467" t="s">
        <v>45</v>
      </c>
    </row>
    <row r="1468" spans="1:8" hidden="1" x14ac:dyDescent="0.3">
      <c r="A1468" t="s">
        <v>4117</v>
      </c>
      <c r="B1468" t="s">
        <v>42</v>
      </c>
      <c r="H1468" t="s">
        <v>42</v>
      </c>
    </row>
    <row r="1469" spans="1:8" hidden="1" x14ac:dyDescent="0.3">
      <c r="A1469" t="s">
        <v>4123</v>
      </c>
      <c r="B1469" t="s">
        <v>42</v>
      </c>
      <c r="H1469" t="s">
        <v>42</v>
      </c>
    </row>
    <row r="1470" spans="1:8" x14ac:dyDescent="0.3">
      <c r="A1470" t="s">
        <v>2771</v>
      </c>
      <c r="B1470" t="s">
        <v>42</v>
      </c>
      <c r="D1470" t="s">
        <v>42</v>
      </c>
      <c r="F1470" t="s">
        <v>42</v>
      </c>
      <c r="G1470" t="s">
        <v>42</v>
      </c>
    </row>
    <row r="1471" spans="1:8" x14ac:dyDescent="0.3">
      <c r="A1471" t="s">
        <v>1643</v>
      </c>
      <c r="B1471" t="s">
        <v>42</v>
      </c>
      <c r="E1471" t="s">
        <v>42</v>
      </c>
      <c r="G1471" t="s">
        <v>42</v>
      </c>
    </row>
    <row r="1472" spans="1:8" hidden="1" x14ac:dyDescent="0.3">
      <c r="A1472" t="s">
        <v>2864</v>
      </c>
      <c r="B1472" t="s">
        <v>42</v>
      </c>
      <c r="D1472" t="s">
        <v>42</v>
      </c>
      <c r="E1472" t="s">
        <v>45</v>
      </c>
      <c r="F1472" t="s">
        <v>42</v>
      </c>
      <c r="G1472" t="s">
        <v>45</v>
      </c>
    </row>
    <row r="1473" spans="1:7" hidden="1" x14ac:dyDescent="0.3">
      <c r="A1473" t="s">
        <v>2230</v>
      </c>
      <c r="B1473" t="s">
        <v>42</v>
      </c>
      <c r="D1473" t="s">
        <v>42</v>
      </c>
      <c r="E1473" t="s">
        <v>42</v>
      </c>
      <c r="G1473" t="s">
        <v>45</v>
      </c>
    </row>
    <row r="1474" spans="1:7" hidden="1" x14ac:dyDescent="0.3">
      <c r="A1474" t="s">
        <v>2234</v>
      </c>
      <c r="B1474" t="s">
        <v>42</v>
      </c>
      <c r="D1474" t="s">
        <v>42</v>
      </c>
      <c r="E1474" t="s">
        <v>42</v>
      </c>
    </row>
    <row r="1475" spans="1:7" hidden="1" x14ac:dyDescent="0.3">
      <c r="A1475" t="s">
        <v>2237</v>
      </c>
      <c r="C1475" t="s">
        <v>42</v>
      </c>
      <c r="D1475" t="s">
        <v>42</v>
      </c>
      <c r="E1475" t="s">
        <v>42</v>
      </c>
      <c r="G1475" t="s">
        <v>45</v>
      </c>
    </row>
    <row r="1476" spans="1:7" x14ac:dyDescent="0.3">
      <c r="A1476" t="s">
        <v>2823</v>
      </c>
      <c r="B1476" t="s">
        <v>42</v>
      </c>
      <c r="D1476" t="s">
        <v>42</v>
      </c>
      <c r="F1476" t="s">
        <v>42</v>
      </c>
      <c r="G1476" t="s">
        <v>42</v>
      </c>
    </row>
    <row r="1477" spans="1:7" hidden="1" x14ac:dyDescent="0.3">
      <c r="A1477" t="s">
        <v>732</v>
      </c>
      <c r="B1477" t="s">
        <v>42</v>
      </c>
      <c r="D1477" t="s">
        <v>42</v>
      </c>
      <c r="E1477" t="s">
        <v>45</v>
      </c>
      <c r="F1477" t="s">
        <v>42</v>
      </c>
      <c r="G1477" t="s">
        <v>45</v>
      </c>
    </row>
    <row r="1478" spans="1:7" x14ac:dyDescent="0.3">
      <c r="A1478" t="s">
        <v>735</v>
      </c>
      <c r="B1478" t="s">
        <v>42</v>
      </c>
      <c r="D1478" t="s">
        <v>42</v>
      </c>
      <c r="E1478" t="s">
        <v>45</v>
      </c>
      <c r="F1478" t="s">
        <v>42</v>
      </c>
      <c r="G1478" t="s">
        <v>42</v>
      </c>
    </row>
    <row r="1479" spans="1:7" hidden="1" x14ac:dyDescent="0.3">
      <c r="A1479" t="s">
        <v>738</v>
      </c>
      <c r="B1479" t="s">
        <v>42</v>
      </c>
      <c r="D1479" t="s">
        <v>42</v>
      </c>
      <c r="E1479" t="s">
        <v>45</v>
      </c>
      <c r="F1479" t="s">
        <v>42</v>
      </c>
      <c r="G1479" t="s">
        <v>45</v>
      </c>
    </row>
    <row r="1480" spans="1:7" hidden="1" x14ac:dyDescent="0.3">
      <c r="A1480" t="s">
        <v>741</v>
      </c>
      <c r="B1480" t="s">
        <v>42</v>
      </c>
      <c r="D1480" t="s">
        <v>42</v>
      </c>
      <c r="E1480" t="s">
        <v>45</v>
      </c>
      <c r="F1480" t="s">
        <v>42</v>
      </c>
      <c r="G1480" t="s">
        <v>45</v>
      </c>
    </row>
    <row r="1481" spans="1:7" hidden="1" x14ac:dyDescent="0.3">
      <c r="A1481" t="s">
        <v>744</v>
      </c>
      <c r="B1481" t="s">
        <v>42</v>
      </c>
      <c r="D1481" t="s">
        <v>42</v>
      </c>
      <c r="E1481" t="s">
        <v>45</v>
      </c>
      <c r="F1481" t="s">
        <v>42</v>
      </c>
      <c r="G1481" t="s">
        <v>45</v>
      </c>
    </row>
    <row r="1482" spans="1:7" hidden="1" x14ac:dyDescent="0.3">
      <c r="A1482" t="s">
        <v>747</v>
      </c>
      <c r="B1482" t="s">
        <v>42</v>
      </c>
      <c r="D1482" t="s">
        <v>42</v>
      </c>
      <c r="E1482" t="s">
        <v>45</v>
      </c>
      <c r="F1482" t="s">
        <v>42</v>
      </c>
      <c r="G1482" t="s">
        <v>45</v>
      </c>
    </row>
    <row r="1483" spans="1:7" hidden="1" x14ac:dyDescent="0.3">
      <c r="A1483" t="s">
        <v>750</v>
      </c>
      <c r="B1483" t="s">
        <v>42</v>
      </c>
      <c r="D1483" t="s">
        <v>42</v>
      </c>
      <c r="E1483" t="s">
        <v>45</v>
      </c>
      <c r="F1483" t="s">
        <v>42</v>
      </c>
      <c r="G1483" t="s">
        <v>45</v>
      </c>
    </row>
    <row r="1484" spans="1:7" hidden="1" x14ac:dyDescent="0.3">
      <c r="A1484" t="s">
        <v>753</v>
      </c>
      <c r="B1484" t="s">
        <v>42</v>
      </c>
      <c r="D1484" t="s">
        <v>42</v>
      </c>
      <c r="E1484" t="s">
        <v>45</v>
      </c>
      <c r="F1484" t="s">
        <v>42</v>
      </c>
      <c r="G1484" t="s">
        <v>45</v>
      </c>
    </row>
    <row r="1485" spans="1:7" hidden="1" x14ac:dyDescent="0.3">
      <c r="A1485" t="s">
        <v>756</v>
      </c>
      <c r="B1485" t="s">
        <v>42</v>
      </c>
      <c r="D1485" t="s">
        <v>42</v>
      </c>
      <c r="E1485" t="s">
        <v>45</v>
      </c>
      <c r="F1485" t="s">
        <v>42</v>
      </c>
      <c r="G1485" t="s">
        <v>45</v>
      </c>
    </row>
    <row r="1486" spans="1:7" hidden="1" x14ac:dyDescent="0.3">
      <c r="A1486" t="s">
        <v>897</v>
      </c>
      <c r="C1486" t="s">
        <v>42</v>
      </c>
      <c r="D1486" t="s">
        <v>42</v>
      </c>
      <c r="E1486" t="s">
        <v>45</v>
      </c>
      <c r="F1486" t="s">
        <v>42</v>
      </c>
      <c r="G1486" t="s">
        <v>45</v>
      </c>
    </row>
    <row r="1487" spans="1:7" hidden="1" x14ac:dyDescent="0.3">
      <c r="A1487" t="s">
        <v>900</v>
      </c>
      <c r="C1487" t="s">
        <v>42</v>
      </c>
      <c r="D1487" t="s">
        <v>42</v>
      </c>
      <c r="E1487" t="s">
        <v>45</v>
      </c>
      <c r="F1487" t="s">
        <v>42</v>
      </c>
      <c r="G1487" t="s">
        <v>45</v>
      </c>
    </row>
    <row r="1488" spans="1:7" x14ac:dyDescent="0.3">
      <c r="A1488" t="s">
        <v>762</v>
      </c>
      <c r="C1488" t="s">
        <v>42</v>
      </c>
      <c r="D1488" t="s">
        <v>42</v>
      </c>
      <c r="E1488" t="s">
        <v>45</v>
      </c>
      <c r="F1488" t="s">
        <v>42</v>
      </c>
      <c r="G1488" t="s">
        <v>764</v>
      </c>
    </row>
    <row r="1489" spans="1:7" hidden="1" x14ac:dyDescent="0.3">
      <c r="A1489" t="s">
        <v>903</v>
      </c>
      <c r="B1489" t="s">
        <v>42</v>
      </c>
      <c r="D1489" t="s">
        <v>42</v>
      </c>
      <c r="E1489" t="s">
        <v>45</v>
      </c>
      <c r="F1489" t="s">
        <v>42</v>
      </c>
      <c r="G1489" t="s">
        <v>45</v>
      </c>
    </row>
    <row r="1490" spans="1:7" hidden="1" x14ac:dyDescent="0.3">
      <c r="A1490" t="s">
        <v>3405</v>
      </c>
      <c r="C1490" t="s">
        <v>42</v>
      </c>
      <c r="D1490" t="s">
        <v>42</v>
      </c>
      <c r="E1490" t="s">
        <v>42</v>
      </c>
      <c r="F1490" t="s">
        <v>45</v>
      </c>
      <c r="G1490" t="s">
        <v>45</v>
      </c>
    </row>
    <row r="1491" spans="1:7" hidden="1" x14ac:dyDescent="0.3">
      <c r="A1491" t="s">
        <v>3410</v>
      </c>
      <c r="C1491" t="s">
        <v>42</v>
      </c>
      <c r="E1491" t="s">
        <v>42</v>
      </c>
      <c r="F1491" t="s">
        <v>45</v>
      </c>
      <c r="G1491" t="s">
        <v>45</v>
      </c>
    </row>
    <row r="1492" spans="1:7" x14ac:dyDescent="0.3">
      <c r="A1492" t="s">
        <v>2828</v>
      </c>
      <c r="B1492" t="s">
        <v>42</v>
      </c>
      <c r="C1492" t="s">
        <v>42</v>
      </c>
      <c r="D1492" t="s">
        <v>42</v>
      </c>
      <c r="F1492" t="s">
        <v>42</v>
      </c>
      <c r="G1492" t="s">
        <v>42</v>
      </c>
    </row>
    <row r="1493" spans="1:7" x14ac:dyDescent="0.3">
      <c r="A1493" t="s">
        <v>2833</v>
      </c>
      <c r="B1493" t="s">
        <v>42</v>
      </c>
      <c r="C1493" t="s">
        <v>42</v>
      </c>
      <c r="D1493" t="s">
        <v>42</v>
      </c>
      <c r="E1493" t="s">
        <v>45</v>
      </c>
      <c r="F1493" t="s">
        <v>42</v>
      </c>
      <c r="G1493" t="s">
        <v>42</v>
      </c>
    </row>
    <row r="1494" spans="1:7" x14ac:dyDescent="0.3">
      <c r="A1494" t="s">
        <v>2837</v>
      </c>
      <c r="B1494" t="s">
        <v>42</v>
      </c>
      <c r="C1494" t="s">
        <v>42</v>
      </c>
      <c r="D1494" t="s">
        <v>42</v>
      </c>
      <c r="F1494" t="s">
        <v>42</v>
      </c>
      <c r="G1494" t="s">
        <v>42</v>
      </c>
    </row>
    <row r="1495" spans="1:7" hidden="1" x14ac:dyDescent="0.3">
      <c r="A1495" t="s">
        <v>2103</v>
      </c>
      <c r="C1495" t="s">
        <v>42</v>
      </c>
      <c r="D1495" t="s">
        <v>45</v>
      </c>
      <c r="E1495" t="s">
        <v>45</v>
      </c>
      <c r="F1495" t="s">
        <v>42</v>
      </c>
      <c r="G1495" t="s">
        <v>45</v>
      </c>
    </row>
    <row r="1496" spans="1:7" x14ac:dyDescent="0.3">
      <c r="A1496" t="s">
        <v>1844</v>
      </c>
      <c r="B1496" t="s">
        <v>42</v>
      </c>
      <c r="D1496" t="s">
        <v>42</v>
      </c>
      <c r="E1496" t="s">
        <v>45</v>
      </c>
      <c r="F1496" t="s">
        <v>42</v>
      </c>
      <c r="G1496" t="s">
        <v>42</v>
      </c>
    </row>
    <row r="1497" spans="1:7" hidden="1" x14ac:dyDescent="0.3">
      <c r="A1497" t="s">
        <v>1848</v>
      </c>
      <c r="B1497" t="s">
        <v>42</v>
      </c>
      <c r="D1497" t="s">
        <v>42</v>
      </c>
      <c r="E1497" t="s">
        <v>45</v>
      </c>
      <c r="F1497" t="s">
        <v>42</v>
      </c>
      <c r="G1497" t="s">
        <v>45</v>
      </c>
    </row>
    <row r="1498" spans="1:7" hidden="1" x14ac:dyDescent="0.3">
      <c r="A1498" t="s">
        <v>1852</v>
      </c>
      <c r="B1498" t="s">
        <v>42</v>
      </c>
      <c r="D1498" t="s">
        <v>42</v>
      </c>
      <c r="E1498" t="s">
        <v>45</v>
      </c>
      <c r="F1498" t="s">
        <v>42</v>
      </c>
      <c r="G1498" t="s">
        <v>45</v>
      </c>
    </row>
    <row r="1499" spans="1:7" x14ac:dyDescent="0.3">
      <c r="A1499" t="s">
        <v>1856</v>
      </c>
      <c r="C1499" t="s">
        <v>42</v>
      </c>
      <c r="D1499" t="s">
        <v>42</v>
      </c>
      <c r="E1499" t="s">
        <v>45</v>
      </c>
      <c r="F1499" t="s">
        <v>42</v>
      </c>
      <c r="G1499" t="s">
        <v>42</v>
      </c>
    </row>
    <row r="1500" spans="1:7" x14ac:dyDescent="0.3">
      <c r="A1500" t="s">
        <v>1859</v>
      </c>
      <c r="C1500" t="s">
        <v>42</v>
      </c>
      <c r="D1500" t="s">
        <v>42</v>
      </c>
      <c r="E1500" t="s">
        <v>45</v>
      </c>
      <c r="F1500" t="s">
        <v>42</v>
      </c>
      <c r="G1500" t="s">
        <v>42</v>
      </c>
    </row>
    <row r="1501" spans="1:7" x14ac:dyDescent="0.3">
      <c r="A1501" t="s">
        <v>1862</v>
      </c>
      <c r="C1501" t="s">
        <v>42</v>
      </c>
      <c r="D1501" t="s">
        <v>42</v>
      </c>
      <c r="E1501" t="s">
        <v>45</v>
      </c>
      <c r="F1501" t="s">
        <v>42</v>
      </c>
      <c r="G1501" t="s">
        <v>42</v>
      </c>
    </row>
    <row r="1502" spans="1:7" hidden="1" x14ac:dyDescent="0.3">
      <c r="A1502" t="s">
        <v>1866</v>
      </c>
      <c r="C1502" t="s">
        <v>42</v>
      </c>
      <c r="D1502" t="s">
        <v>42</v>
      </c>
      <c r="E1502" t="s">
        <v>45</v>
      </c>
      <c r="F1502" t="s">
        <v>42</v>
      </c>
      <c r="G1502" t="s">
        <v>45</v>
      </c>
    </row>
    <row r="1503" spans="1:7" hidden="1" x14ac:dyDescent="0.3">
      <c r="A1503" t="s">
        <v>1869</v>
      </c>
      <c r="C1503" t="s">
        <v>42</v>
      </c>
      <c r="D1503" t="s">
        <v>42</v>
      </c>
      <c r="E1503" t="s">
        <v>45</v>
      </c>
      <c r="F1503" t="s">
        <v>42</v>
      </c>
      <c r="G1503" t="s">
        <v>45</v>
      </c>
    </row>
    <row r="1504" spans="1:7" hidden="1" x14ac:dyDescent="0.3">
      <c r="A1504" t="s">
        <v>3230</v>
      </c>
      <c r="B1504" t="s">
        <v>42</v>
      </c>
      <c r="D1504" t="s">
        <v>45</v>
      </c>
      <c r="E1504" t="s">
        <v>42</v>
      </c>
      <c r="F1504" t="s">
        <v>45</v>
      </c>
      <c r="G1504" t="s">
        <v>45</v>
      </c>
    </row>
    <row r="1505" spans="1:7" hidden="1" x14ac:dyDescent="0.3">
      <c r="A1505" t="s">
        <v>5230</v>
      </c>
      <c r="B1505" t="s">
        <v>42</v>
      </c>
      <c r="D1505" t="s">
        <v>42</v>
      </c>
      <c r="E1505" t="s">
        <v>45</v>
      </c>
      <c r="F1505" t="s">
        <v>42</v>
      </c>
      <c r="G1505" t="s">
        <v>45</v>
      </c>
    </row>
    <row r="1506" spans="1:7" hidden="1" x14ac:dyDescent="0.3">
      <c r="A1506" t="s">
        <v>5234</v>
      </c>
      <c r="B1506" t="s">
        <v>42</v>
      </c>
      <c r="D1506" t="s">
        <v>42</v>
      </c>
      <c r="E1506" t="s">
        <v>45</v>
      </c>
      <c r="F1506" t="s">
        <v>42</v>
      </c>
      <c r="G1506" t="s">
        <v>45</v>
      </c>
    </row>
    <row r="1507" spans="1:7" hidden="1" x14ac:dyDescent="0.3">
      <c r="A1507" t="s">
        <v>1543</v>
      </c>
      <c r="B1507" t="s">
        <v>42</v>
      </c>
      <c r="D1507" t="s">
        <v>42</v>
      </c>
      <c r="F1507" t="s">
        <v>42</v>
      </c>
    </row>
    <row r="1508" spans="1:7" hidden="1" x14ac:dyDescent="0.3">
      <c r="A1508" t="s">
        <v>1548</v>
      </c>
      <c r="B1508" t="s">
        <v>42</v>
      </c>
      <c r="D1508" t="s">
        <v>42</v>
      </c>
      <c r="E1508" t="s">
        <v>42</v>
      </c>
    </row>
    <row r="1509" spans="1:7" hidden="1" x14ac:dyDescent="0.3">
      <c r="A1509" t="s">
        <v>1551</v>
      </c>
      <c r="B1509" t="s">
        <v>42</v>
      </c>
      <c r="D1509" t="s">
        <v>42</v>
      </c>
    </row>
    <row r="1510" spans="1:7" hidden="1" x14ac:dyDescent="0.3">
      <c r="A1510" t="s">
        <v>1556</v>
      </c>
      <c r="B1510" t="s">
        <v>42</v>
      </c>
      <c r="D1510" t="s">
        <v>42</v>
      </c>
      <c r="F1510" t="s">
        <v>42</v>
      </c>
    </row>
    <row r="1511" spans="1:7" hidden="1" x14ac:dyDescent="0.3">
      <c r="A1511" t="s">
        <v>1559</v>
      </c>
      <c r="B1511" t="s">
        <v>42</v>
      </c>
      <c r="D1511" t="s">
        <v>42</v>
      </c>
      <c r="F1511" t="s">
        <v>42</v>
      </c>
    </row>
    <row r="1512" spans="1:7" hidden="1" x14ac:dyDescent="0.3">
      <c r="A1512" t="s">
        <v>1562</v>
      </c>
      <c r="B1512" t="s">
        <v>42</v>
      </c>
      <c r="D1512" t="s">
        <v>42</v>
      </c>
      <c r="F1512" t="s">
        <v>42</v>
      </c>
    </row>
    <row r="1513" spans="1:7" hidden="1" x14ac:dyDescent="0.3">
      <c r="A1513" t="s">
        <v>1565</v>
      </c>
      <c r="B1513" t="s">
        <v>42</v>
      </c>
      <c r="D1513" t="s">
        <v>42</v>
      </c>
      <c r="F1513" t="s">
        <v>42</v>
      </c>
    </row>
    <row r="1514" spans="1:7" hidden="1" x14ac:dyDescent="0.3">
      <c r="A1514" t="s">
        <v>1568</v>
      </c>
      <c r="B1514" t="s">
        <v>42</v>
      </c>
      <c r="D1514" t="s">
        <v>42</v>
      </c>
      <c r="F1514" t="s">
        <v>42</v>
      </c>
    </row>
    <row r="1515" spans="1:7" hidden="1" x14ac:dyDescent="0.3">
      <c r="A1515" t="s">
        <v>1571</v>
      </c>
      <c r="B1515" t="s">
        <v>42</v>
      </c>
      <c r="D1515" t="s">
        <v>42</v>
      </c>
      <c r="E1515" t="s">
        <v>42</v>
      </c>
    </row>
    <row r="1516" spans="1:7" hidden="1" x14ac:dyDescent="0.3">
      <c r="A1516" t="s">
        <v>1574</v>
      </c>
      <c r="B1516" t="s">
        <v>42</v>
      </c>
      <c r="D1516" t="s">
        <v>42</v>
      </c>
      <c r="F1516" t="s">
        <v>42</v>
      </c>
    </row>
    <row r="1517" spans="1:7" hidden="1" x14ac:dyDescent="0.3">
      <c r="A1517" t="s">
        <v>1577</v>
      </c>
      <c r="B1517" t="s">
        <v>42</v>
      </c>
      <c r="D1517" t="s">
        <v>42</v>
      </c>
      <c r="F1517" t="s">
        <v>42</v>
      </c>
    </row>
    <row r="1518" spans="1:7" hidden="1" x14ac:dyDescent="0.3">
      <c r="A1518" t="s">
        <v>1580</v>
      </c>
      <c r="B1518" t="s">
        <v>42</v>
      </c>
      <c r="D1518" t="s">
        <v>42</v>
      </c>
      <c r="E1518" t="s">
        <v>42</v>
      </c>
    </row>
    <row r="1519" spans="1:7" hidden="1" x14ac:dyDescent="0.3">
      <c r="A1519" t="s">
        <v>1583</v>
      </c>
      <c r="B1519" t="s">
        <v>42</v>
      </c>
      <c r="D1519" t="s">
        <v>42</v>
      </c>
      <c r="E1519" t="s">
        <v>42</v>
      </c>
    </row>
    <row r="1520" spans="1:7" hidden="1" x14ac:dyDescent="0.3">
      <c r="A1520" t="s">
        <v>2161</v>
      </c>
      <c r="B1520" t="s">
        <v>42</v>
      </c>
      <c r="D1520" t="s">
        <v>42</v>
      </c>
      <c r="E1520" t="s">
        <v>42</v>
      </c>
      <c r="G1520" t="s">
        <v>45</v>
      </c>
    </row>
    <row r="1521" spans="1:7" hidden="1" x14ac:dyDescent="0.3">
      <c r="A1521" t="s">
        <v>2241</v>
      </c>
      <c r="B1521" t="s">
        <v>42</v>
      </c>
      <c r="D1521" t="s">
        <v>42</v>
      </c>
      <c r="E1521" t="s">
        <v>42</v>
      </c>
      <c r="G1521" t="s">
        <v>45</v>
      </c>
    </row>
    <row r="1522" spans="1:7" hidden="1" x14ac:dyDescent="0.3">
      <c r="A1522" t="s">
        <v>2245</v>
      </c>
      <c r="C1522" t="s">
        <v>42</v>
      </c>
      <c r="D1522" t="s">
        <v>45</v>
      </c>
      <c r="E1522" t="s">
        <v>42</v>
      </c>
      <c r="G1522" t="s">
        <v>45</v>
      </c>
    </row>
    <row r="1523" spans="1:7" hidden="1" x14ac:dyDescent="0.3">
      <c r="A1523" t="s">
        <v>4725</v>
      </c>
      <c r="B1523" t="s">
        <v>42</v>
      </c>
      <c r="D1523" t="s">
        <v>42</v>
      </c>
      <c r="E1523" t="s">
        <v>42</v>
      </c>
    </row>
    <row r="1524" spans="1:7" hidden="1" x14ac:dyDescent="0.3">
      <c r="A1524" t="s">
        <v>4730</v>
      </c>
      <c r="B1524" t="s">
        <v>42</v>
      </c>
    </row>
    <row r="1525" spans="1:7" hidden="1" x14ac:dyDescent="0.3">
      <c r="A1525" t="s">
        <v>4734</v>
      </c>
      <c r="B1525" t="s">
        <v>42</v>
      </c>
      <c r="D1525" t="s">
        <v>42</v>
      </c>
      <c r="E1525" t="s">
        <v>42</v>
      </c>
    </row>
  </sheetData>
  <autoFilter ref="A3:H1525" xr:uid="{6FD02428-CEC7-4955-9C19-D2027B76CF98}">
    <filterColumn colId="6">
      <customFilters>
        <customFilter operator="notEqual" val=" "/>
      </customFilters>
    </filterColumn>
    <sortState xmlns:xlrd2="http://schemas.microsoft.com/office/spreadsheetml/2017/richdata2" ref="A4:H1552">
      <sortCondition ref="A3"/>
    </sortState>
  </autoFilter>
  <conditionalFormatting sqref="A1:A1048576">
    <cfRule type="duplicateValues" dxfId="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61260-F369-4288-B704-405EF489ADE2}">
  <sheetPr>
    <pageSetUpPr fitToPage="1"/>
  </sheetPr>
  <dimension ref="A1:O1763"/>
  <sheetViews>
    <sheetView tabSelected="1" topLeftCell="A1564" zoomScale="89" zoomScaleNormal="89" workbookViewId="0">
      <selection activeCell="Q7" sqref="Q7"/>
    </sheetView>
  </sheetViews>
  <sheetFormatPr defaultColWidth="14.44140625" defaultRowHeight="13.8" x14ac:dyDescent="0.25"/>
  <cols>
    <col min="1" max="1" width="6.6640625" style="274" customWidth="1"/>
    <col min="2" max="2" width="8.5546875" style="274" bestFit="1" customWidth="1"/>
    <col min="3" max="3" width="31.6640625" style="296" customWidth="1"/>
    <col min="4" max="4" width="17.6640625" style="274" customWidth="1"/>
    <col min="5" max="5" width="21.44140625" style="296" customWidth="1"/>
    <col min="6" max="6" width="10.44140625" style="274" customWidth="1"/>
    <col min="7" max="7" width="8.33203125" style="288" customWidth="1"/>
    <col min="8" max="8" width="15.88671875" style="297" customWidth="1"/>
    <col min="9" max="9" width="13.33203125" style="274" customWidth="1"/>
    <col min="10" max="10" width="13.6640625" style="292" customWidth="1"/>
    <col min="11" max="11" width="20" style="290" customWidth="1"/>
    <col min="12" max="12" width="12.6640625" style="274" customWidth="1"/>
    <col min="13" max="13" width="10.6640625" style="274" bestFit="1" customWidth="1"/>
    <col min="14" max="14" width="10.109375" style="274" bestFit="1" customWidth="1"/>
    <col min="15" max="15" width="10.109375" style="274" customWidth="1"/>
    <col min="16" max="16384" width="14.44140625" style="274"/>
  </cols>
  <sheetData>
    <row r="1" spans="1:15" s="172" customFormat="1" ht="27" customHeight="1" x14ac:dyDescent="0.3">
      <c r="A1" s="327" t="s">
        <v>5435</v>
      </c>
      <c r="B1" s="327"/>
      <c r="C1" s="327"/>
      <c r="D1" s="327"/>
      <c r="E1" s="327"/>
      <c r="F1" s="327"/>
      <c r="G1" s="327"/>
      <c r="H1" s="327"/>
      <c r="I1" s="327"/>
      <c r="J1" s="327"/>
      <c r="K1" s="327"/>
      <c r="L1" s="327"/>
      <c r="M1" s="327"/>
      <c r="N1" s="327"/>
      <c r="O1" s="327"/>
    </row>
    <row r="2" spans="1:15" s="172" customFormat="1" ht="27" customHeight="1" x14ac:dyDescent="0.3">
      <c r="A2" s="327" t="s">
        <v>5454</v>
      </c>
      <c r="B2" s="327"/>
      <c r="C2" s="327"/>
      <c r="D2" s="327"/>
      <c r="E2" s="327"/>
      <c r="F2" s="327"/>
      <c r="G2" s="327"/>
      <c r="H2" s="327"/>
      <c r="I2" s="327"/>
      <c r="J2" s="327"/>
      <c r="K2" s="327"/>
      <c r="L2" s="327"/>
      <c r="M2" s="327"/>
      <c r="N2" s="327"/>
      <c r="O2" s="327"/>
    </row>
    <row r="3" spans="1:15" s="174" customFormat="1" ht="27" customHeight="1" x14ac:dyDescent="0.3">
      <c r="A3" s="328" t="s">
        <v>5436</v>
      </c>
      <c r="B3" s="328"/>
      <c r="C3" s="328"/>
      <c r="D3" s="328"/>
      <c r="E3" s="328"/>
      <c r="F3" s="328"/>
      <c r="G3" s="328"/>
      <c r="H3" s="328"/>
      <c r="I3" s="328"/>
      <c r="J3" s="328"/>
      <c r="K3" s="328"/>
      <c r="L3" s="328"/>
      <c r="M3" s="328"/>
      <c r="N3" s="328"/>
      <c r="O3" s="328"/>
    </row>
    <row r="4" spans="1:15" s="174" customFormat="1" ht="18" x14ac:dyDescent="0.3">
      <c r="A4" s="173"/>
      <c r="B4" s="173"/>
      <c r="C4" s="173"/>
      <c r="D4" s="173"/>
      <c r="E4" s="173"/>
      <c r="F4" s="173"/>
      <c r="G4" s="173"/>
      <c r="H4" s="175"/>
      <c r="I4" s="176"/>
      <c r="J4" s="173"/>
      <c r="N4" s="172"/>
    </row>
    <row r="5" spans="1:15" s="172" customFormat="1" ht="15.6" x14ac:dyDescent="0.3">
      <c r="C5" s="177"/>
      <c r="E5" s="177"/>
      <c r="G5" s="178"/>
      <c r="H5" s="179"/>
      <c r="I5" s="178"/>
      <c r="J5" s="177"/>
      <c r="M5" s="174"/>
    </row>
    <row r="6" spans="1:15" ht="27.6" customHeight="1" x14ac:dyDescent="0.25">
      <c r="A6" s="329" t="s">
        <v>0</v>
      </c>
      <c r="B6" s="324" t="s">
        <v>1</v>
      </c>
      <c r="C6" s="329" t="s">
        <v>2</v>
      </c>
      <c r="D6" s="329" t="s">
        <v>3</v>
      </c>
      <c r="E6" s="329" t="s">
        <v>4</v>
      </c>
      <c r="F6" s="329" t="s">
        <v>5</v>
      </c>
      <c r="G6" s="329" t="s">
        <v>6</v>
      </c>
      <c r="H6" s="329" t="s">
        <v>7</v>
      </c>
      <c r="I6" s="329"/>
      <c r="J6" s="329"/>
      <c r="K6" s="329"/>
      <c r="L6" s="329" t="s">
        <v>8</v>
      </c>
      <c r="M6" s="329" t="s">
        <v>9</v>
      </c>
      <c r="N6" s="322"/>
      <c r="O6" s="329" t="s">
        <v>10</v>
      </c>
    </row>
    <row r="7" spans="1:15" ht="55.2" x14ac:dyDescent="0.25">
      <c r="A7" s="322"/>
      <c r="B7" s="324"/>
      <c r="C7" s="325"/>
      <c r="D7" s="322"/>
      <c r="E7" s="325"/>
      <c r="F7" s="322"/>
      <c r="G7" s="321"/>
      <c r="H7" s="273" t="s">
        <v>14</v>
      </c>
      <c r="I7" s="273" t="s">
        <v>15</v>
      </c>
      <c r="J7" s="273" t="s">
        <v>16</v>
      </c>
      <c r="K7" s="273" t="s">
        <v>17</v>
      </c>
      <c r="L7" s="322"/>
      <c r="M7" s="273" t="s">
        <v>18</v>
      </c>
      <c r="N7" s="273" t="s">
        <v>19</v>
      </c>
      <c r="O7" s="322"/>
    </row>
    <row r="8" spans="1:15" x14ac:dyDescent="0.25">
      <c r="A8" s="275" t="s">
        <v>20</v>
      </c>
      <c r="B8" s="275" t="s">
        <v>21</v>
      </c>
      <c r="C8" s="275" t="s">
        <v>22</v>
      </c>
      <c r="D8" s="275" t="s">
        <v>23</v>
      </c>
      <c r="E8" s="275" t="s">
        <v>24</v>
      </c>
      <c r="F8" s="275" t="s">
        <v>25</v>
      </c>
      <c r="G8" s="275" t="s">
        <v>26</v>
      </c>
      <c r="H8" s="275" t="s">
        <v>27</v>
      </c>
      <c r="I8" s="275" t="s">
        <v>28</v>
      </c>
      <c r="J8" s="275" t="s">
        <v>29</v>
      </c>
      <c r="K8" s="275" t="s">
        <v>30</v>
      </c>
      <c r="L8" s="275" t="s">
        <v>31</v>
      </c>
      <c r="M8" s="275" t="s">
        <v>32</v>
      </c>
      <c r="N8" s="275" t="s">
        <v>33</v>
      </c>
      <c r="O8" s="275" t="s">
        <v>34</v>
      </c>
    </row>
    <row r="9" spans="1:15" s="280" customFormat="1" ht="54.75" customHeight="1" x14ac:dyDescent="0.3">
      <c r="A9" s="275" t="s">
        <v>20</v>
      </c>
      <c r="B9" s="277" t="s">
        <v>38</v>
      </c>
      <c r="C9" s="278" t="s">
        <v>39</v>
      </c>
      <c r="D9" s="271" t="s">
        <v>40</v>
      </c>
      <c r="E9" s="278" t="s">
        <v>41</v>
      </c>
      <c r="F9" s="271" t="s">
        <v>42</v>
      </c>
      <c r="G9" s="271"/>
      <c r="H9" s="276" t="s">
        <v>43</v>
      </c>
      <c r="I9" s="182">
        <v>22.5</v>
      </c>
      <c r="J9" s="279" t="s">
        <v>44</v>
      </c>
      <c r="K9" s="276"/>
      <c r="L9" s="271" t="s">
        <v>42</v>
      </c>
      <c r="M9" s="271" t="s">
        <v>45</v>
      </c>
      <c r="N9" s="271" t="s">
        <v>42</v>
      </c>
      <c r="O9" s="271" t="s">
        <v>45</v>
      </c>
    </row>
    <row r="10" spans="1:15" s="280" customFormat="1" ht="54.75" customHeight="1" x14ac:dyDescent="0.3">
      <c r="A10" s="275" t="s">
        <v>21</v>
      </c>
      <c r="B10" s="277" t="s">
        <v>46</v>
      </c>
      <c r="C10" s="278" t="s">
        <v>47</v>
      </c>
      <c r="D10" s="271" t="s">
        <v>40</v>
      </c>
      <c r="E10" s="278" t="s">
        <v>41</v>
      </c>
      <c r="F10" s="271" t="s">
        <v>42</v>
      </c>
      <c r="G10" s="271"/>
      <c r="H10" s="276" t="s">
        <v>48</v>
      </c>
      <c r="I10" s="182">
        <v>15</v>
      </c>
      <c r="J10" s="279" t="s">
        <v>44</v>
      </c>
      <c r="K10" s="276"/>
      <c r="L10" s="271" t="s">
        <v>42</v>
      </c>
      <c r="M10" s="271" t="s">
        <v>45</v>
      </c>
      <c r="N10" s="271" t="s">
        <v>42</v>
      </c>
      <c r="O10" s="271" t="s">
        <v>45</v>
      </c>
    </row>
    <row r="11" spans="1:15" s="280" customFormat="1" ht="54.75" customHeight="1" x14ac:dyDescent="0.3">
      <c r="A11" s="275" t="s">
        <v>22</v>
      </c>
      <c r="B11" s="277" t="s">
        <v>49</v>
      </c>
      <c r="C11" s="278" t="s">
        <v>50</v>
      </c>
      <c r="D11" s="271" t="s">
        <v>40</v>
      </c>
      <c r="E11" s="278" t="s">
        <v>41</v>
      </c>
      <c r="F11" s="271" t="s">
        <v>42</v>
      </c>
      <c r="G11" s="271"/>
      <c r="H11" s="276" t="s">
        <v>48</v>
      </c>
      <c r="I11" s="182">
        <v>15</v>
      </c>
      <c r="J11" s="279" t="s">
        <v>44</v>
      </c>
      <c r="K11" s="276"/>
      <c r="L11" s="271" t="s">
        <v>42</v>
      </c>
      <c r="M11" s="271" t="s">
        <v>45</v>
      </c>
      <c r="N11" s="271" t="s">
        <v>42</v>
      </c>
      <c r="O11" s="271" t="s">
        <v>45</v>
      </c>
    </row>
    <row r="12" spans="1:15" s="280" customFormat="1" ht="54.75" customHeight="1" x14ac:dyDescent="0.3">
      <c r="A12" s="275" t="s">
        <v>23</v>
      </c>
      <c r="B12" s="277" t="s">
        <v>51</v>
      </c>
      <c r="C12" s="278" t="s">
        <v>52</v>
      </c>
      <c r="D12" s="271" t="s">
        <v>40</v>
      </c>
      <c r="E12" s="278" t="s">
        <v>41</v>
      </c>
      <c r="F12" s="271" t="s">
        <v>42</v>
      </c>
      <c r="G12" s="271"/>
      <c r="H12" s="276" t="s">
        <v>53</v>
      </c>
      <c r="I12" s="182">
        <v>2.5</v>
      </c>
      <c r="J12" s="279" t="s">
        <v>44</v>
      </c>
      <c r="K12" s="276"/>
      <c r="L12" s="271" t="s">
        <v>42</v>
      </c>
      <c r="M12" s="271" t="s">
        <v>42</v>
      </c>
      <c r="N12" s="271" t="s">
        <v>45</v>
      </c>
      <c r="O12" s="271" t="s">
        <v>45</v>
      </c>
    </row>
    <row r="13" spans="1:15" s="280" customFormat="1" ht="54.75" customHeight="1" x14ac:dyDescent="0.3">
      <c r="A13" s="275" t="s">
        <v>24</v>
      </c>
      <c r="B13" s="277" t="s">
        <v>54</v>
      </c>
      <c r="C13" s="278" t="s">
        <v>55</v>
      </c>
      <c r="D13" s="271" t="s">
        <v>40</v>
      </c>
      <c r="E13" s="278" t="s">
        <v>41</v>
      </c>
      <c r="F13" s="271" t="s">
        <v>42</v>
      </c>
      <c r="G13" s="271"/>
      <c r="H13" s="276" t="s">
        <v>53</v>
      </c>
      <c r="I13" s="182">
        <v>2.5</v>
      </c>
      <c r="J13" s="279" t="s">
        <v>44</v>
      </c>
      <c r="K13" s="276"/>
      <c r="L13" s="271" t="s">
        <v>42</v>
      </c>
      <c r="M13" s="271" t="s">
        <v>42</v>
      </c>
      <c r="N13" s="271" t="s">
        <v>45</v>
      </c>
      <c r="O13" s="271" t="s">
        <v>45</v>
      </c>
    </row>
    <row r="14" spans="1:15" s="280" customFormat="1" ht="54.75" customHeight="1" x14ac:dyDescent="0.3">
      <c r="A14" s="275" t="s">
        <v>25</v>
      </c>
      <c r="B14" s="277" t="s">
        <v>56</v>
      </c>
      <c r="C14" s="278" t="s">
        <v>57</v>
      </c>
      <c r="D14" s="271" t="s">
        <v>58</v>
      </c>
      <c r="E14" s="278" t="s">
        <v>41</v>
      </c>
      <c r="F14" s="271" t="s">
        <v>42</v>
      </c>
      <c r="G14" s="271" t="s">
        <v>42</v>
      </c>
      <c r="H14" s="276" t="s">
        <v>59</v>
      </c>
      <c r="I14" s="182">
        <v>1.5</v>
      </c>
      <c r="J14" s="279" t="s">
        <v>44</v>
      </c>
      <c r="K14" s="276"/>
      <c r="L14" s="271" t="s">
        <v>42</v>
      </c>
      <c r="M14" s="271" t="s">
        <v>42</v>
      </c>
      <c r="N14" s="271" t="s">
        <v>45</v>
      </c>
      <c r="O14" s="271" t="s">
        <v>45</v>
      </c>
    </row>
    <row r="15" spans="1:15" s="280" customFormat="1" ht="54.75" customHeight="1" x14ac:dyDescent="0.3">
      <c r="A15" s="275" t="s">
        <v>26</v>
      </c>
      <c r="B15" s="277" t="s">
        <v>60</v>
      </c>
      <c r="C15" s="278" t="s">
        <v>61</v>
      </c>
      <c r="D15" s="271" t="s">
        <v>58</v>
      </c>
      <c r="E15" s="278" t="s">
        <v>41</v>
      </c>
      <c r="F15" s="271" t="s">
        <v>42</v>
      </c>
      <c r="G15" s="271" t="s">
        <v>42</v>
      </c>
      <c r="H15" s="276" t="s">
        <v>62</v>
      </c>
      <c r="I15" s="182">
        <v>12.5</v>
      </c>
      <c r="J15" s="279" t="s">
        <v>44</v>
      </c>
      <c r="K15" s="276"/>
      <c r="L15" s="271" t="s">
        <v>42</v>
      </c>
      <c r="M15" s="271" t="s">
        <v>42</v>
      </c>
      <c r="N15" s="271" t="s">
        <v>45</v>
      </c>
      <c r="O15" s="271" t="s">
        <v>63</v>
      </c>
    </row>
    <row r="16" spans="1:15" s="280" customFormat="1" ht="54.75" customHeight="1" x14ac:dyDescent="0.3">
      <c r="A16" s="275" t="s">
        <v>31</v>
      </c>
      <c r="B16" s="277" t="s">
        <v>64</v>
      </c>
      <c r="C16" s="278" t="s">
        <v>65</v>
      </c>
      <c r="D16" s="271" t="s">
        <v>40</v>
      </c>
      <c r="E16" s="278" t="s">
        <v>41</v>
      </c>
      <c r="F16" s="271" t="s">
        <v>42</v>
      </c>
      <c r="G16" s="271"/>
      <c r="H16" s="276" t="s">
        <v>48</v>
      </c>
      <c r="I16" s="182">
        <v>15</v>
      </c>
      <c r="J16" s="279" t="s">
        <v>44</v>
      </c>
      <c r="K16" s="276"/>
      <c r="L16" s="271" t="s">
        <v>42</v>
      </c>
      <c r="M16" s="271" t="s">
        <v>45</v>
      </c>
      <c r="N16" s="271" t="s">
        <v>42</v>
      </c>
      <c r="O16" s="271" t="s">
        <v>45</v>
      </c>
    </row>
    <row r="17" spans="1:15" s="280" customFormat="1" ht="54.75" customHeight="1" x14ac:dyDescent="0.3">
      <c r="A17" s="275" t="s">
        <v>32</v>
      </c>
      <c r="B17" s="277" t="s">
        <v>66</v>
      </c>
      <c r="C17" s="278" t="s">
        <v>67</v>
      </c>
      <c r="D17" s="271" t="s">
        <v>40</v>
      </c>
      <c r="E17" s="278" t="s">
        <v>41</v>
      </c>
      <c r="F17" s="271" t="s">
        <v>42</v>
      </c>
      <c r="G17" s="271"/>
      <c r="H17" s="276" t="s">
        <v>48</v>
      </c>
      <c r="I17" s="182">
        <v>15</v>
      </c>
      <c r="J17" s="279" t="s">
        <v>44</v>
      </c>
      <c r="K17" s="276"/>
      <c r="L17" s="271" t="s">
        <v>42</v>
      </c>
      <c r="M17" s="271" t="s">
        <v>45</v>
      </c>
      <c r="N17" s="271" t="s">
        <v>42</v>
      </c>
      <c r="O17" s="271" t="s">
        <v>45</v>
      </c>
    </row>
    <row r="18" spans="1:15" s="280" customFormat="1" ht="54.75" customHeight="1" x14ac:dyDescent="0.3">
      <c r="A18" s="275" t="s">
        <v>33</v>
      </c>
      <c r="B18" s="277" t="s">
        <v>68</v>
      </c>
      <c r="C18" s="278" t="s">
        <v>69</v>
      </c>
      <c r="D18" s="271" t="s">
        <v>40</v>
      </c>
      <c r="E18" s="278" t="s">
        <v>41</v>
      </c>
      <c r="F18" s="271" t="s">
        <v>42</v>
      </c>
      <c r="G18" s="271"/>
      <c r="H18" s="276" t="s">
        <v>43</v>
      </c>
      <c r="I18" s="182">
        <v>22.5</v>
      </c>
      <c r="J18" s="279" t="s">
        <v>44</v>
      </c>
      <c r="K18" s="276"/>
      <c r="L18" s="271" t="s">
        <v>42</v>
      </c>
      <c r="M18" s="271" t="s">
        <v>45</v>
      </c>
      <c r="N18" s="271" t="s">
        <v>42</v>
      </c>
      <c r="O18" s="271" t="s">
        <v>45</v>
      </c>
    </row>
    <row r="19" spans="1:15" s="280" customFormat="1" ht="54.75" customHeight="1" x14ac:dyDescent="0.3">
      <c r="A19" s="275" t="s">
        <v>34</v>
      </c>
      <c r="B19" s="277" t="s">
        <v>70</v>
      </c>
      <c r="C19" s="278" t="s">
        <v>71</v>
      </c>
      <c r="D19" s="271" t="s">
        <v>72</v>
      </c>
      <c r="E19" s="278" t="s">
        <v>73</v>
      </c>
      <c r="F19" s="271" t="s">
        <v>42</v>
      </c>
      <c r="G19" s="271"/>
      <c r="H19" s="276" t="s">
        <v>74</v>
      </c>
      <c r="I19" s="182">
        <v>2.5</v>
      </c>
      <c r="J19" s="279" t="s">
        <v>75</v>
      </c>
      <c r="K19" s="276"/>
      <c r="L19" s="271" t="s">
        <v>45</v>
      </c>
      <c r="M19" s="271" t="s">
        <v>42</v>
      </c>
      <c r="N19" s="271" t="s">
        <v>45</v>
      </c>
      <c r="O19" s="271" t="s">
        <v>45</v>
      </c>
    </row>
    <row r="20" spans="1:15" s="280" customFormat="1" ht="54.75" customHeight="1" x14ac:dyDescent="0.3">
      <c r="A20" s="275" t="s">
        <v>27</v>
      </c>
      <c r="B20" s="277" t="s">
        <v>76</v>
      </c>
      <c r="C20" s="278" t="s">
        <v>77</v>
      </c>
      <c r="D20" s="271" t="s">
        <v>72</v>
      </c>
      <c r="E20" s="278" t="s">
        <v>73</v>
      </c>
      <c r="F20" s="271" t="s">
        <v>42</v>
      </c>
      <c r="G20" s="271"/>
      <c r="H20" s="276" t="s">
        <v>74</v>
      </c>
      <c r="I20" s="182">
        <v>2.5</v>
      </c>
      <c r="J20" s="279" t="s">
        <v>75</v>
      </c>
      <c r="K20" s="276"/>
      <c r="L20" s="271" t="s">
        <v>45</v>
      </c>
      <c r="M20" s="271" t="s">
        <v>42</v>
      </c>
      <c r="N20" s="271" t="s">
        <v>45</v>
      </c>
      <c r="O20" s="271" t="s">
        <v>45</v>
      </c>
    </row>
    <row r="21" spans="1:15" s="280" customFormat="1" ht="54.75" customHeight="1" x14ac:dyDescent="0.3">
      <c r="A21" s="275" t="s">
        <v>28</v>
      </c>
      <c r="B21" s="277" t="s">
        <v>78</v>
      </c>
      <c r="C21" s="278" t="s">
        <v>79</v>
      </c>
      <c r="D21" s="271" t="s">
        <v>40</v>
      </c>
      <c r="E21" s="278" t="s">
        <v>80</v>
      </c>
      <c r="F21" s="271" t="s">
        <v>42</v>
      </c>
      <c r="G21" s="271"/>
      <c r="H21" s="276" t="s">
        <v>81</v>
      </c>
      <c r="I21" s="182">
        <v>15</v>
      </c>
      <c r="J21" s="279" t="s">
        <v>82</v>
      </c>
      <c r="K21" s="276"/>
      <c r="L21" s="271" t="s">
        <v>42</v>
      </c>
      <c r="M21" s="271" t="s">
        <v>42</v>
      </c>
      <c r="N21" s="271" t="s">
        <v>45</v>
      </c>
      <c r="O21" s="271" t="s">
        <v>45</v>
      </c>
    </row>
    <row r="22" spans="1:15" s="280" customFormat="1" ht="54.75" customHeight="1" x14ac:dyDescent="0.3">
      <c r="A22" s="275" t="s">
        <v>29</v>
      </c>
      <c r="B22" s="277" t="s">
        <v>83</v>
      </c>
      <c r="C22" s="278" t="s">
        <v>84</v>
      </c>
      <c r="D22" s="271" t="s">
        <v>40</v>
      </c>
      <c r="E22" s="278" t="s">
        <v>85</v>
      </c>
      <c r="F22" s="271" t="s">
        <v>42</v>
      </c>
      <c r="G22" s="271"/>
      <c r="H22" s="276" t="s">
        <v>53</v>
      </c>
      <c r="I22" s="182">
        <v>2.5</v>
      </c>
      <c r="J22" s="279" t="s">
        <v>44</v>
      </c>
      <c r="K22" s="276"/>
      <c r="L22" s="271" t="s">
        <v>42</v>
      </c>
      <c r="M22" s="271" t="s">
        <v>45</v>
      </c>
      <c r="N22" s="271" t="s">
        <v>42</v>
      </c>
      <c r="O22" s="271" t="s">
        <v>45</v>
      </c>
    </row>
    <row r="23" spans="1:15" s="280" customFormat="1" ht="54.75" customHeight="1" x14ac:dyDescent="0.3">
      <c r="A23" s="275" t="s">
        <v>30</v>
      </c>
      <c r="B23" s="277" t="s">
        <v>86</v>
      </c>
      <c r="C23" s="278" t="s">
        <v>87</v>
      </c>
      <c r="D23" s="271" t="s">
        <v>40</v>
      </c>
      <c r="E23" s="278" t="s">
        <v>85</v>
      </c>
      <c r="F23" s="271" t="s">
        <v>42</v>
      </c>
      <c r="G23" s="271"/>
      <c r="H23" s="276" t="s">
        <v>53</v>
      </c>
      <c r="I23" s="182">
        <v>2.5</v>
      </c>
      <c r="J23" s="276" t="s">
        <v>75</v>
      </c>
      <c r="K23" s="276"/>
      <c r="L23" s="271" t="s">
        <v>42</v>
      </c>
      <c r="M23" s="271" t="s">
        <v>42</v>
      </c>
      <c r="N23" s="271" t="s">
        <v>45</v>
      </c>
      <c r="O23" s="271" t="s">
        <v>45</v>
      </c>
    </row>
    <row r="24" spans="1:15" s="280" customFormat="1" ht="54.75" customHeight="1" x14ac:dyDescent="0.3">
      <c r="A24" s="275" t="s">
        <v>35</v>
      </c>
      <c r="B24" s="277" t="s">
        <v>88</v>
      </c>
      <c r="C24" s="278" t="s">
        <v>89</v>
      </c>
      <c r="D24" s="271" t="s">
        <v>90</v>
      </c>
      <c r="E24" s="278" t="s">
        <v>85</v>
      </c>
      <c r="F24" s="271" t="s">
        <v>42</v>
      </c>
      <c r="G24" s="271"/>
      <c r="H24" s="276" t="s">
        <v>53</v>
      </c>
      <c r="I24" s="182">
        <v>2.5</v>
      </c>
      <c r="J24" s="276" t="s">
        <v>75</v>
      </c>
      <c r="K24" s="276"/>
      <c r="L24" s="271" t="s">
        <v>42</v>
      </c>
      <c r="M24" s="271" t="s">
        <v>42</v>
      </c>
      <c r="N24" s="271" t="s">
        <v>45</v>
      </c>
      <c r="O24" s="271"/>
    </row>
    <row r="25" spans="1:15" s="280" customFormat="1" ht="54.75" customHeight="1" x14ac:dyDescent="0.3">
      <c r="A25" s="275" t="s">
        <v>36</v>
      </c>
      <c r="B25" s="277" t="s">
        <v>91</v>
      </c>
      <c r="C25" s="278" t="s">
        <v>92</v>
      </c>
      <c r="D25" s="271" t="s">
        <v>40</v>
      </c>
      <c r="E25" s="278" t="s">
        <v>85</v>
      </c>
      <c r="F25" s="271" t="s">
        <v>42</v>
      </c>
      <c r="G25" s="271"/>
      <c r="H25" s="276" t="s">
        <v>53</v>
      </c>
      <c r="I25" s="182">
        <v>2.5</v>
      </c>
      <c r="J25" s="279" t="s">
        <v>44</v>
      </c>
      <c r="K25" s="276"/>
      <c r="L25" s="271" t="s">
        <v>42</v>
      </c>
      <c r="M25" s="271" t="s">
        <v>45</v>
      </c>
      <c r="N25" s="271" t="s">
        <v>42</v>
      </c>
      <c r="O25" s="271" t="s">
        <v>45</v>
      </c>
    </row>
    <row r="26" spans="1:15" s="280" customFormat="1" ht="54.75" customHeight="1" x14ac:dyDescent="0.3">
      <c r="A26" s="275" t="s">
        <v>37</v>
      </c>
      <c r="B26" s="277" t="s">
        <v>93</v>
      </c>
      <c r="C26" s="278" t="s">
        <v>94</v>
      </c>
      <c r="D26" s="271" t="s">
        <v>40</v>
      </c>
      <c r="E26" s="278" t="s">
        <v>85</v>
      </c>
      <c r="F26" s="271" t="s">
        <v>42</v>
      </c>
      <c r="G26" s="271"/>
      <c r="H26" s="276" t="s">
        <v>95</v>
      </c>
      <c r="I26" s="182">
        <v>5</v>
      </c>
      <c r="J26" s="276" t="s">
        <v>75</v>
      </c>
      <c r="K26" s="276"/>
      <c r="L26" s="271" t="s">
        <v>42</v>
      </c>
      <c r="M26" s="271" t="s">
        <v>42</v>
      </c>
      <c r="N26" s="271" t="s">
        <v>45</v>
      </c>
      <c r="O26" s="271" t="s">
        <v>45</v>
      </c>
    </row>
    <row r="27" spans="1:15" s="280" customFormat="1" ht="54.75" customHeight="1" x14ac:dyDescent="0.3">
      <c r="A27" s="275" t="s">
        <v>96</v>
      </c>
      <c r="B27" s="277" t="s">
        <v>97</v>
      </c>
      <c r="C27" s="278" t="s">
        <v>98</v>
      </c>
      <c r="D27" s="271" t="s">
        <v>99</v>
      </c>
      <c r="E27" s="278" t="s">
        <v>100</v>
      </c>
      <c r="F27" s="271" t="s">
        <v>42</v>
      </c>
      <c r="G27" s="271"/>
      <c r="H27" s="276" t="s">
        <v>101</v>
      </c>
      <c r="I27" s="182">
        <v>15</v>
      </c>
      <c r="J27" s="279" t="s">
        <v>75</v>
      </c>
      <c r="K27" s="276"/>
      <c r="L27" s="271" t="s">
        <v>42</v>
      </c>
      <c r="M27" s="271" t="s">
        <v>45</v>
      </c>
      <c r="N27" s="271" t="s">
        <v>42</v>
      </c>
      <c r="O27" s="271" t="s">
        <v>42</v>
      </c>
    </row>
    <row r="28" spans="1:15" s="280" customFormat="1" ht="54.75" customHeight="1" x14ac:dyDescent="0.3">
      <c r="A28" s="275" t="s">
        <v>102</v>
      </c>
      <c r="B28" s="277" t="s">
        <v>103</v>
      </c>
      <c r="C28" s="278" t="s">
        <v>104</v>
      </c>
      <c r="D28" s="271" t="s">
        <v>99</v>
      </c>
      <c r="E28" s="278" t="s">
        <v>100</v>
      </c>
      <c r="F28" s="271" t="s">
        <v>42</v>
      </c>
      <c r="G28" s="271"/>
      <c r="H28" s="276" t="s">
        <v>101</v>
      </c>
      <c r="I28" s="182">
        <v>15</v>
      </c>
      <c r="J28" s="279" t="s">
        <v>75</v>
      </c>
      <c r="K28" s="276"/>
      <c r="L28" s="271" t="s">
        <v>45</v>
      </c>
      <c r="M28" s="271" t="s">
        <v>45</v>
      </c>
      <c r="N28" s="271" t="s">
        <v>45</v>
      </c>
      <c r="O28" s="271" t="s">
        <v>45</v>
      </c>
    </row>
    <row r="29" spans="1:15" s="280" customFormat="1" ht="54.75" customHeight="1" x14ac:dyDescent="0.3">
      <c r="A29" s="275" t="s">
        <v>105</v>
      </c>
      <c r="B29" s="277" t="s">
        <v>106</v>
      </c>
      <c r="C29" s="278" t="s">
        <v>107</v>
      </c>
      <c r="D29" s="271" t="s">
        <v>99</v>
      </c>
      <c r="E29" s="278" t="s">
        <v>100</v>
      </c>
      <c r="F29" s="271" t="s">
        <v>42</v>
      </c>
      <c r="G29" s="271"/>
      <c r="H29" s="276" t="s">
        <v>74</v>
      </c>
      <c r="I29" s="182">
        <v>2.5</v>
      </c>
      <c r="J29" s="279" t="s">
        <v>75</v>
      </c>
      <c r="K29" s="276"/>
      <c r="L29" s="271" t="s">
        <v>45</v>
      </c>
      <c r="M29" s="271" t="s">
        <v>45</v>
      </c>
      <c r="N29" s="271" t="s">
        <v>45</v>
      </c>
      <c r="O29" s="271" t="s">
        <v>45</v>
      </c>
    </row>
    <row r="30" spans="1:15" s="280" customFormat="1" ht="54.75" customHeight="1" x14ac:dyDescent="0.3">
      <c r="A30" s="275" t="s">
        <v>108</v>
      </c>
      <c r="B30" s="277" t="s">
        <v>109</v>
      </c>
      <c r="C30" s="278" t="s">
        <v>110</v>
      </c>
      <c r="D30" s="271" t="s">
        <v>40</v>
      </c>
      <c r="E30" s="278" t="s">
        <v>111</v>
      </c>
      <c r="F30" s="271" t="s">
        <v>42</v>
      </c>
      <c r="G30" s="271"/>
      <c r="H30" s="276" t="s">
        <v>112</v>
      </c>
      <c r="I30" s="182">
        <v>10</v>
      </c>
      <c r="J30" s="279" t="s">
        <v>75</v>
      </c>
      <c r="K30" s="276"/>
      <c r="L30" s="271" t="s">
        <v>42</v>
      </c>
      <c r="M30" s="271" t="s">
        <v>42</v>
      </c>
      <c r="N30" s="271" t="s">
        <v>45</v>
      </c>
      <c r="O30" s="271" t="s">
        <v>45</v>
      </c>
    </row>
    <row r="31" spans="1:15" s="280" customFormat="1" ht="54.75" customHeight="1" x14ac:dyDescent="0.3">
      <c r="A31" s="275" t="s">
        <v>113</v>
      </c>
      <c r="B31" s="277" t="s">
        <v>114</v>
      </c>
      <c r="C31" s="278" t="s">
        <v>115</v>
      </c>
      <c r="D31" s="271" t="s">
        <v>40</v>
      </c>
      <c r="E31" s="278" t="s">
        <v>111</v>
      </c>
      <c r="F31" s="271" t="s">
        <v>42</v>
      </c>
      <c r="G31" s="271"/>
      <c r="H31" s="276" t="s">
        <v>53</v>
      </c>
      <c r="I31" s="182">
        <v>2.5</v>
      </c>
      <c r="J31" s="279" t="s">
        <v>75</v>
      </c>
      <c r="K31" s="276"/>
      <c r="L31" s="271" t="s">
        <v>42</v>
      </c>
      <c r="M31" s="271" t="s">
        <v>42</v>
      </c>
      <c r="N31" s="271" t="s">
        <v>45</v>
      </c>
      <c r="O31" s="271" t="s">
        <v>45</v>
      </c>
    </row>
    <row r="32" spans="1:15" s="280" customFormat="1" ht="54.75" customHeight="1" x14ac:dyDescent="0.3">
      <c r="A32" s="275" t="s">
        <v>116</v>
      </c>
      <c r="B32" s="277" t="s">
        <v>117</v>
      </c>
      <c r="C32" s="278" t="s">
        <v>118</v>
      </c>
      <c r="D32" s="271" t="s">
        <v>40</v>
      </c>
      <c r="E32" s="278" t="s">
        <v>111</v>
      </c>
      <c r="F32" s="271" t="s">
        <v>42</v>
      </c>
      <c r="G32" s="271"/>
      <c r="H32" s="276" t="s">
        <v>119</v>
      </c>
      <c r="I32" s="182">
        <v>7.5</v>
      </c>
      <c r="J32" s="279" t="s">
        <v>75</v>
      </c>
      <c r="K32" s="276"/>
      <c r="L32" s="271" t="s">
        <v>42</v>
      </c>
      <c r="M32" s="271" t="s">
        <v>45</v>
      </c>
      <c r="N32" s="271" t="s">
        <v>42</v>
      </c>
      <c r="O32" s="271" t="s">
        <v>45</v>
      </c>
    </row>
    <row r="33" spans="1:15" s="280" customFormat="1" ht="54.75" customHeight="1" x14ac:dyDescent="0.3">
      <c r="A33" s="275" t="s">
        <v>120</v>
      </c>
      <c r="B33" s="277" t="s">
        <v>121</v>
      </c>
      <c r="C33" s="278" t="s">
        <v>122</v>
      </c>
      <c r="D33" s="271" t="s">
        <v>40</v>
      </c>
      <c r="E33" s="278" t="s">
        <v>111</v>
      </c>
      <c r="F33" s="271" t="s">
        <v>42</v>
      </c>
      <c r="G33" s="271"/>
      <c r="H33" s="276" t="s">
        <v>119</v>
      </c>
      <c r="I33" s="182">
        <v>7.5</v>
      </c>
      <c r="J33" s="279" t="s">
        <v>75</v>
      </c>
      <c r="K33" s="276"/>
      <c r="L33" s="271" t="s">
        <v>42</v>
      </c>
      <c r="M33" s="271" t="s">
        <v>45</v>
      </c>
      <c r="N33" s="271" t="s">
        <v>42</v>
      </c>
      <c r="O33" s="271" t="s">
        <v>45</v>
      </c>
    </row>
    <row r="34" spans="1:15" s="280" customFormat="1" ht="54.75" customHeight="1" x14ac:dyDescent="0.3">
      <c r="A34" s="275" t="s">
        <v>123</v>
      </c>
      <c r="B34" s="277" t="s">
        <v>124</v>
      </c>
      <c r="C34" s="278" t="s">
        <v>125</v>
      </c>
      <c r="D34" s="271" t="s">
        <v>40</v>
      </c>
      <c r="E34" s="278" t="s">
        <v>111</v>
      </c>
      <c r="F34" s="271" t="s">
        <v>42</v>
      </c>
      <c r="G34" s="271"/>
      <c r="H34" s="276" t="s">
        <v>112</v>
      </c>
      <c r="I34" s="182">
        <v>10</v>
      </c>
      <c r="J34" s="279" t="s">
        <v>75</v>
      </c>
      <c r="K34" s="276"/>
      <c r="L34" s="271" t="s">
        <v>42</v>
      </c>
      <c r="M34" s="271" t="s">
        <v>42</v>
      </c>
      <c r="N34" s="271" t="s">
        <v>45</v>
      </c>
      <c r="O34" s="271" t="s">
        <v>45</v>
      </c>
    </row>
    <row r="35" spans="1:15" s="280" customFormat="1" ht="54.75" customHeight="1" x14ac:dyDescent="0.3">
      <c r="A35" s="275" t="s">
        <v>126</v>
      </c>
      <c r="B35" s="277" t="s">
        <v>127</v>
      </c>
      <c r="C35" s="278" t="s">
        <v>128</v>
      </c>
      <c r="D35" s="271" t="s">
        <v>40</v>
      </c>
      <c r="E35" s="278" t="s">
        <v>111</v>
      </c>
      <c r="F35" s="271" t="s">
        <v>42</v>
      </c>
      <c r="G35" s="271"/>
      <c r="H35" s="276" t="s">
        <v>112</v>
      </c>
      <c r="I35" s="182">
        <v>10</v>
      </c>
      <c r="J35" s="279" t="s">
        <v>75</v>
      </c>
      <c r="K35" s="276"/>
      <c r="L35" s="271" t="s">
        <v>42</v>
      </c>
      <c r="M35" s="271" t="s">
        <v>45</v>
      </c>
      <c r="N35" s="271" t="s">
        <v>42</v>
      </c>
      <c r="O35" s="271" t="s">
        <v>45</v>
      </c>
    </row>
    <row r="36" spans="1:15" s="280" customFormat="1" ht="54.75" customHeight="1" x14ac:dyDescent="0.3">
      <c r="A36" s="275" t="s">
        <v>129</v>
      </c>
      <c r="B36" s="277" t="s">
        <v>130</v>
      </c>
      <c r="C36" s="278" t="s">
        <v>131</v>
      </c>
      <c r="D36" s="271" t="s">
        <v>132</v>
      </c>
      <c r="E36" s="278" t="s">
        <v>111</v>
      </c>
      <c r="F36" s="271" t="s">
        <v>42</v>
      </c>
      <c r="G36" s="271"/>
      <c r="H36" s="276" t="s">
        <v>133</v>
      </c>
      <c r="I36" s="182">
        <v>10</v>
      </c>
      <c r="J36" s="279" t="s">
        <v>75</v>
      </c>
      <c r="K36" s="276"/>
      <c r="L36" s="271" t="s">
        <v>45</v>
      </c>
      <c r="M36" s="271" t="s">
        <v>45</v>
      </c>
      <c r="N36" s="271" t="s">
        <v>45</v>
      </c>
      <c r="O36" s="271" t="s">
        <v>45</v>
      </c>
    </row>
    <row r="37" spans="1:15" s="280" customFormat="1" ht="54.75" customHeight="1" x14ac:dyDescent="0.3">
      <c r="A37" s="275" t="s">
        <v>134</v>
      </c>
      <c r="B37" s="277" t="s">
        <v>135</v>
      </c>
      <c r="C37" s="278" t="s">
        <v>136</v>
      </c>
      <c r="D37" s="271" t="s">
        <v>40</v>
      </c>
      <c r="E37" s="278" t="s">
        <v>111</v>
      </c>
      <c r="F37" s="271" t="s">
        <v>42</v>
      </c>
      <c r="G37" s="271"/>
      <c r="H37" s="276" t="s">
        <v>137</v>
      </c>
      <c r="I37" s="182">
        <v>3.5</v>
      </c>
      <c r="J37" s="279" t="s">
        <v>75</v>
      </c>
      <c r="K37" s="276"/>
      <c r="L37" s="271" t="s">
        <v>42</v>
      </c>
      <c r="M37" s="271" t="s">
        <v>42</v>
      </c>
      <c r="N37" s="271" t="s">
        <v>45</v>
      </c>
      <c r="O37" s="271" t="s">
        <v>45</v>
      </c>
    </row>
    <row r="38" spans="1:15" s="280" customFormat="1" ht="54.75" customHeight="1" x14ac:dyDescent="0.3">
      <c r="A38" s="275" t="s">
        <v>138</v>
      </c>
      <c r="B38" s="277" t="s">
        <v>139</v>
      </c>
      <c r="C38" s="278" t="s">
        <v>140</v>
      </c>
      <c r="D38" s="271" t="s">
        <v>58</v>
      </c>
      <c r="E38" s="278" t="s">
        <v>141</v>
      </c>
      <c r="F38" s="271" t="s">
        <v>42</v>
      </c>
      <c r="G38" s="271"/>
      <c r="H38" s="276" t="s">
        <v>142</v>
      </c>
      <c r="I38" s="182">
        <v>28.5</v>
      </c>
      <c r="J38" s="279" t="s">
        <v>143</v>
      </c>
      <c r="K38" s="276"/>
      <c r="L38" s="271" t="s">
        <v>42</v>
      </c>
      <c r="M38" s="271" t="s">
        <v>45</v>
      </c>
      <c r="N38" s="271" t="s">
        <v>42</v>
      </c>
      <c r="O38" s="271" t="s">
        <v>42</v>
      </c>
    </row>
    <row r="39" spans="1:15" s="280" customFormat="1" ht="54.75" customHeight="1" x14ac:dyDescent="0.3">
      <c r="A39" s="275" t="s">
        <v>144</v>
      </c>
      <c r="B39" s="277" t="s">
        <v>145</v>
      </c>
      <c r="C39" s="278" t="s">
        <v>146</v>
      </c>
      <c r="D39" s="271" t="s">
        <v>40</v>
      </c>
      <c r="E39" s="278" t="s">
        <v>147</v>
      </c>
      <c r="F39" s="271" t="s">
        <v>42</v>
      </c>
      <c r="G39" s="271"/>
      <c r="H39" s="276" t="s">
        <v>148</v>
      </c>
      <c r="I39" s="182">
        <v>10</v>
      </c>
      <c r="J39" s="279" t="s">
        <v>143</v>
      </c>
      <c r="K39" s="276"/>
      <c r="L39" s="271" t="s">
        <v>42</v>
      </c>
      <c r="M39" s="271" t="s">
        <v>45</v>
      </c>
      <c r="N39" s="271" t="s">
        <v>42</v>
      </c>
      <c r="O39" s="271" t="s">
        <v>45</v>
      </c>
    </row>
    <row r="40" spans="1:15" s="280" customFormat="1" ht="54.75" customHeight="1" x14ac:dyDescent="0.3">
      <c r="A40" s="275" t="s">
        <v>149</v>
      </c>
      <c r="B40" s="277" t="s">
        <v>150</v>
      </c>
      <c r="C40" s="278" t="s">
        <v>151</v>
      </c>
      <c r="D40" s="271" t="s">
        <v>152</v>
      </c>
      <c r="E40" s="278" t="s">
        <v>153</v>
      </c>
      <c r="F40" s="271" t="s">
        <v>42</v>
      </c>
      <c r="G40" s="271"/>
      <c r="H40" s="276" t="s">
        <v>154</v>
      </c>
      <c r="I40" s="182">
        <v>7</v>
      </c>
      <c r="J40" s="279" t="s">
        <v>155</v>
      </c>
      <c r="K40" s="276"/>
      <c r="L40" s="271" t="s">
        <v>42</v>
      </c>
      <c r="M40" s="271" t="s">
        <v>45</v>
      </c>
      <c r="N40" s="271" t="s">
        <v>42</v>
      </c>
      <c r="O40" s="271"/>
    </row>
    <row r="41" spans="1:15" s="280" customFormat="1" ht="54.75" customHeight="1" x14ac:dyDescent="0.3">
      <c r="A41" s="275" t="s">
        <v>156</v>
      </c>
      <c r="B41" s="277" t="s">
        <v>157</v>
      </c>
      <c r="C41" s="278" t="s">
        <v>158</v>
      </c>
      <c r="D41" s="271" t="s">
        <v>58</v>
      </c>
      <c r="E41" s="278" t="s">
        <v>153</v>
      </c>
      <c r="F41" s="271" t="s">
        <v>42</v>
      </c>
      <c r="G41" s="271"/>
      <c r="H41" s="276" t="s">
        <v>154</v>
      </c>
      <c r="I41" s="182">
        <v>7</v>
      </c>
      <c r="J41" s="279" t="s">
        <v>155</v>
      </c>
      <c r="K41" s="276"/>
      <c r="L41" s="271" t="s">
        <v>42</v>
      </c>
      <c r="M41" s="271" t="s">
        <v>45</v>
      </c>
      <c r="N41" s="271" t="s">
        <v>42</v>
      </c>
      <c r="O41" s="271"/>
    </row>
    <row r="42" spans="1:15" s="280" customFormat="1" ht="54.75" customHeight="1" x14ac:dyDescent="0.3">
      <c r="A42" s="275" t="s">
        <v>159</v>
      </c>
      <c r="B42" s="277" t="s">
        <v>160</v>
      </c>
      <c r="C42" s="278" t="s">
        <v>161</v>
      </c>
      <c r="D42" s="271" t="s">
        <v>58</v>
      </c>
      <c r="E42" s="278" t="s">
        <v>153</v>
      </c>
      <c r="F42" s="271" t="s">
        <v>42</v>
      </c>
      <c r="G42" s="271"/>
      <c r="H42" s="276" t="s">
        <v>154</v>
      </c>
      <c r="I42" s="182">
        <v>7</v>
      </c>
      <c r="J42" s="279" t="s">
        <v>155</v>
      </c>
      <c r="K42" s="276"/>
      <c r="L42" s="271" t="s">
        <v>42</v>
      </c>
      <c r="M42" s="271" t="s">
        <v>45</v>
      </c>
      <c r="N42" s="271" t="s">
        <v>42</v>
      </c>
      <c r="O42" s="271"/>
    </row>
    <row r="43" spans="1:15" s="280" customFormat="1" ht="54.75" customHeight="1" x14ac:dyDescent="0.3">
      <c r="A43" s="275" t="s">
        <v>162</v>
      </c>
      <c r="B43" s="277" t="s">
        <v>163</v>
      </c>
      <c r="C43" s="278" t="s">
        <v>164</v>
      </c>
      <c r="D43" s="271" t="s">
        <v>58</v>
      </c>
      <c r="E43" s="278" t="s">
        <v>153</v>
      </c>
      <c r="F43" s="271" t="s">
        <v>42</v>
      </c>
      <c r="G43" s="271"/>
      <c r="H43" s="276" t="s">
        <v>154</v>
      </c>
      <c r="I43" s="182">
        <v>7</v>
      </c>
      <c r="J43" s="279" t="s">
        <v>155</v>
      </c>
      <c r="K43" s="276"/>
      <c r="L43" s="271" t="s">
        <v>42</v>
      </c>
      <c r="M43" s="271" t="s">
        <v>45</v>
      </c>
      <c r="N43" s="271" t="s">
        <v>42</v>
      </c>
      <c r="O43" s="271"/>
    </row>
    <row r="44" spans="1:15" s="280" customFormat="1" ht="54.75" customHeight="1" x14ac:dyDescent="0.3">
      <c r="A44" s="275" t="s">
        <v>165</v>
      </c>
      <c r="B44" s="277" t="s">
        <v>166</v>
      </c>
      <c r="C44" s="278" t="s">
        <v>167</v>
      </c>
      <c r="D44" s="271" t="s">
        <v>152</v>
      </c>
      <c r="E44" s="278" t="s">
        <v>153</v>
      </c>
      <c r="F44" s="271" t="s">
        <v>42</v>
      </c>
      <c r="G44" s="271"/>
      <c r="H44" s="276" t="s">
        <v>168</v>
      </c>
      <c r="I44" s="182">
        <v>5</v>
      </c>
      <c r="J44" s="279" t="s">
        <v>155</v>
      </c>
      <c r="K44" s="276"/>
      <c r="L44" s="271" t="s">
        <v>42</v>
      </c>
      <c r="M44" s="271" t="s">
        <v>42</v>
      </c>
      <c r="N44" s="271" t="s">
        <v>45</v>
      </c>
      <c r="O44" s="271"/>
    </row>
    <row r="45" spans="1:15" s="280" customFormat="1" ht="54.75" customHeight="1" x14ac:dyDescent="0.3">
      <c r="A45" s="275" t="s">
        <v>169</v>
      </c>
      <c r="B45" s="277" t="s">
        <v>170</v>
      </c>
      <c r="C45" s="278" t="s">
        <v>171</v>
      </c>
      <c r="D45" s="271" t="s">
        <v>152</v>
      </c>
      <c r="E45" s="278" t="s">
        <v>153</v>
      </c>
      <c r="F45" s="271" t="s">
        <v>42</v>
      </c>
      <c r="G45" s="271"/>
      <c r="H45" s="276" t="s">
        <v>168</v>
      </c>
      <c r="I45" s="182">
        <v>5</v>
      </c>
      <c r="J45" s="279" t="s">
        <v>155</v>
      </c>
      <c r="K45" s="276"/>
      <c r="L45" s="271" t="s">
        <v>42</v>
      </c>
      <c r="M45" s="271" t="s">
        <v>42</v>
      </c>
      <c r="N45" s="271" t="s">
        <v>45</v>
      </c>
      <c r="O45" s="271"/>
    </row>
    <row r="46" spans="1:15" s="280" customFormat="1" ht="54.75" customHeight="1" x14ac:dyDescent="0.3">
      <c r="A46" s="275" t="s">
        <v>172</v>
      </c>
      <c r="B46" s="277" t="s">
        <v>173</v>
      </c>
      <c r="C46" s="278" t="s">
        <v>174</v>
      </c>
      <c r="D46" s="271" t="s">
        <v>152</v>
      </c>
      <c r="E46" s="278" t="s">
        <v>153</v>
      </c>
      <c r="F46" s="271" t="s">
        <v>42</v>
      </c>
      <c r="G46" s="271"/>
      <c r="H46" s="276" t="s">
        <v>168</v>
      </c>
      <c r="I46" s="182">
        <v>5</v>
      </c>
      <c r="J46" s="279" t="s">
        <v>155</v>
      </c>
      <c r="K46" s="276"/>
      <c r="L46" s="271" t="s">
        <v>42</v>
      </c>
      <c r="M46" s="271" t="s">
        <v>42</v>
      </c>
      <c r="N46" s="271" t="s">
        <v>45</v>
      </c>
      <c r="O46" s="271"/>
    </row>
    <row r="47" spans="1:15" s="280" customFormat="1" ht="54.75" customHeight="1" x14ac:dyDescent="0.3">
      <c r="A47" s="275" t="s">
        <v>175</v>
      </c>
      <c r="B47" s="277" t="s">
        <v>176</v>
      </c>
      <c r="C47" s="278" t="s">
        <v>177</v>
      </c>
      <c r="D47" s="271" t="s">
        <v>152</v>
      </c>
      <c r="E47" s="278" t="s">
        <v>153</v>
      </c>
      <c r="F47" s="271" t="s">
        <v>42</v>
      </c>
      <c r="G47" s="271"/>
      <c r="H47" s="276" t="s">
        <v>168</v>
      </c>
      <c r="I47" s="182">
        <v>5</v>
      </c>
      <c r="J47" s="279" t="s">
        <v>155</v>
      </c>
      <c r="K47" s="276"/>
      <c r="L47" s="271" t="s">
        <v>42</v>
      </c>
      <c r="M47" s="271" t="s">
        <v>42</v>
      </c>
      <c r="N47" s="271" t="s">
        <v>45</v>
      </c>
      <c r="O47" s="271"/>
    </row>
    <row r="48" spans="1:15" s="280" customFormat="1" ht="54.75" customHeight="1" x14ac:dyDescent="0.3">
      <c r="A48" s="275" t="s">
        <v>178</v>
      </c>
      <c r="B48" s="277" t="s">
        <v>179</v>
      </c>
      <c r="C48" s="278" t="s">
        <v>180</v>
      </c>
      <c r="D48" s="271" t="s">
        <v>152</v>
      </c>
      <c r="E48" s="278" t="s">
        <v>153</v>
      </c>
      <c r="F48" s="271" t="s">
        <v>42</v>
      </c>
      <c r="G48" s="271"/>
      <c r="H48" s="276" t="s">
        <v>168</v>
      </c>
      <c r="I48" s="182">
        <v>5</v>
      </c>
      <c r="J48" s="279" t="s">
        <v>155</v>
      </c>
      <c r="K48" s="276"/>
      <c r="L48" s="271" t="s">
        <v>42</v>
      </c>
      <c r="M48" s="271" t="s">
        <v>45</v>
      </c>
      <c r="N48" s="271" t="s">
        <v>42</v>
      </c>
      <c r="O48" s="271"/>
    </row>
    <row r="49" spans="1:15" s="280" customFormat="1" ht="54.75" customHeight="1" x14ac:dyDescent="0.3">
      <c r="A49" s="275" t="s">
        <v>181</v>
      </c>
      <c r="B49" s="277" t="s">
        <v>182</v>
      </c>
      <c r="C49" s="278" t="s">
        <v>183</v>
      </c>
      <c r="D49" s="271" t="s">
        <v>184</v>
      </c>
      <c r="E49" s="278" t="s">
        <v>185</v>
      </c>
      <c r="F49" s="271" t="s">
        <v>42</v>
      </c>
      <c r="G49" s="271"/>
      <c r="H49" s="276" t="s">
        <v>95</v>
      </c>
      <c r="I49" s="182">
        <v>5</v>
      </c>
      <c r="J49" s="279" t="s">
        <v>75</v>
      </c>
      <c r="K49" s="276"/>
      <c r="L49" s="271" t="s">
        <v>42</v>
      </c>
      <c r="M49" s="271" t="s">
        <v>45</v>
      </c>
      <c r="N49" s="271" t="s">
        <v>42</v>
      </c>
      <c r="O49" s="271" t="s">
        <v>45</v>
      </c>
    </row>
    <row r="50" spans="1:15" s="280" customFormat="1" ht="54.75" customHeight="1" x14ac:dyDescent="0.3">
      <c r="A50" s="275" t="s">
        <v>186</v>
      </c>
      <c r="B50" s="277" t="s">
        <v>187</v>
      </c>
      <c r="C50" s="278" t="s">
        <v>188</v>
      </c>
      <c r="D50" s="271" t="s">
        <v>184</v>
      </c>
      <c r="E50" s="278" t="s">
        <v>185</v>
      </c>
      <c r="F50" s="271" t="s">
        <v>42</v>
      </c>
      <c r="G50" s="271"/>
      <c r="H50" s="276" t="s">
        <v>95</v>
      </c>
      <c r="I50" s="182">
        <v>5</v>
      </c>
      <c r="J50" s="279" t="s">
        <v>75</v>
      </c>
      <c r="K50" s="276"/>
      <c r="L50" s="271" t="s">
        <v>42</v>
      </c>
      <c r="M50" s="271" t="s">
        <v>45</v>
      </c>
      <c r="N50" s="271" t="s">
        <v>42</v>
      </c>
      <c r="O50" s="271" t="s">
        <v>45</v>
      </c>
    </row>
    <row r="51" spans="1:15" s="280" customFormat="1" ht="54.75" customHeight="1" x14ac:dyDescent="0.3">
      <c r="A51" s="275" t="s">
        <v>189</v>
      </c>
      <c r="B51" s="277" t="s">
        <v>190</v>
      </c>
      <c r="C51" s="278" t="s">
        <v>191</v>
      </c>
      <c r="D51" s="271" t="s">
        <v>184</v>
      </c>
      <c r="E51" s="278" t="s">
        <v>185</v>
      </c>
      <c r="F51" s="271" t="s">
        <v>42</v>
      </c>
      <c r="G51" s="271"/>
      <c r="H51" s="276" t="s">
        <v>192</v>
      </c>
      <c r="I51" s="182">
        <v>6</v>
      </c>
      <c r="J51" s="279" t="s">
        <v>75</v>
      </c>
      <c r="K51" s="276"/>
      <c r="L51" s="271" t="s">
        <v>42</v>
      </c>
      <c r="M51" s="271" t="s">
        <v>45</v>
      </c>
      <c r="N51" s="271" t="s">
        <v>42</v>
      </c>
      <c r="O51" s="271"/>
    </row>
    <row r="52" spans="1:15" s="280" customFormat="1" ht="54.75" customHeight="1" x14ac:dyDescent="0.3">
      <c r="A52" s="275" t="s">
        <v>193</v>
      </c>
      <c r="B52" s="277" t="s">
        <v>194</v>
      </c>
      <c r="C52" s="278" t="s">
        <v>195</v>
      </c>
      <c r="D52" s="271" t="s">
        <v>184</v>
      </c>
      <c r="E52" s="278" t="s">
        <v>185</v>
      </c>
      <c r="F52" s="271" t="s">
        <v>42</v>
      </c>
      <c r="G52" s="271"/>
      <c r="H52" s="276" t="s">
        <v>192</v>
      </c>
      <c r="I52" s="182">
        <v>6</v>
      </c>
      <c r="J52" s="279" t="s">
        <v>75</v>
      </c>
      <c r="K52" s="276"/>
      <c r="L52" s="271" t="s">
        <v>42</v>
      </c>
      <c r="M52" s="271" t="s">
        <v>45</v>
      </c>
      <c r="N52" s="271" t="s">
        <v>42</v>
      </c>
      <c r="O52" s="271"/>
    </row>
    <row r="53" spans="1:15" s="280" customFormat="1" ht="54.75" customHeight="1" x14ac:dyDescent="0.3">
      <c r="A53" s="275" t="s">
        <v>196</v>
      </c>
      <c r="B53" s="277" t="s">
        <v>197</v>
      </c>
      <c r="C53" s="278" t="s">
        <v>198</v>
      </c>
      <c r="D53" s="271" t="s">
        <v>40</v>
      </c>
      <c r="E53" s="278" t="s">
        <v>199</v>
      </c>
      <c r="F53" s="271" t="s">
        <v>42</v>
      </c>
      <c r="G53" s="271"/>
      <c r="H53" s="276" t="s">
        <v>200</v>
      </c>
      <c r="I53" s="182">
        <v>3.5</v>
      </c>
      <c r="J53" s="279" t="s">
        <v>75</v>
      </c>
      <c r="K53" s="276"/>
      <c r="L53" s="271" t="s">
        <v>42</v>
      </c>
      <c r="M53" s="271" t="s">
        <v>42</v>
      </c>
      <c r="N53" s="271" t="s">
        <v>45</v>
      </c>
      <c r="O53" s="271" t="s">
        <v>42</v>
      </c>
    </row>
    <row r="54" spans="1:15" s="280" customFormat="1" ht="54.75" customHeight="1" x14ac:dyDescent="0.3">
      <c r="A54" s="275" t="s">
        <v>201</v>
      </c>
      <c r="B54" s="277" t="s">
        <v>202</v>
      </c>
      <c r="C54" s="278" t="s">
        <v>203</v>
      </c>
      <c r="D54" s="271" t="s">
        <v>40</v>
      </c>
      <c r="E54" s="278" t="s">
        <v>199</v>
      </c>
      <c r="F54" s="271" t="s">
        <v>42</v>
      </c>
      <c r="G54" s="271"/>
      <c r="H54" s="276" t="s">
        <v>200</v>
      </c>
      <c r="I54" s="182">
        <v>3.5</v>
      </c>
      <c r="J54" s="279" t="s">
        <v>75</v>
      </c>
      <c r="K54" s="276"/>
      <c r="L54" s="271" t="s">
        <v>42</v>
      </c>
      <c r="M54" s="271" t="s">
        <v>42</v>
      </c>
      <c r="N54" s="271" t="s">
        <v>45</v>
      </c>
      <c r="O54" s="271" t="s">
        <v>45</v>
      </c>
    </row>
    <row r="55" spans="1:15" s="280" customFormat="1" ht="54.75" customHeight="1" x14ac:dyDescent="0.3">
      <c r="A55" s="275" t="s">
        <v>204</v>
      </c>
      <c r="B55" s="277" t="s">
        <v>205</v>
      </c>
      <c r="C55" s="278" t="s">
        <v>206</v>
      </c>
      <c r="D55" s="271" t="s">
        <v>207</v>
      </c>
      <c r="E55" s="278" t="s">
        <v>208</v>
      </c>
      <c r="F55" s="271" t="s">
        <v>42</v>
      </c>
      <c r="G55" s="271"/>
      <c r="H55" s="276" t="s">
        <v>209</v>
      </c>
      <c r="I55" s="271">
        <v>8.5</v>
      </c>
      <c r="J55" s="276" t="s">
        <v>44</v>
      </c>
      <c r="K55" s="276" t="s">
        <v>210</v>
      </c>
      <c r="L55" s="271" t="s">
        <v>42</v>
      </c>
      <c r="M55" s="271" t="s">
        <v>45</v>
      </c>
      <c r="N55" s="271" t="s">
        <v>42</v>
      </c>
      <c r="O55" s="271" t="s">
        <v>45</v>
      </c>
    </row>
    <row r="56" spans="1:15" s="280" customFormat="1" ht="54.75" customHeight="1" x14ac:dyDescent="0.3">
      <c r="A56" s="275" t="s">
        <v>211</v>
      </c>
      <c r="B56" s="277" t="s">
        <v>212</v>
      </c>
      <c r="C56" s="278" t="s">
        <v>213</v>
      </c>
      <c r="D56" s="271" t="s">
        <v>207</v>
      </c>
      <c r="E56" s="278" t="s">
        <v>208</v>
      </c>
      <c r="F56" s="271" t="s">
        <v>42</v>
      </c>
      <c r="G56" s="271"/>
      <c r="H56" s="276" t="s">
        <v>214</v>
      </c>
      <c r="I56" s="271">
        <v>1.5</v>
      </c>
      <c r="J56" s="276" t="s">
        <v>44</v>
      </c>
      <c r="K56" s="276" t="s">
        <v>210</v>
      </c>
      <c r="L56" s="271" t="s">
        <v>42</v>
      </c>
      <c r="M56" s="271" t="s">
        <v>45</v>
      </c>
      <c r="N56" s="271" t="s">
        <v>42</v>
      </c>
      <c r="O56" s="271" t="s">
        <v>45</v>
      </c>
    </row>
    <row r="57" spans="1:15" s="280" customFormat="1" ht="54.75" customHeight="1" x14ac:dyDescent="0.3">
      <c r="A57" s="275" t="s">
        <v>215</v>
      </c>
      <c r="B57" s="277" t="s">
        <v>216</v>
      </c>
      <c r="C57" s="278" t="s">
        <v>217</v>
      </c>
      <c r="D57" s="271" t="s">
        <v>207</v>
      </c>
      <c r="E57" s="278" t="s">
        <v>208</v>
      </c>
      <c r="F57" s="271" t="s">
        <v>42</v>
      </c>
      <c r="G57" s="271"/>
      <c r="H57" s="276" t="s">
        <v>214</v>
      </c>
      <c r="I57" s="271">
        <v>1.5</v>
      </c>
      <c r="J57" s="276" t="s">
        <v>44</v>
      </c>
      <c r="K57" s="276" t="s">
        <v>210</v>
      </c>
      <c r="L57" s="271" t="s">
        <v>42</v>
      </c>
      <c r="M57" s="271" t="s">
        <v>45</v>
      </c>
      <c r="N57" s="271" t="s">
        <v>42</v>
      </c>
      <c r="O57" s="271" t="s">
        <v>45</v>
      </c>
    </row>
    <row r="58" spans="1:15" s="280" customFormat="1" ht="54.75" customHeight="1" x14ac:dyDescent="0.3">
      <c r="A58" s="275" t="s">
        <v>218</v>
      </c>
      <c r="B58" s="277" t="s">
        <v>219</v>
      </c>
      <c r="C58" s="278" t="s">
        <v>220</v>
      </c>
      <c r="D58" s="271" t="s">
        <v>58</v>
      </c>
      <c r="E58" s="278" t="s">
        <v>221</v>
      </c>
      <c r="F58" s="271" t="s">
        <v>42</v>
      </c>
      <c r="G58" s="271"/>
      <c r="H58" s="276" t="s">
        <v>137</v>
      </c>
      <c r="I58" s="271">
        <v>3.5</v>
      </c>
      <c r="J58" s="279" t="s">
        <v>44</v>
      </c>
      <c r="K58" s="276"/>
      <c r="L58" s="271" t="s">
        <v>45</v>
      </c>
      <c r="M58" s="271" t="s">
        <v>45</v>
      </c>
      <c r="N58" s="271" t="s">
        <v>42</v>
      </c>
      <c r="O58" s="271" t="s">
        <v>45</v>
      </c>
    </row>
    <row r="59" spans="1:15" s="280" customFormat="1" ht="54.75" customHeight="1" x14ac:dyDescent="0.3">
      <c r="A59" s="275" t="s">
        <v>222</v>
      </c>
      <c r="B59" s="277" t="s">
        <v>223</v>
      </c>
      <c r="C59" s="278" t="s">
        <v>224</v>
      </c>
      <c r="D59" s="271" t="s">
        <v>90</v>
      </c>
      <c r="E59" s="278" t="s">
        <v>221</v>
      </c>
      <c r="F59" s="271" t="s">
        <v>42</v>
      </c>
      <c r="G59" s="271"/>
      <c r="H59" s="276" t="s">
        <v>137</v>
      </c>
      <c r="I59" s="271">
        <v>7.5</v>
      </c>
      <c r="J59" s="279" t="s">
        <v>44</v>
      </c>
      <c r="K59" s="276"/>
      <c r="L59" s="271" t="s">
        <v>45</v>
      </c>
      <c r="M59" s="271" t="s">
        <v>45</v>
      </c>
      <c r="N59" s="271" t="s">
        <v>42</v>
      </c>
      <c r="O59" s="271" t="s">
        <v>45</v>
      </c>
    </row>
    <row r="60" spans="1:15" s="280" customFormat="1" ht="54.75" customHeight="1" x14ac:dyDescent="0.3">
      <c r="A60" s="275" t="s">
        <v>225</v>
      </c>
      <c r="B60" s="277" t="s">
        <v>226</v>
      </c>
      <c r="C60" s="278" t="s">
        <v>227</v>
      </c>
      <c r="D60" s="271" t="s">
        <v>90</v>
      </c>
      <c r="E60" s="278" t="s">
        <v>221</v>
      </c>
      <c r="F60" s="271" t="s">
        <v>42</v>
      </c>
      <c r="G60" s="271"/>
      <c r="H60" s="276" t="s">
        <v>137</v>
      </c>
      <c r="I60" s="271">
        <v>7.5</v>
      </c>
      <c r="J60" s="279" t="s">
        <v>44</v>
      </c>
      <c r="K60" s="276"/>
      <c r="L60" s="271" t="s">
        <v>45</v>
      </c>
      <c r="M60" s="271" t="s">
        <v>45</v>
      </c>
      <c r="N60" s="271" t="s">
        <v>42</v>
      </c>
      <c r="O60" s="271" t="s">
        <v>45</v>
      </c>
    </row>
    <row r="61" spans="1:15" s="280" customFormat="1" ht="54.75" customHeight="1" x14ac:dyDescent="0.3">
      <c r="A61" s="275" t="s">
        <v>228</v>
      </c>
      <c r="B61" s="277" t="s">
        <v>229</v>
      </c>
      <c r="C61" s="278" t="s">
        <v>230</v>
      </c>
      <c r="D61" s="271" t="s">
        <v>40</v>
      </c>
      <c r="E61" s="278" t="s">
        <v>221</v>
      </c>
      <c r="F61" s="271" t="s">
        <v>42</v>
      </c>
      <c r="G61" s="271"/>
      <c r="H61" s="276" t="s">
        <v>137</v>
      </c>
      <c r="I61" s="271">
        <v>5</v>
      </c>
      <c r="J61" s="279" t="s">
        <v>44</v>
      </c>
      <c r="K61" s="276"/>
      <c r="L61" s="271" t="s">
        <v>45</v>
      </c>
      <c r="M61" s="271" t="s">
        <v>45</v>
      </c>
      <c r="N61" s="271" t="s">
        <v>42</v>
      </c>
      <c r="O61" s="271" t="s">
        <v>45</v>
      </c>
    </row>
    <row r="62" spans="1:15" s="280" customFormat="1" ht="54.75" customHeight="1" x14ac:dyDescent="0.3">
      <c r="A62" s="275" t="s">
        <v>231</v>
      </c>
      <c r="B62" s="277" t="s">
        <v>232</v>
      </c>
      <c r="C62" s="278" t="s">
        <v>233</v>
      </c>
      <c r="D62" s="271" t="s">
        <v>40</v>
      </c>
      <c r="E62" s="278" t="s">
        <v>221</v>
      </c>
      <c r="F62" s="271" t="s">
        <v>42</v>
      </c>
      <c r="G62" s="271"/>
      <c r="H62" s="276" t="s">
        <v>119</v>
      </c>
      <c r="I62" s="271">
        <v>3.5</v>
      </c>
      <c r="J62" s="279" t="s">
        <v>44</v>
      </c>
      <c r="K62" s="276"/>
      <c r="L62" s="271" t="s">
        <v>45</v>
      </c>
      <c r="M62" s="271" t="s">
        <v>45</v>
      </c>
      <c r="N62" s="271" t="s">
        <v>42</v>
      </c>
      <c r="O62" s="271" t="s">
        <v>45</v>
      </c>
    </row>
    <row r="63" spans="1:15" s="280" customFormat="1" ht="54.75" customHeight="1" x14ac:dyDescent="0.3">
      <c r="A63" s="275" t="s">
        <v>234</v>
      </c>
      <c r="B63" s="277" t="s">
        <v>235</v>
      </c>
      <c r="C63" s="278" t="s">
        <v>236</v>
      </c>
      <c r="D63" s="271" t="s">
        <v>90</v>
      </c>
      <c r="E63" s="278" t="s">
        <v>221</v>
      </c>
      <c r="F63" s="271" t="s">
        <v>42</v>
      </c>
      <c r="G63" s="271"/>
      <c r="H63" s="276" t="s">
        <v>137</v>
      </c>
      <c r="I63" s="271">
        <v>3.5</v>
      </c>
      <c r="J63" s="279" t="s">
        <v>44</v>
      </c>
      <c r="K63" s="276"/>
      <c r="L63" s="271" t="s">
        <v>45</v>
      </c>
      <c r="M63" s="271" t="s">
        <v>45</v>
      </c>
      <c r="N63" s="271" t="s">
        <v>42</v>
      </c>
      <c r="O63" s="271" t="s">
        <v>45</v>
      </c>
    </row>
    <row r="64" spans="1:15" s="280" customFormat="1" ht="54.75" customHeight="1" x14ac:dyDescent="0.3">
      <c r="A64" s="275" t="s">
        <v>237</v>
      </c>
      <c r="B64" s="277" t="s">
        <v>238</v>
      </c>
      <c r="C64" s="278" t="s">
        <v>239</v>
      </c>
      <c r="D64" s="271" t="s">
        <v>58</v>
      </c>
      <c r="E64" s="278" t="s">
        <v>221</v>
      </c>
      <c r="F64" s="271" t="s">
        <v>42</v>
      </c>
      <c r="G64" s="271"/>
      <c r="H64" s="276" t="s">
        <v>137</v>
      </c>
      <c r="I64" s="271">
        <v>7.5</v>
      </c>
      <c r="J64" s="279" t="s">
        <v>44</v>
      </c>
      <c r="K64" s="276"/>
      <c r="L64" s="271" t="s">
        <v>45</v>
      </c>
      <c r="M64" s="271" t="s">
        <v>45</v>
      </c>
      <c r="N64" s="271" t="s">
        <v>42</v>
      </c>
      <c r="O64" s="271" t="s">
        <v>45</v>
      </c>
    </row>
    <row r="65" spans="1:15" s="280" customFormat="1" ht="54.75" customHeight="1" x14ac:dyDescent="0.3">
      <c r="A65" s="275" t="s">
        <v>240</v>
      </c>
      <c r="B65" s="277" t="s">
        <v>241</v>
      </c>
      <c r="C65" s="278" t="s">
        <v>242</v>
      </c>
      <c r="D65" s="271" t="s">
        <v>58</v>
      </c>
      <c r="E65" s="278" t="s">
        <v>221</v>
      </c>
      <c r="F65" s="271" t="s">
        <v>42</v>
      </c>
      <c r="G65" s="271"/>
      <c r="H65" s="276" t="s">
        <v>137</v>
      </c>
      <c r="I65" s="271">
        <v>3.5</v>
      </c>
      <c r="J65" s="279" t="s">
        <v>44</v>
      </c>
      <c r="K65" s="276"/>
      <c r="L65" s="271" t="s">
        <v>45</v>
      </c>
      <c r="M65" s="271" t="s">
        <v>45</v>
      </c>
      <c r="N65" s="271" t="s">
        <v>42</v>
      </c>
      <c r="O65" s="271" t="s">
        <v>45</v>
      </c>
    </row>
    <row r="66" spans="1:15" s="280" customFormat="1" ht="54.75" customHeight="1" x14ac:dyDescent="0.3">
      <c r="A66" s="275" t="s">
        <v>243</v>
      </c>
      <c r="B66" s="277" t="s">
        <v>244</v>
      </c>
      <c r="C66" s="278" t="s">
        <v>245</v>
      </c>
      <c r="D66" s="271" t="s">
        <v>58</v>
      </c>
      <c r="E66" s="278" t="s">
        <v>221</v>
      </c>
      <c r="F66" s="271" t="s">
        <v>42</v>
      </c>
      <c r="G66" s="271"/>
      <c r="H66" s="276" t="s">
        <v>137</v>
      </c>
      <c r="I66" s="271">
        <v>3.5</v>
      </c>
      <c r="J66" s="279" t="s">
        <v>44</v>
      </c>
      <c r="K66" s="276"/>
      <c r="L66" s="271" t="s">
        <v>45</v>
      </c>
      <c r="M66" s="271" t="s">
        <v>45</v>
      </c>
      <c r="N66" s="271" t="s">
        <v>42</v>
      </c>
      <c r="O66" s="271" t="s">
        <v>45</v>
      </c>
    </row>
    <row r="67" spans="1:15" s="280" customFormat="1" ht="54.75" customHeight="1" x14ac:dyDescent="0.3">
      <c r="A67" s="275" t="s">
        <v>246</v>
      </c>
      <c r="B67" s="277" t="s">
        <v>247</v>
      </c>
      <c r="C67" s="278" t="s">
        <v>248</v>
      </c>
      <c r="D67" s="271" t="s">
        <v>40</v>
      </c>
      <c r="E67" s="278" t="s">
        <v>221</v>
      </c>
      <c r="F67" s="271" t="s">
        <v>42</v>
      </c>
      <c r="G67" s="271"/>
      <c r="H67" s="276" t="s">
        <v>137</v>
      </c>
      <c r="I67" s="271">
        <v>7.5</v>
      </c>
      <c r="J67" s="279" t="s">
        <v>44</v>
      </c>
      <c r="K67" s="276"/>
      <c r="L67" s="271" t="s">
        <v>42</v>
      </c>
      <c r="M67" s="271" t="s">
        <v>45</v>
      </c>
      <c r="N67" s="271" t="s">
        <v>42</v>
      </c>
      <c r="O67" s="271" t="s">
        <v>45</v>
      </c>
    </row>
    <row r="68" spans="1:15" s="280" customFormat="1" ht="54.75" customHeight="1" x14ac:dyDescent="0.3">
      <c r="A68" s="275" t="s">
        <v>249</v>
      </c>
      <c r="B68" s="277" t="s">
        <v>250</v>
      </c>
      <c r="C68" s="278" t="s">
        <v>251</v>
      </c>
      <c r="D68" s="271" t="s">
        <v>58</v>
      </c>
      <c r="E68" s="278" t="s">
        <v>221</v>
      </c>
      <c r="F68" s="271" t="s">
        <v>42</v>
      </c>
      <c r="G68" s="271"/>
      <c r="H68" s="276" t="s">
        <v>119</v>
      </c>
      <c r="I68" s="271">
        <v>3.5</v>
      </c>
      <c r="J68" s="279" t="s">
        <v>44</v>
      </c>
      <c r="K68" s="276"/>
      <c r="L68" s="271" t="s">
        <v>42</v>
      </c>
      <c r="M68" s="271" t="s">
        <v>45</v>
      </c>
      <c r="N68" s="271" t="s">
        <v>42</v>
      </c>
      <c r="O68" s="271" t="s">
        <v>45</v>
      </c>
    </row>
    <row r="69" spans="1:15" s="280" customFormat="1" ht="54.75" customHeight="1" x14ac:dyDescent="0.3">
      <c r="A69" s="275" t="s">
        <v>252</v>
      </c>
      <c r="B69" s="277" t="s">
        <v>253</v>
      </c>
      <c r="C69" s="278" t="s">
        <v>254</v>
      </c>
      <c r="D69" s="271" t="s">
        <v>40</v>
      </c>
      <c r="E69" s="278" t="s">
        <v>221</v>
      </c>
      <c r="F69" s="271" t="s">
        <v>42</v>
      </c>
      <c r="G69" s="271"/>
      <c r="H69" s="276" t="s">
        <v>137</v>
      </c>
      <c r="I69" s="271">
        <v>7.5</v>
      </c>
      <c r="J69" s="279" t="s">
        <v>44</v>
      </c>
      <c r="K69" s="276"/>
      <c r="L69" s="271" t="s">
        <v>42</v>
      </c>
      <c r="M69" s="271" t="s">
        <v>45</v>
      </c>
      <c r="N69" s="271" t="s">
        <v>42</v>
      </c>
      <c r="O69" s="271" t="s">
        <v>45</v>
      </c>
    </row>
    <row r="70" spans="1:15" s="280" customFormat="1" ht="54.75" customHeight="1" x14ac:dyDescent="0.3">
      <c r="A70" s="275" t="s">
        <v>255</v>
      </c>
      <c r="B70" s="277" t="s">
        <v>256</v>
      </c>
      <c r="C70" s="278" t="s">
        <v>257</v>
      </c>
      <c r="D70" s="271" t="s">
        <v>40</v>
      </c>
      <c r="E70" s="278" t="s">
        <v>221</v>
      </c>
      <c r="F70" s="271" t="s">
        <v>42</v>
      </c>
      <c r="G70" s="271"/>
      <c r="H70" s="276" t="s">
        <v>137</v>
      </c>
      <c r="I70" s="271">
        <v>7.5</v>
      </c>
      <c r="J70" s="279" t="s">
        <v>44</v>
      </c>
      <c r="K70" s="276"/>
      <c r="L70" s="271" t="s">
        <v>45</v>
      </c>
      <c r="M70" s="271" t="s">
        <v>45</v>
      </c>
      <c r="N70" s="271" t="s">
        <v>42</v>
      </c>
      <c r="O70" s="271" t="s">
        <v>45</v>
      </c>
    </row>
    <row r="71" spans="1:15" s="280" customFormat="1" ht="54.75" customHeight="1" x14ac:dyDescent="0.3">
      <c r="A71" s="275" t="s">
        <v>258</v>
      </c>
      <c r="B71" s="277" t="s">
        <v>259</v>
      </c>
      <c r="C71" s="278" t="s">
        <v>260</v>
      </c>
      <c r="D71" s="271" t="s">
        <v>58</v>
      </c>
      <c r="E71" s="278" t="s">
        <v>221</v>
      </c>
      <c r="F71" s="271" t="s">
        <v>42</v>
      </c>
      <c r="G71" s="271"/>
      <c r="H71" s="276" t="s">
        <v>119</v>
      </c>
      <c r="I71" s="271">
        <v>3.5</v>
      </c>
      <c r="J71" s="279" t="s">
        <v>44</v>
      </c>
      <c r="K71" s="276"/>
      <c r="L71" s="271" t="s">
        <v>42</v>
      </c>
      <c r="M71" s="271" t="s">
        <v>45</v>
      </c>
      <c r="N71" s="271" t="s">
        <v>42</v>
      </c>
      <c r="O71" s="271" t="s">
        <v>45</v>
      </c>
    </row>
    <row r="72" spans="1:15" s="280" customFormat="1" ht="54.75" customHeight="1" x14ac:dyDescent="0.3">
      <c r="A72" s="275" t="s">
        <v>261</v>
      </c>
      <c r="B72" s="277" t="s">
        <v>262</v>
      </c>
      <c r="C72" s="278" t="s">
        <v>263</v>
      </c>
      <c r="D72" s="271" t="s">
        <v>58</v>
      </c>
      <c r="E72" s="278" t="s">
        <v>221</v>
      </c>
      <c r="F72" s="271" t="s">
        <v>42</v>
      </c>
      <c r="G72" s="271"/>
      <c r="H72" s="276" t="s">
        <v>137</v>
      </c>
      <c r="I72" s="271">
        <v>3.5</v>
      </c>
      <c r="J72" s="279" t="s">
        <v>44</v>
      </c>
      <c r="K72" s="276"/>
      <c r="L72" s="271" t="s">
        <v>42</v>
      </c>
      <c r="M72" s="271" t="s">
        <v>45</v>
      </c>
      <c r="N72" s="271" t="s">
        <v>42</v>
      </c>
      <c r="O72" s="271" t="s">
        <v>45</v>
      </c>
    </row>
    <row r="73" spans="1:15" s="280" customFormat="1" ht="54.75" customHeight="1" x14ac:dyDescent="0.3">
      <c r="A73" s="275" t="s">
        <v>264</v>
      </c>
      <c r="B73" s="277" t="s">
        <v>265</v>
      </c>
      <c r="C73" s="278" t="s">
        <v>266</v>
      </c>
      <c r="D73" s="271" t="s">
        <v>90</v>
      </c>
      <c r="E73" s="278" t="s">
        <v>221</v>
      </c>
      <c r="F73" s="271" t="s">
        <v>42</v>
      </c>
      <c r="G73" s="271"/>
      <c r="H73" s="276" t="s">
        <v>119</v>
      </c>
      <c r="I73" s="271">
        <v>3.5</v>
      </c>
      <c r="J73" s="279" t="s">
        <v>44</v>
      </c>
      <c r="K73" s="276"/>
      <c r="L73" s="271" t="s">
        <v>45</v>
      </c>
      <c r="M73" s="271" t="s">
        <v>45</v>
      </c>
      <c r="N73" s="271" t="s">
        <v>42</v>
      </c>
      <c r="O73" s="271" t="s">
        <v>45</v>
      </c>
    </row>
    <row r="74" spans="1:15" s="280" customFormat="1" ht="54.75" customHeight="1" x14ac:dyDescent="0.3">
      <c r="A74" s="275" t="s">
        <v>267</v>
      </c>
      <c r="B74" s="277" t="s">
        <v>268</v>
      </c>
      <c r="C74" s="278" t="s">
        <v>269</v>
      </c>
      <c r="D74" s="271" t="s">
        <v>90</v>
      </c>
      <c r="E74" s="278" t="s">
        <v>221</v>
      </c>
      <c r="F74" s="271" t="s">
        <v>42</v>
      </c>
      <c r="G74" s="271"/>
      <c r="H74" s="276" t="s">
        <v>137</v>
      </c>
      <c r="I74" s="271">
        <v>3.5</v>
      </c>
      <c r="J74" s="279" t="s">
        <v>44</v>
      </c>
      <c r="K74" s="276"/>
      <c r="L74" s="271" t="s">
        <v>45</v>
      </c>
      <c r="M74" s="271" t="s">
        <v>45</v>
      </c>
      <c r="N74" s="271" t="s">
        <v>42</v>
      </c>
      <c r="O74" s="271" t="s">
        <v>45</v>
      </c>
    </row>
    <row r="75" spans="1:15" s="280" customFormat="1" ht="54.75" customHeight="1" x14ac:dyDescent="0.3">
      <c r="A75" s="275" t="s">
        <v>270</v>
      </c>
      <c r="B75" s="277" t="s">
        <v>271</v>
      </c>
      <c r="C75" s="278" t="s">
        <v>272</v>
      </c>
      <c r="D75" s="271" t="s">
        <v>90</v>
      </c>
      <c r="E75" s="278" t="s">
        <v>221</v>
      </c>
      <c r="F75" s="271" t="s">
        <v>42</v>
      </c>
      <c r="G75" s="271"/>
      <c r="H75" s="276" t="s">
        <v>137</v>
      </c>
      <c r="I75" s="271">
        <v>7.5</v>
      </c>
      <c r="J75" s="279" t="s">
        <v>44</v>
      </c>
      <c r="K75" s="276"/>
      <c r="L75" s="271" t="s">
        <v>45</v>
      </c>
      <c r="M75" s="271" t="s">
        <v>45</v>
      </c>
      <c r="N75" s="271" t="s">
        <v>42</v>
      </c>
      <c r="O75" s="271" t="s">
        <v>45</v>
      </c>
    </row>
    <row r="76" spans="1:15" s="280" customFormat="1" ht="54.75" customHeight="1" x14ac:dyDescent="0.3">
      <c r="A76" s="275" t="s">
        <v>273</v>
      </c>
      <c r="B76" s="277" t="s">
        <v>274</v>
      </c>
      <c r="C76" s="278" t="s">
        <v>275</v>
      </c>
      <c r="D76" s="271" t="s">
        <v>90</v>
      </c>
      <c r="E76" s="278" t="s">
        <v>221</v>
      </c>
      <c r="F76" s="271" t="s">
        <v>42</v>
      </c>
      <c r="G76" s="271"/>
      <c r="H76" s="276" t="s">
        <v>119</v>
      </c>
      <c r="I76" s="271">
        <v>3.5</v>
      </c>
      <c r="J76" s="279" t="s">
        <v>44</v>
      </c>
      <c r="K76" s="276"/>
      <c r="L76" s="271" t="s">
        <v>42</v>
      </c>
      <c r="M76" s="271" t="s">
        <v>45</v>
      </c>
      <c r="N76" s="271" t="s">
        <v>42</v>
      </c>
      <c r="O76" s="271"/>
    </row>
    <row r="77" spans="1:15" s="280" customFormat="1" ht="54.75" customHeight="1" x14ac:dyDescent="0.3">
      <c r="A77" s="275" t="s">
        <v>276</v>
      </c>
      <c r="B77" s="277" t="s">
        <v>277</v>
      </c>
      <c r="C77" s="278" t="s">
        <v>278</v>
      </c>
      <c r="D77" s="271" t="s">
        <v>58</v>
      </c>
      <c r="E77" s="278" t="s">
        <v>221</v>
      </c>
      <c r="F77" s="271" t="s">
        <v>42</v>
      </c>
      <c r="G77" s="271"/>
      <c r="H77" s="276" t="s">
        <v>137</v>
      </c>
      <c r="I77" s="271">
        <v>3.5</v>
      </c>
      <c r="J77" s="279" t="s">
        <v>44</v>
      </c>
      <c r="K77" s="276"/>
      <c r="L77" s="271" t="s">
        <v>45</v>
      </c>
      <c r="M77" s="271" t="s">
        <v>45</v>
      </c>
      <c r="N77" s="271" t="s">
        <v>42</v>
      </c>
      <c r="O77" s="271" t="s">
        <v>45</v>
      </c>
    </row>
    <row r="78" spans="1:15" s="280" customFormat="1" ht="54.75" customHeight="1" x14ac:dyDescent="0.3">
      <c r="A78" s="275" t="s">
        <v>279</v>
      </c>
      <c r="B78" s="277" t="s">
        <v>280</v>
      </c>
      <c r="C78" s="278" t="s">
        <v>281</v>
      </c>
      <c r="D78" s="271" t="s">
        <v>90</v>
      </c>
      <c r="E78" s="278" t="s">
        <v>221</v>
      </c>
      <c r="F78" s="271" t="s">
        <v>42</v>
      </c>
      <c r="G78" s="271"/>
      <c r="H78" s="276" t="s">
        <v>137</v>
      </c>
      <c r="I78" s="271">
        <v>7.5</v>
      </c>
      <c r="J78" s="279" t="s">
        <v>44</v>
      </c>
      <c r="K78" s="276"/>
      <c r="L78" s="271" t="s">
        <v>45</v>
      </c>
      <c r="M78" s="271" t="s">
        <v>45</v>
      </c>
      <c r="N78" s="271" t="s">
        <v>42</v>
      </c>
      <c r="O78" s="271" t="s">
        <v>45</v>
      </c>
    </row>
    <row r="79" spans="1:15" s="280" customFormat="1" ht="54.75" customHeight="1" x14ac:dyDescent="0.3">
      <c r="A79" s="275" t="s">
        <v>282</v>
      </c>
      <c r="B79" s="277" t="s">
        <v>283</v>
      </c>
      <c r="C79" s="278" t="s">
        <v>284</v>
      </c>
      <c r="D79" s="271" t="s">
        <v>90</v>
      </c>
      <c r="E79" s="278" t="s">
        <v>221</v>
      </c>
      <c r="F79" s="271" t="s">
        <v>42</v>
      </c>
      <c r="G79" s="271"/>
      <c r="H79" s="276" t="s">
        <v>119</v>
      </c>
      <c r="I79" s="271">
        <v>3.5</v>
      </c>
      <c r="J79" s="279" t="s">
        <v>44</v>
      </c>
      <c r="K79" s="276"/>
      <c r="L79" s="271" t="s">
        <v>45</v>
      </c>
      <c r="M79" s="271" t="s">
        <v>45</v>
      </c>
      <c r="N79" s="271" t="s">
        <v>42</v>
      </c>
      <c r="O79" s="271" t="s">
        <v>45</v>
      </c>
    </row>
    <row r="80" spans="1:15" s="280" customFormat="1" ht="54.75" customHeight="1" x14ac:dyDescent="0.3">
      <c r="A80" s="275" t="s">
        <v>285</v>
      </c>
      <c r="B80" s="277" t="s">
        <v>286</v>
      </c>
      <c r="C80" s="278" t="s">
        <v>287</v>
      </c>
      <c r="D80" s="271" t="s">
        <v>90</v>
      </c>
      <c r="E80" s="278" t="s">
        <v>221</v>
      </c>
      <c r="F80" s="271" t="s">
        <v>42</v>
      </c>
      <c r="G80" s="271"/>
      <c r="H80" s="276" t="s">
        <v>119</v>
      </c>
      <c r="I80" s="271">
        <v>3.5</v>
      </c>
      <c r="J80" s="279" t="s">
        <v>44</v>
      </c>
      <c r="K80" s="276"/>
      <c r="L80" s="271" t="s">
        <v>42</v>
      </c>
      <c r="M80" s="271" t="s">
        <v>45</v>
      </c>
      <c r="N80" s="271" t="s">
        <v>42</v>
      </c>
      <c r="O80" s="271"/>
    </row>
    <row r="81" spans="1:15" s="280" customFormat="1" ht="54.75" customHeight="1" x14ac:dyDescent="0.3">
      <c r="A81" s="275" t="s">
        <v>288</v>
      </c>
      <c r="B81" s="277" t="s">
        <v>289</v>
      </c>
      <c r="C81" s="278" t="s">
        <v>290</v>
      </c>
      <c r="D81" s="271" t="s">
        <v>90</v>
      </c>
      <c r="E81" s="278" t="s">
        <v>221</v>
      </c>
      <c r="F81" s="271" t="s">
        <v>42</v>
      </c>
      <c r="G81" s="271"/>
      <c r="H81" s="276" t="s">
        <v>137</v>
      </c>
      <c r="I81" s="271">
        <v>3.5</v>
      </c>
      <c r="J81" s="279" t="s">
        <v>44</v>
      </c>
      <c r="K81" s="276"/>
      <c r="L81" s="271" t="s">
        <v>45</v>
      </c>
      <c r="M81" s="271" t="s">
        <v>45</v>
      </c>
      <c r="N81" s="271" t="s">
        <v>42</v>
      </c>
      <c r="O81" s="271" t="s">
        <v>45</v>
      </c>
    </row>
    <row r="82" spans="1:15" s="280" customFormat="1" ht="54.75" customHeight="1" x14ac:dyDescent="0.3">
      <c r="A82" s="275" t="s">
        <v>291</v>
      </c>
      <c r="B82" s="277" t="s">
        <v>292</v>
      </c>
      <c r="C82" s="278" t="s">
        <v>293</v>
      </c>
      <c r="D82" s="271" t="s">
        <v>90</v>
      </c>
      <c r="E82" s="278" t="s">
        <v>221</v>
      </c>
      <c r="F82" s="271" t="s">
        <v>42</v>
      </c>
      <c r="G82" s="271"/>
      <c r="H82" s="276" t="s">
        <v>137</v>
      </c>
      <c r="I82" s="271">
        <v>3.5</v>
      </c>
      <c r="J82" s="279" t="s">
        <v>44</v>
      </c>
      <c r="K82" s="276"/>
      <c r="L82" s="271" t="s">
        <v>45</v>
      </c>
      <c r="M82" s="271" t="s">
        <v>45</v>
      </c>
      <c r="N82" s="271" t="s">
        <v>42</v>
      </c>
      <c r="O82" s="271" t="s">
        <v>45</v>
      </c>
    </row>
    <row r="83" spans="1:15" s="280" customFormat="1" ht="27.6" x14ac:dyDescent="0.3">
      <c r="A83" s="275" t="s">
        <v>294</v>
      </c>
      <c r="B83" s="277" t="s">
        <v>295</v>
      </c>
      <c r="C83" s="278" t="s">
        <v>296</v>
      </c>
      <c r="D83" s="271" t="s">
        <v>90</v>
      </c>
      <c r="E83" s="278" t="s">
        <v>221</v>
      </c>
      <c r="F83" s="271" t="s">
        <v>42</v>
      </c>
      <c r="G83" s="271"/>
      <c r="H83" s="276" t="s">
        <v>137</v>
      </c>
      <c r="I83" s="271">
        <v>7.5</v>
      </c>
      <c r="J83" s="279" t="s">
        <v>44</v>
      </c>
      <c r="K83" s="276"/>
      <c r="L83" s="271" t="s">
        <v>45</v>
      </c>
      <c r="M83" s="271" t="s">
        <v>45</v>
      </c>
      <c r="N83" s="271" t="s">
        <v>42</v>
      </c>
      <c r="O83" s="271" t="s">
        <v>45</v>
      </c>
    </row>
    <row r="84" spans="1:15" s="280" customFormat="1" ht="27.6" x14ac:dyDescent="0.3">
      <c r="A84" s="275" t="s">
        <v>297</v>
      </c>
      <c r="B84" s="277" t="s">
        <v>298</v>
      </c>
      <c r="C84" s="278" t="s">
        <v>299</v>
      </c>
      <c r="D84" s="271" t="s">
        <v>90</v>
      </c>
      <c r="E84" s="278" t="s">
        <v>221</v>
      </c>
      <c r="F84" s="271" t="s">
        <v>42</v>
      </c>
      <c r="G84" s="271"/>
      <c r="H84" s="276" t="s">
        <v>119</v>
      </c>
      <c r="I84" s="271">
        <v>3.5</v>
      </c>
      <c r="J84" s="279" t="s">
        <v>44</v>
      </c>
      <c r="K84" s="276"/>
      <c r="L84" s="271" t="s">
        <v>45</v>
      </c>
      <c r="M84" s="271" t="s">
        <v>45</v>
      </c>
      <c r="N84" s="271" t="s">
        <v>42</v>
      </c>
      <c r="O84" s="271" t="s">
        <v>45</v>
      </c>
    </row>
    <row r="85" spans="1:15" s="280" customFormat="1" ht="41.4" x14ac:dyDescent="0.3">
      <c r="A85" s="275" t="s">
        <v>300</v>
      </c>
      <c r="B85" s="277" t="s">
        <v>301</v>
      </c>
      <c r="C85" s="278" t="s">
        <v>302</v>
      </c>
      <c r="D85" s="271" t="s">
        <v>90</v>
      </c>
      <c r="E85" s="278" t="s">
        <v>221</v>
      </c>
      <c r="F85" s="271" t="s">
        <v>42</v>
      </c>
      <c r="G85" s="271"/>
      <c r="H85" s="276" t="s">
        <v>119</v>
      </c>
      <c r="I85" s="271">
        <v>3.5</v>
      </c>
      <c r="J85" s="279" t="s">
        <v>44</v>
      </c>
      <c r="K85" s="276"/>
      <c r="L85" s="271" t="s">
        <v>45</v>
      </c>
      <c r="M85" s="271" t="s">
        <v>45</v>
      </c>
      <c r="N85" s="271" t="s">
        <v>42</v>
      </c>
      <c r="O85" s="271" t="s">
        <v>45</v>
      </c>
    </row>
    <row r="86" spans="1:15" s="280" customFormat="1" ht="27.6" x14ac:dyDescent="0.3">
      <c r="A86" s="275" t="s">
        <v>303</v>
      </c>
      <c r="B86" s="277" t="s">
        <v>304</v>
      </c>
      <c r="C86" s="278" t="s">
        <v>305</v>
      </c>
      <c r="D86" s="271" t="s">
        <v>90</v>
      </c>
      <c r="E86" s="278" t="s">
        <v>221</v>
      </c>
      <c r="F86" s="271" t="s">
        <v>42</v>
      </c>
      <c r="G86" s="271"/>
      <c r="H86" s="276" t="s">
        <v>137</v>
      </c>
      <c r="I86" s="271">
        <v>3.5</v>
      </c>
      <c r="J86" s="279" t="s">
        <v>44</v>
      </c>
      <c r="K86" s="276"/>
      <c r="L86" s="271" t="s">
        <v>45</v>
      </c>
      <c r="M86" s="271" t="s">
        <v>45</v>
      </c>
      <c r="N86" s="271" t="s">
        <v>42</v>
      </c>
      <c r="O86" s="271" t="s">
        <v>45</v>
      </c>
    </row>
    <row r="87" spans="1:15" s="280" customFormat="1" ht="27.6" x14ac:dyDescent="0.3">
      <c r="A87" s="275" t="s">
        <v>306</v>
      </c>
      <c r="B87" s="277" t="s">
        <v>307</v>
      </c>
      <c r="C87" s="278" t="s">
        <v>308</v>
      </c>
      <c r="D87" s="271" t="s">
        <v>90</v>
      </c>
      <c r="E87" s="278" t="s">
        <v>221</v>
      </c>
      <c r="F87" s="271" t="s">
        <v>42</v>
      </c>
      <c r="G87" s="271"/>
      <c r="H87" s="276" t="s">
        <v>137</v>
      </c>
      <c r="I87" s="271">
        <v>7.5</v>
      </c>
      <c r="J87" s="279" t="s">
        <v>44</v>
      </c>
      <c r="K87" s="276"/>
      <c r="L87" s="271" t="s">
        <v>45</v>
      </c>
      <c r="M87" s="271" t="s">
        <v>45</v>
      </c>
      <c r="N87" s="271" t="s">
        <v>42</v>
      </c>
      <c r="O87" s="271" t="s">
        <v>45</v>
      </c>
    </row>
    <row r="88" spans="1:15" s="280" customFormat="1" ht="41.4" x14ac:dyDescent="0.3">
      <c r="A88" s="275" t="s">
        <v>309</v>
      </c>
      <c r="B88" s="277" t="s">
        <v>310</v>
      </c>
      <c r="C88" s="278" t="s">
        <v>311</v>
      </c>
      <c r="D88" s="271" t="s">
        <v>90</v>
      </c>
      <c r="E88" s="278" t="s">
        <v>221</v>
      </c>
      <c r="F88" s="271" t="s">
        <v>42</v>
      </c>
      <c r="G88" s="271"/>
      <c r="H88" s="276" t="s">
        <v>137</v>
      </c>
      <c r="I88" s="271">
        <v>3.5</v>
      </c>
      <c r="J88" s="279" t="s">
        <v>44</v>
      </c>
      <c r="K88" s="276"/>
      <c r="L88" s="271" t="s">
        <v>45</v>
      </c>
      <c r="M88" s="271" t="s">
        <v>45</v>
      </c>
      <c r="N88" s="271" t="s">
        <v>42</v>
      </c>
      <c r="O88" s="271" t="s">
        <v>45</v>
      </c>
    </row>
    <row r="89" spans="1:15" s="280" customFormat="1" ht="41.4" x14ac:dyDescent="0.3">
      <c r="A89" s="275" t="s">
        <v>312</v>
      </c>
      <c r="B89" s="277" t="s">
        <v>313</v>
      </c>
      <c r="C89" s="278" t="s">
        <v>314</v>
      </c>
      <c r="D89" s="271" t="s">
        <v>90</v>
      </c>
      <c r="E89" s="278" t="s">
        <v>221</v>
      </c>
      <c r="F89" s="271" t="s">
        <v>42</v>
      </c>
      <c r="G89" s="271"/>
      <c r="H89" s="276" t="s">
        <v>137</v>
      </c>
      <c r="I89" s="271">
        <v>7.5</v>
      </c>
      <c r="J89" s="279" t="s">
        <v>44</v>
      </c>
      <c r="K89" s="276"/>
      <c r="L89" s="271" t="s">
        <v>45</v>
      </c>
      <c r="M89" s="271" t="s">
        <v>45</v>
      </c>
      <c r="N89" s="271" t="s">
        <v>42</v>
      </c>
      <c r="O89" s="271" t="s">
        <v>45</v>
      </c>
    </row>
    <row r="90" spans="1:15" s="280" customFormat="1" ht="27.6" x14ac:dyDescent="0.3">
      <c r="A90" s="275" t="s">
        <v>315</v>
      </c>
      <c r="B90" s="277" t="s">
        <v>316</v>
      </c>
      <c r="C90" s="278" t="s">
        <v>317</v>
      </c>
      <c r="D90" s="271" t="s">
        <v>40</v>
      </c>
      <c r="E90" s="278" t="s">
        <v>221</v>
      </c>
      <c r="F90" s="271" t="s">
        <v>42</v>
      </c>
      <c r="G90" s="271"/>
      <c r="H90" s="276" t="s">
        <v>119</v>
      </c>
      <c r="I90" s="271">
        <v>3.5</v>
      </c>
      <c r="J90" s="279" t="s">
        <v>44</v>
      </c>
      <c r="K90" s="276"/>
      <c r="L90" s="271" t="s">
        <v>42</v>
      </c>
      <c r="M90" s="271" t="s">
        <v>45</v>
      </c>
      <c r="N90" s="271" t="s">
        <v>42</v>
      </c>
      <c r="O90" s="271" t="s">
        <v>45</v>
      </c>
    </row>
    <row r="91" spans="1:15" s="280" customFormat="1" ht="41.4" x14ac:dyDescent="0.3">
      <c r="A91" s="275" t="s">
        <v>318</v>
      </c>
      <c r="B91" s="277" t="s">
        <v>319</v>
      </c>
      <c r="C91" s="278" t="s">
        <v>320</v>
      </c>
      <c r="D91" s="271" t="s">
        <v>90</v>
      </c>
      <c r="E91" s="278" t="s">
        <v>221</v>
      </c>
      <c r="F91" s="271" t="s">
        <v>42</v>
      </c>
      <c r="G91" s="271"/>
      <c r="H91" s="276" t="s">
        <v>119</v>
      </c>
      <c r="I91" s="271">
        <v>3.5</v>
      </c>
      <c r="J91" s="279" t="s">
        <v>44</v>
      </c>
      <c r="K91" s="276"/>
      <c r="L91" s="271" t="s">
        <v>42</v>
      </c>
      <c r="M91" s="271" t="s">
        <v>45</v>
      </c>
      <c r="N91" s="271" t="s">
        <v>42</v>
      </c>
      <c r="O91" s="271"/>
    </row>
    <row r="92" spans="1:15" s="280" customFormat="1" ht="41.4" x14ac:dyDescent="0.3">
      <c r="A92" s="275" t="s">
        <v>321</v>
      </c>
      <c r="B92" s="277" t="s">
        <v>322</v>
      </c>
      <c r="C92" s="278" t="s">
        <v>323</v>
      </c>
      <c r="D92" s="271" t="s">
        <v>90</v>
      </c>
      <c r="E92" s="278" t="s">
        <v>221</v>
      </c>
      <c r="F92" s="271" t="s">
        <v>42</v>
      </c>
      <c r="G92" s="271"/>
      <c r="H92" s="276" t="s">
        <v>137</v>
      </c>
      <c r="I92" s="271">
        <v>3.5</v>
      </c>
      <c r="J92" s="279" t="s">
        <v>44</v>
      </c>
      <c r="K92" s="276"/>
      <c r="L92" s="271" t="s">
        <v>45</v>
      </c>
      <c r="M92" s="271" t="s">
        <v>45</v>
      </c>
      <c r="N92" s="271" t="s">
        <v>42</v>
      </c>
      <c r="O92" s="271" t="s">
        <v>45</v>
      </c>
    </row>
    <row r="93" spans="1:15" s="280" customFormat="1" ht="41.4" x14ac:dyDescent="0.3">
      <c r="A93" s="275" t="s">
        <v>324</v>
      </c>
      <c r="B93" s="277" t="s">
        <v>325</v>
      </c>
      <c r="C93" s="278" t="s">
        <v>326</v>
      </c>
      <c r="D93" s="271" t="s">
        <v>90</v>
      </c>
      <c r="E93" s="278" t="s">
        <v>221</v>
      </c>
      <c r="F93" s="271" t="s">
        <v>42</v>
      </c>
      <c r="G93" s="271"/>
      <c r="H93" s="276" t="s">
        <v>137</v>
      </c>
      <c r="I93" s="271">
        <v>7.5</v>
      </c>
      <c r="J93" s="279" t="s">
        <v>44</v>
      </c>
      <c r="K93" s="276"/>
      <c r="L93" s="271" t="s">
        <v>45</v>
      </c>
      <c r="M93" s="271" t="s">
        <v>45</v>
      </c>
      <c r="N93" s="271" t="s">
        <v>42</v>
      </c>
      <c r="O93" s="271" t="s">
        <v>45</v>
      </c>
    </row>
    <row r="94" spans="1:15" s="280" customFormat="1" ht="41.4" x14ac:dyDescent="0.3">
      <c r="A94" s="275" t="s">
        <v>327</v>
      </c>
      <c r="B94" s="277" t="s">
        <v>328</v>
      </c>
      <c r="C94" s="278" t="s">
        <v>329</v>
      </c>
      <c r="D94" s="271" t="s">
        <v>90</v>
      </c>
      <c r="E94" s="278" t="s">
        <v>221</v>
      </c>
      <c r="F94" s="271" t="s">
        <v>42</v>
      </c>
      <c r="G94" s="271"/>
      <c r="H94" s="276" t="s">
        <v>119</v>
      </c>
      <c r="I94" s="271">
        <v>3.5</v>
      </c>
      <c r="J94" s="279" t="s">
        <v>44</v>
      </c>
      <c r="K94" s="276"/>
      <c r="L94" s="271" t="s">
        <v>45</v>
      </c>
      <c r="M94" s="271" t="s">
        <v>45</v>
      </c>
      <c r="N94" s="271" t="s">
        <v>42</v>
      </c>
      <c r="O94" s="271" t="s">
        <v>45</v>
      </c>
    </row>
    <row r="95" spans="1:15" s="280" customFormat="1" ht="41.4" x14ac:dyDescent="0.3">
      <c r="A95" s="275" t="s">
        <v>330</v>
      </c>
      <c r="B95" s="277" t="s">
        <v>331</v>
      </c>
      <c r="C95" s="278" t="s">
        <v>332</v>
      </c>
      <c r="D95" s="271" t="s">
        <v>90</v>
      </c>
      <c r="E95" s="278" t="s">
        <v>221</v>
      </c>
      <c r="F95" s="271" t="s">
        <v>42</v>
      </c>
      <c r="G95" s="271"/>
      <c r="H95" s="276" t="s">
        <v>137</v>
      </c>
      <c r="I95" s="271">
        <v>3.5</v>
      </c>
      <c r="J95" s="279" t="s">
        <v>44</v>
      </c>
      <c r="K95" s="276"/>
      <c r="L95" s="271" t="s">
        <v>45</v>
      </c>
      <c r="M95" s="271" t="s">
        <v>45</v>
      </c>
      <c r="N95" s="271" t="s">
        <v>42</v>
      </c>
      <c r="O95" s="271" t="s">
        <v>45</v>
      </c>
    </row>
    <row r="96" spans="1:15" s="280" customFormat="1" ht="27.6" x14ac:dyDescent="0.3">
      <c r="A96" s="275" t="s">
        <v>333</v>
      </c>
      <c r="B96" s="277" t="s">
        <v>334</v>
      </c>
      <c r="C96" s="278" t="s">
        <v>335</v>
      </c>
      <c r="D96" s="271" t="s">
        <v>58</v>
      </c>
      <c r="E96" s="278" t="s">
        <v>221</v>
      </c>
      <c r="F96" s="271"/>
      <c r="G96" s="271" t="s">
        <v>42</v>
      </c>
      <c r="H96" s="276" t="s">
        <v>137</v>
      </c>
      <c r="I96" s="271">
        <v>3.5</v>
      </c>
      <c r="J96" s="279" t="s">
        <v>44</v>
      </c>
      <c r="K96" s="276"/>
      <c r="L96" s="271" t="s">
        <v>45</v>
      </c>
      <c r="M96" s="271" t="s">
        <v>45</v>
      </c>
      <c r="N96" s="271" t="s">
        <v>42</v>
      </c>
      <c r="O96" s="271" t="s">
        <v>45</v>
      </c>
    </row>
    <row r="97" spans="1:15" s="280" customFormat="1" ht="27.6" x14ac:dyDescent="0.3">
      <c r="A97" s="275" t="s">
        <v>336</v>
      </c>
      <c r="B97" s="277" t="s">
        <v>337</v>
      </c>
      <c r="C97" s="278" t="s">
        <v>338</v>
      </c>
      <c r="D97" s="271" t="s">
        <v>58</v>
      </c>
      <c r="E97" s="278" t="s">
        <v>221</v>
      </c>
      <c r="F97" s="271"/>
      <c r="G97" s="271" t="s">
        <v>42</v>
      </c>
      <c r="H97" s="276" t="s">
        <v>137</v>
      </c>
      <c r="I97" s="271">
        <v>3.5</v>
      </c>
      <c r="J97" s="279" t="s">
        <v>44</v>
      </c>
      <c r="K97" s="276"/>
      <c r="L97" s="271" t="s">
        <v>45</v>
      </c>
      <c r="M97" s="271" t="s">
        <v>45</v>
      </c>
      <c r="N97" s="271" t="s">
        <v>42</v>
      </c>
      <c r="O97" s="271" t="s">
        <v>42</v>
      </c>
    </row>
    <row r="98" spans="1:15" s="280" customFormat="1" ht="27.6" x14ac:dyDescent="0.3">
      <c r="A98" s="275" t="s">
        <v>339</v>
      </c>
      <c r="B98" s="277" t="s">
        <v>340</v>
      </c>
      <c r="C98" s="278" t="s">
        <v>341</v>
      </c>
      <c r="D98" s="281" t="s">
        <v>58</v>
      </c>
      <c r="E98" s="278" t="s">
        <v>221</v>
      </c>
      <c r="F98" s="271"/>
      <c r="G98" s="271" t="s">
        <v>42</v>
      </c>
      <c r="H98" s="276" t="s">
        <v>119</v>
      </c>
      <c r="I98" s="271">
        <v>3.5</v>
      </c>
      <c r="J98" s="279" t="s">
        <v>44</v>
      </c>
      <c r="K98" s="276"/>
      <c r="L98" s="271" t="s">
        <v>45</v>
      </c>
      <c r="M98" s="271" t="s">
        <v>45</v>
      </c>
      <c r="N98" s="271" t="s">
        <v>42</v>
      </c>
      <c r="O98" s="271" t="s">
        <v>42</v>
      </c>
    </row>
    <row r="99" spans="1:15" s="280" customFormat="1" ht="41.4" x14ac:dyDescent="0.3">
      <c r="A99" s="275" t="s">
        <v>342</v>
      </c>
      <c r="B99" s="277" t="s">
        <v>343</v>
      </c>
      <c r="C99" s="278" t="s">
        <v>344</v>
      </c>
      <c r="D99" s="271" t="s">
        <v>58</v>
      </c>
      <c r="E99" s="278" t="s">
        <v>221</v>
      </c>
      <c r="F99" s="271" t="s">
        <v>42</v>
      </c>
      <c r="G99" s="271"/>
      <c r="H99" s="276" t="s">
        <v>119</v>
      </c>
      <c r="I99" s="271">
        <v>7.5</v>
      </c>
      <c r="J99" s="279" t="s">
        <v>44</v>
      </c>
      <c r="K99" s="276"/>
      <c r="L99" s="271" t="s">
        <v>42</v>
      </c>
      <c r="M99" s="271" t="s">
        <v>45</v>
      </c>
      <c r="N99" s="271" t="s">
        <v>42</v>
      </c>
      <c r="O99" s="271" t="s">
        <v>45</v>
      </c>
    </row>
    <row r="100" spans="1:15" s="280" customFormat="1" ht="41.4" x14ac:dyDescent="0.3">
      <c r="A100" s="275" t="s">
        <v>345</v>
      </c>
      <c r="B100" s="277" t="s">
        <v>346</v>
      </c>
      <c r="C100" s="278" t="s">
        <v>347</v>
      </c>
      <c r="D100" s="271" t="s">
        <v>58</v>
      </c>
      <c r="E100" s="278" t="s">
        <v>348</v>
      </c>
      <c r="F100" s="271"/>
      <c r="G100" s="271" t="s">
        <v>42</v>
      </c>
      <c r="H100" s="276" t="s">
        <v>137</v>
      </c>
      <c r="I100" s="271">
        <v>3.5</v>
      </c>
      <c r="J100" s="279" t="s">
        <v>75</v>
      </c>
      <c r="K100" s="276"/>
      <c r="L100" s="271" t="s">
        <v>42</v>
      </c>
      <c r="M100" s="271" t="s">
        <v>42</v>
      </c>
      <c r="N100" s="271" t="s">
        <v>45</v>
      </c>
      <c r="O100" s="271"/>
    </row>
    <row r="101" spans="1:15" s="280" customFormat="1" ht="41.4" x14ac:dyDescent="0.3">
      <c r="A101" s="275" t="s">
        <v>349</v>
      </c>
      <c r="B101" s="277" t="s">
        <v>350</v>
      </c>
      <c r="C101" s="278" t="s">
        <v>351</v>
      </c>
      <c r="D101" s="271" t="s">
        <v>72</v>
      </c>
      <c r="E101" s="278" t="s">
        <v>348</v>
      </c>
      <c r="F101" s="271" t="s">
        <v>42</v>
      </c>
      <c r="G101" s="271"/>
      <c r="H101" s="276" t="s">
        <v>137</v>
      </c>
      <c r="I101" s="271">
        <v>3.5</v>
      </c>
      <c r="J101" s="279" t="s">
        <v>75</v>
      </c>
      <c r="K101" s="276"/>
      <c r="L101" s="271" t="s">
        <v>42</v>
      </c>
      <c r="M101" s="271" t="s">
        <v>42</v>
      </c>
      <c r="N101" s="271" t="s">
        <v>45</v>
      </c>
      <c r="O101" s="271" t="s">
        <v>45</v>
      </c>
    </row>
    <row r="102" spans="1:15" s="280" customFormat="1" ht="41.4" x14ac:dyDescent="0.3">
      <c r="A102" s="275" t="s">
        <v>352</v>
      </c>
      <c r="B102" s="277" t="s">
        <v>353</v>
      </c>
      <c r="C102" s="278" t="s">
        <v>354</v>
      </c>
      <c r="D102" s="271" t="s">
        <v>72</v>
      </c>
      <c r="E102" s="278" t="s">
        <v>348</v>
      </c>
      <c r="F102" s="271" t="s">
        <v>42</v>
      </c>
      <c r="G102" s="271"/>
      <c r="H102" s="276" t="s">
        <v>119</v>
      </c>
      <c r="I102" s="271">
        <v>7.5</v>
      </c>
      <c r="J102" s="279" t="s">
        <v>75</v>
      </c>
      <c r="K102" s="276"/>
      <c r="L102" s="271" t="s">
        <v>42</v>
      </c>
      <c r="M102" s="271" t="s">
        <v>42</v>
      </c>
      <c r="N102" s="271" t="s">
        <v>45</v>
      </c>
      <c r="O102" s="271" t="s">
        <v>45</v>
      </c>
    </row>
    <row r="103" spans="1:15" s="280" customFormat="1" ht="41.4" x14ac:dyDescent="0.3">
      <c r="A103" s="275" t="s">
        <v>355</v>
      </c>
      <c r="B103" s="277" t="s">
        <v>356</v>
      </c>
      <c r="C103" s="278" t="s">
        <v>357</v>
      </c>
      <c r="D103" s="271" t="s">
        <v>58</v>
      </c>
      <c r="E103" s="278" t="s">
        <v>348</v>
      </c>
      <c r="F103" s="271" t="s">
        <v>42</v>
      </c>
      <c r="G103" s="271"/>
      <c r="H103" s="276" t="s">
        <v>137</v>
      </c>
      <c r="I103" s="271">
        <v>3.5</v>
      </c>
      <c r="J103" s="279" t="s">
        <v>75</v>
      </c>
      <c r="K103" s="276"/>
      <c r="L103" s="271" t="s">
        <v>42</v>
      </c>
      <c r="M103" s="271" t="s">
        <v>45</v>
      </c>
      <c r="N103" s="271" t="s">
        <v>42</v>
      </c>
      <c r="O103" s="271" t="s">
        <v>45</v>
      </c>
    </row>
    <row r="104" spans="1:15" s="280" customFormat="1" ht="41.4" x14ac:dyDescent="0.3">
      <c r="A104" s="275" t="s">
        <v>358</v>
      </c>
      <c r="B104" s="277" t="s">
        <v>359</v>
      </c>
      <c r="C104" s="278" t="s">
        <v>360</v>
      </c>
      <c r="D104" s="271" t="s">
        <v>58</v>
      </c>
      <c r="E104" s="278" t="s">
        <v>348</v>
      </c>
      <c r="F104" s="271" t="s">
        <v>42</v>
      </c>
      <c r="G104" s="271"/>
      <c r="H104" s="276" t="s">
        <v>137</v>
      </c>
      <c r="I104" s="271">
        <v>3.5</v>
      </c>
      <c r="J104" s="279" t="s">
        <v>75</v>
      </c>
      <c r="K104" s="276"/>
      <c r="L104" s="271" t="s">
        <v>42</v>
      </c>
      <c r="M104" s="271" t="s">
        <v>45</v>
      </c>
      <c r="N104" s="271" t="s">
        <v>42</v>
      </c>
      <c r="O104" s="271" t="s">
        <v>45</v>
      </c>
    </row>
    <row r="105" spans="1:15" s="280" customFormat="1" ht="41.4" x14ac:dyDescent="0.3">
      <c r="A105" s="275" t="s">
        <v>361</v>
      </c>
      <c r="B105" s="277" t="s">
        <v>362</v>
      </c>
      <c r="C105" s="278" t="s">
        <v>363</v>
      </c>
      <c r="D105" s="271" t="s">
        <v>58</v>
      </c>
      <c r="E105" s="278" t="s">
        <v>348</v>
      </c>
      <c r="F105" s="271" t="s">
        <v>42</v>
      </c>
      <c r="G105" s="271"/>
      <c r="H105" s="276" t="s">
        <v>119</v>
      </c>
      <c r="I105" s="271">
        <v>7.5</v>
      </c>
      <c r="J105" s="279" t="s">
        <v>75</v>
      </c>
      <c r="K105" s="276"/>
      <c r="L105" s="271" t="s">
        <v>42</v>
      </c>
      <c r="M105" s="271" t="s">
        <v>45</v>
      </c>
      <c r="N105" s="271" t="s">
        <v>42</v>
      </c>
      <c r="O105" s="271" t="s">
        <v>45</v>
      </c>
    </row>
    <row r="106" spans="1:15" s="280" customFormat="1" ht="41.4" x14ac:dyDescent="0.3">
      <c r="A106" s="275" t="s">
        <v>364</v>
      </c>
      <c r="B106" s="277" t="s">
        <v>365</v>
      </c>
      <c r="C106" s="278" t="s">
        <v>366</v>
      </c>
      <c r="D106" s="271" t="s">
        <v>72</v>
      </c>
      <c r="E106" s="278" t="s">
        <v>348</v>
      </c>
      <c r="F106" s="271" t="s">
        <v>42</v>
      </c>
      <c r="G106" s="271"/>
      <c r="H106" s="276" t="s">
        <v>137</v>
      </c>
      <c r="I106" s="271">
        <v>3.5</v>
      </c>
      <c r="J106" s="279" t="s">
        <v>75</v>
      </c>
      <c r="K106" s="276"/>
      <c r="L106" s="271" t="s">
        <v>42</v>
      </c>
      <c r="M106" s="271" t="s">
        <v>42</v>
      </c>
      <c r="N106" s="271" t="s">
        <v>45</v>
      </c>
      <c r="O106" s="271" t="s">
        <v>45</v>
      </c>
    </row>
    <row r="107" spans="1:15" s="280" customFormat="1" ht="41.4" x14ac:dyDescent="0.3">
      <c r="A107" s="275" t="s">
        <v>367</v>
      </c>
      <c r="B107" s="277" t="s">
        <v>368</v>
      </c>
      <c r="C107" s="278" t="s">
        <v>369</v>
      </c>
      <c r="D107" s="271" t="s">
        <v>370</v>
      </c>
      <c r="E107" s="278" t="s">
        <v>348</v>
      </c>
      <c r="F107" s="271" t="s">
        <v>42</v>
      </c>
      <c r="G107" s="271"/>
      <c r="H107" s="276" t="s">
        <v>53</v>
      </c>
      <c r="I107" s="271">
        <v>2.5</v>
      </c>
      <c r="J107" s="279" t="s">
        <v>75</v>
      </c>
      <c r="K107" s="276"/>
      <c r="L107" s="271" t="s">
        <v>42</v>
      </c>
      <c r="M107" s="271" t="s">
        <v>45</v>
      </c>
      <c r="N107" s="271" t="s">
        <v>42</v>
      </c>
      <c r="O107" s="271" t="s">
        <v>45</v>
      </c>
    </row>
    <row r="108" spans="1:15" s="280" customFormat="1" ht="41.4" x14ac:dyDescent="0.3">
      <c r="A108" s="275" t="s">
        <v>371</v>
      </c>
      <c r="B108" s="277" t="s">
        <v>372</v>
      </c>
      <c r="C108" s="278" t="s">
        <v>373</v>
      </c>
      <c r="D108" s="271" t="s">
        <v>72</v>
      </c>
      <c r="E108" s="278" t="s">
        <v>348</v>
      </c>
      <c r="F108" s="271"/>
      <c r="G108" s="271" t="s">
        <v>42</v>
      </c>
      <c r="H108" s="276" t="s">
        <v>137</v>
      </c>
      <c r="I108" s="271">
        <v>3.5</v>
      </c>
      <c r="J108" s="279" t="s">
        <v>75</v>
      </c>
      <c r="K108" s="276"/>
      <c r="L108" s="271" t="s">
        <v>42</v>
      </c>
      <c r="M108" s="271" t="s">
        <v>42</v>
      </c>
      <c r="N108" s="271" t="s">
        <v>45</v>
      </c>
      <c r="O108" s="271" t="s">
        <v>42</v>
      </c>
    </row>
    <row r="109" spans="1:15" s="280" customFormat="1" ht="41.4" x14ac:dyDescent="0.3">
      <c r="A109" s="275" t="s">
        <v>374</v>
      </c>
      <c r="B109" s="277" t="s">
        <v>375</v>
      </c>
      <c r="C109" s="278" t="s">
        <v>376</v>
      </c>
      <c r="D109" s="271" t="s">
        <v>72</v>
      </c>
      <c r="E109" s="278" t="s">
        <v>348</v>
      </c>
      <c r="F109" s="271"/>
      <c r="G109" s="271" t="s">
        <v>42</v>
      </c>
      <c r="H109" s="276" t="s">
        <v>95</v>
      </c>
      <c r="I109" s="271">
        <v>15</v>
      </c>
      <c r="J109" s="279" t="s">
        <v>75</v>
      </c>
      <c r="K109" s="276"/>
      <c r="L109" s="271" t="s">
        <v>42</v>
      </c>
      <c r="M109" s="271" t="s">
        <v>42</v>
      </c>
      <c r="N109" s="271" t="s">
        <v>45</v>
      </c>
      <c r="O109" s="271" t="s">
        <v>42</v>
      </c>
    </row>
    <row r="110" spans="1:15" s="280" customFormat="1" ht="41.4" x14ac:dyDescent="0.3">
      <c r="A110" s="275" t="s">
        <v>377</v>
      </c>
      <c r="B110" s="277" t="s">
        <v>378</v>
      </c>
      <c r="C110" s="278" t="s">
        <v>379</v>
      </c>
      <c r="D110" s="271" t="s">
        <v>58</v>
      </c>
      <c r="E110" s="278" t="s">
        <v>348</v>
      </c>
      <c r="F110" s="271"/>
      <c r="G110" s="271" t="s">
        <v>42</v>
      </c>
      <c r="H110" s="276" t="s">
        <v>137</v>
      </c>
      <c r="I110" s="271">
        <v>3.5</v>
      </c>
      <c r="J110" s="279" t="s">
        <v>75</v>
      </c>
      <c r="K110" s="276"/>
      <c r="L110" s="271" t="s">
        <v>42</v>
      </c>
      <c r="M110" s="271" t="s">
        <v>42</v>
      </c>
      <c r="N110" s="271" t="s">
        <v>45</v>
      </c>
      <c r="O110" s="271"/>
    </row>
    <row r="111" spans="1:15" s="280" customFormat="1" ht="41.4" x14ac:dyDescent="0.3">
      <c r="A111" s="275" t="s">
        <v>380</v>
      </c>
      <c r="B111" s="277" t="s">
        <v>381</v>
      </c>
      <c r="C111" s="278" t="s">
        <v>382</v>
      </c>
      <c r="D111" s="271" t="s">
        <v>58</v>
      </c>
      <c r="E111" s="278" t="s">
        <v>348</v>
      </c>
      <c r="F111" s="271"/>
      <c r="G111" s="271" t="s">
        <v>42</v>
      </c>
      <c r="H111" s="276" t="s">
        <v>95</v>
      </c>
      <c r="I111" s="271">
        <v>5</v>
      </c>
      <c r="J111" s="279" t="s">
        <v>75</v>
      </c>
      <c r="K111" s="276"/>
      <c r="L111" s="271" t="s">
        <v>42</v>
      </c>
      <c r="M111" s="271" t="s">
        <v>42</v>
      </c>
      <c r="N111" s="271" t="s">
        <v>45</v>
      </c>
      <c r="O111" s="271"/>
    </row>
    <row r="112" spans="1:15" s="280" customFormat="1" ht="41.4" x14ac:dyDescent="0.3">
      <c r="A112" s="275" t="s">
        <v>383</v>
      </c>
      <c r="B112" s="277" t="s">
        <v>384</v>
      </c>
      <c r="C112" s="278" t="s">
        <v>385</v>
      </c>
      <c r="D112" s="271" t="s">
        <v>90</v>
      </c>
      <c r="E112" s="278" t="s">
        <v>348</v>
      </c>
      <c r="F112" s="271" t="s">
        <v>42</v>
      </c>
      <c r="G112" s="271"/>
      <c r="H112" s="276" t="s">
        <v>137</v>
      </c>
      <c r="I112" s="271">
        <v>3.5</v>
      </c>
      <c r="J112" s="279" t="s">
        <v>75</v>
      </c>
      <c r="K112" s="276"/>
      <c r="L112" s="271" t="s">
        <v>42</v>
      </c>
      <c r="M112" s="271" t="s">
        <v>42</v>
      </c>
      <c r="N112" s="271" t="s">
        <v>45</v>
      </c>
      <c r="O112" s="271" t="s">
        <v>42</v>
      </c>
    </row>
    <row r="113" spans="1:15" s="280" customFormat="1" ht="41.4" x14ac:dyDescent="0.3">
      <c r="A113" s="275" t="s">
        <v>386</v>
      </c>
      <c r="B113" s="277" t="s">
        <v>387</v>
      </c>
      <c r="C113" s="278" t="s">
        <v>388</v>
      </c>
      <c r="D113" s="271" t="s">
        <v>389</v>
      </c>
      <c r="E113" s="278" t="s">
        <v>348</v>
      </c>
      <c r="F113" s="271" t="s">
        <v>42</v>
      </c>
      <c r="G113" s="271"/>
      <c r="H113" s="276" t="s">
        <v>112</v>
      </c>
      <c r="I113" s="271">
        <v>10</v>
      </c>
      <c r="J113" s="279" t="s">
        <v>75</v>
      </c>
      <c r="K113" s="276"/>
      <c r="L113" s="271" t="s">
        <v>42</v>
      </c>
      <c r="M113" s="271" t="s">
        <v>42</v>
      </c>
      <c r="N113" s="271" t="s">
        <v>45</v>
      </c>
      <c r="O113" s="271" t="s">
        <v>45</v>
      </c>
    </row>
    <row r="114" spans="1:15" s="280" customFormat="1" ht="41.4" x14ac:dyDescent="0.3">
      <c r="A114" s="275" t="s">
        <v>390</v>
      </c>
      <c r="B114" s="277" t="s">
        <v>391</v>
      </c>
      <c r="C114" s="278" t="s">
        <v>392</v>
      </c>
      <c r="D114" s="271" t="s">
        <v>389</v>
      </c>
      <c r="E114" s="278" t="s">
        <v>348</v>
      </c>
      <c r="F114" s="271" t="s">
        <v>42</v>
      </c>
      <c r="G114" s="271"/>
      <c r="H114" s="276" t="s">
        <v>112</v>
      </c>
      <c r="I114" s="271">
        <v>7.5</v>
      </c>
      <c r="J114" s="279" t="s">
        <v>75</v>
      </c>
      <c r="K114" s="276"/>
      <c r="L114" s="271" t="s">
        <v>42</v>
      </c>
      <c r="M114" s="271" t="s">
        <v>42</v>
      </c>
      <c r="N114" s="271" t="s">
        <v>45</v>
      </c>
      <c r="O114" s="271" t="s">
        <v>45</v>
      </c>
    </row>
    <row r="115" spans="1:15" s="280" customFormat="1" ht="41.4" x14ac:dyDescent="0.3">
      <c r="A115" s="275" t="s">
        <v>393</v>
      </c>
      <c r="B115" s="277" t="s">
        <v>394</v>
      </c>
      <c r="C115" s="278" t="s">
        <v>395</v>
      </c>
      <c r="D115" s="271" t="s">
        <v>389</v>
      </c>
      <c r="E115" s="278" t="s">
        <v>348</v>
      </c>
      <c r="F115" s="271" t="s">
        <v>42</v>
      </c>
      <c r="G115" s="271"/>
      <c r="H115" s="276" t="s">
        <v>112</v>
      </c>
      <c r="I115" s="271">
        <v>10</v>
      </c>
      <c r="J115" s="279" t="s">
        <v>75</v>
      </c>
      <c r="K115" s="276"/>
      <c r="L115" s="271" t="s">
        <v>42</v>
      </c>
      <c r="M115" s="271" t="s">
        <v>42</v>
      </c>
      <c r="N115" s="271" t="s">
        <v>45</v>
      </c>
      <c r="O115" s="271" t="s">
        <v>45</v>
      </c>
    </row>
    <row r="116" spans="1:15" s="280" customFormat="1" ht="55.2" x14ac:dyDescent="0.3">
      <c r="A116" s="275" t="s">
        <v>396</v>
      </c>
      <c r="B116" s="277" t="s">
        <v>397</v>
      </c>
      <c r="C116" s="278" t="s">
        <v>398</v>
      </c>
      <c r="D116" s="271" t="s">
        <v>389</v>
      </c>
      <c r="E116" s="278" t="s">
        <v>348</v>
      </c>
      <c r="F116" s="271" t="s">
        <v>42</v>
      </c>
      <c r="G116" s="271"/>
      <c r="H116" s="276" t="s">
        <v>48</v>
      </c>
      <c r="I116" s="271">
        <v>15</v>
      </c>
      <c r="J116" s="279" t="s">
        <v>75</v>
      </c>
      <c r="K116" s="276"/>
      <c r="L116" s="271" t="s">
        <v>42</v>
      </c>
      <c r="M116" s="271" t="s">
        <v>42</v>
      </c>
      <c r="N116" s="271" t="s">
        <v>45</v>
      </c>
      <c r="O116" s="271" t="s">
        <v>45</v>
      </c>
    </row>
    <row r="117" spans="1:15" s="280" customFormat="1" ht="55.2" x14ac:dyDescent="0.3">
      <c r="A117" s="275" t="s">
        <v>399</v>
      </c>
      <c r="B117" s="277" t="s">
        <v>400</v>
      </c>
      <c r="C117" s="278" t="s">
        <v>401</v>
      </c>
      <c r="D117" s="271" t="s">
        <v>389</v>
      </c>
      <c r="E117" s="278" t="s">
        <v>348</v>
      </c>
      <c r="F117" s="271" t="s">
        <v>42</v>
      </c>
      <c r="G117" s="271"/>
      <c r="H117" s="276" t="s">
        <v>48</v>
      </c>
      <c r="I117" s="271">
        <v>15</v>
      </c>
      <c r="J117" s="279" t="s">
        <v>75</v>
      </c>
      <c r="K117" s="276"/>
      <c r="L117" s="271" t="s">
        <v>42</v>
      </c>
      <c r="M117" s="271" t="s">
        <v>42</v>
      </c>
      <c r="N117" s="271" t="s">
        <v>45</v>
      </c>
      <c r="O117" s="271"/>
    </row>
    <row r="118" spans="1:15" s="280" customFormat="1" ht="41.4" x14ac:dyDescent="0.3">
      <c r="A118" s="275" t="s">
        <v>402</v>
      </c>
      <c r="B118" s="277" t="s">
        <v>403</v>
      </c>
      <c r="C118" s="278" t="s">
        <v>404</v>
      </c>
      <c r="D118" s="271" t="s">
        <v>389</v>
      </c>
      <c r="E118" s="278" t="s">
        <v>348</v>
      </c>
      <c r="F118" s="271" t="s">
        <v>42</v>
      </c>
      <c r="G118" s="271"/>
      <c r="H118" s="276" t="s">
        <v>48</v>
      </c>
      <c r="I118" s="271">
        <v>10</v>
      </c>
      <c r="J118" s="279" t="s">
        <v>75</v>
      </c>
      <c r="K118" s="276"/>
      <c r="L118" s="271" t="s">
        <v>42</v>
      </c>
      <c r="M118" s="271" t="s">
        <v>42</v>
      </c>
      <c r="N118" s="271" t="s">
        <v>45</v>
      </c>
      <c r="O118" s="271" t="s">
        <v>45</v>
      </c>
    </row>
    <row r="119" spans="1:15" s="280" customFormat="1" ht="41.4" x14ac:dyDescent="0.3">
      <c r="A119" s="275" t="s">
        <v>405</v>
      </c>
      <c r="B119" s="277" t="s">
        <v>406</v>
      </c>
      <c r="C119" s="278" t="s">
        <v>407</v>
      </c>
      <c r="D119" s="271" t="s">
        <v>389</v>
      </c>
      <c r="E119" s="278" t="s">
        <v>348</v>
      </c>
      <c r="F119" s="271" t="s">
        <v>42</v>
      </c>
      <c r="G119" s="271"/>
      <c r="H119" s="276" t="s">
        <v>48</v>
      </c>
      <c r="I119" s="271">
        <v>10</v>
      </c>
      <c r="J119" s="279" t="s">
        <v>75</v>
      </c>
      <c r="K119" s="276"/>
      <c r="L119" s="271" t="s">
        <v>42</v>
      </c>
      <c r="M119" s="271" t="s">
        <v>42</v>
      </c>
      <c r="N119" s="271" t="s">
        <v>45</v>
      </c>
      <c r="O119" s="271" t="s">
        <v>45</v>
      </c>
    </row>
    <row r="120" spans="1:15" s="280" customFormat="1" ht="41.4" x14ac:dyDescent="0.3">
      <c r="A120" s="275" t="s">
        <v>408</v>
      </c>
      <c r="B120" s="277" t="s">
        <v>409</v>
      </c>
      <c r="C120" s="278" t="s">
        <v>410</v>
      </c>
      <c r="D120" s="271" t="s">
        <v>389</v>
      </c>
      <c r="E120" s="278" t="s">
        <v>348</v>
      </c>
      <c r="F120" s="271" t="s">
        <v>42</v>
      </c>
      <c r="G120" s="271"/>
      <c r="H120" s="276" t="s">
        <v>48</v>
      </c>
      <c r="I120" s="271">
        <v>15</v>
      </c>
      <c r="J120" s="279" t="s">
        <v>75</v>
      </c>
      <c r="K120" s="276"/>
      <c r="L120" s="271" t="s">
        <v>42</v>
      </c>
      <c r="M120" s="271" t="s">
        <v>42</v>
      </c>
      <c r="N120" s="271" t="s">
        <v>45</v>
      </c>
      <c r="O120" s="271" t="s">
        <v>45</v>
      </c>
    </row>
    <row r="121" spans="1:15" s="280" customFormat="1" ht="41.4" x14ac:dyDescent="0.3">
      <c r="A121" s="275" t="s">
        <v>411</v>
      </c>
      <c r="B121" s="277" t="s">
        <v>412</v>
      </c>
      <c r="C121" s="278" t="s">
        <v>413</v>
      </c>
      <c r="D121" s="271" t="s">
        <v>72</v>
      </c>
      <c r="E121" s="278" t="s">
        <v>348</v>
      </c>
      <c r="F121" s="271"/>
      <c r="G121" s="271" t="s">
        <v>42</v>
      </c>
      <c r="H121" s="276" t="s">
        <v>137</v>
      </c>
      <c r="I121" s="271">
        <v>3.5</v>
      </c>
      <c r="J121" s="279" t="s">
        <v>75</v>
      </c>
      <c r="K121" s="276" t="s">
        <v>414</v>
      </c>
      <c r="L121" s="271" t="s">
        <v>42</v>
      </c>
      <c r="M121" s="271" t="s">
        <v>42</v>
      </c>
      <c r="N121" s="271" t="s">
        <v>45</v>
      </c>
      <c r="O121" s="271"/>
    </row>
    <row r="122" spans="1:15" s="280" customFormat="1" ht="41.4" x14ac:dyDescent="0.3">
      <c r="A122" s="275" t="s">
        <v>415</v>
      </c>
      <c r="B122" s="277" t="s">
        <v>416</v>
      </c>
      <c r="C122" s="278" t="s">
        <v>417</v>
      </c>
      <c r="D122" s="271" t="s">
        <v>90</v>
      </c>
      <c r="E122" s="278" t="s">
        <v>348</v>
      </c>
      <c r="F122" s="271" t="s">
        <v>42</v>
      </c>
      <c r="G122" s="271"/>
      <c r="H122" s="276" t="s">
        <v>137</v>
      </c>
      <c r="I122" s="271">
        <v>3.5</v>
      </c>
      <c r="J122" s="279" t="s">
        <v>75</v>
      </c>
      <c r="K122" s="276"/>
      <c r="L122" s="271" t="s">
        <v>42</v>
      </c>
      <c r="M122" s="271" t="s">
        <v>42</v>
      </c>
      <c r="N122" s="271" t="s">
        <v>45</v>
      </c>
      <c r="O122" s="271"/>
    </row>
    <row r="123" spans="1:15" s="280" customFormat="1" ht="41.4" x14ac:dyDescent="0.3">
      <c r="A123" s="275" t="s">
        <v>418</v>
      </c>
      <c r="B123" s="277" t="s">
        <v>419</v>
      </c>
      <c r="C123" s="278" t="s">
        <v>420</v>
      </c>
      <c r="D123" s="271" t="s">
        <v>90</v>
      </c>
      <c r="E123" s="278" t="s">
        <v>348</v>
      </c>
      <c r="F123" s="271" t="s">
        <v>42</v>
      </c>
      <c r="G123" s="271"/>
      <c r="H123" s="276" t="s">
        <v>119</v>
      </c>
      <c r="I123" s="271">
        <v>7.5</v>
      </c>
      <c r="J123" s="279" t="s">
        <v>75</v>
      </c>
      <c r="K123" s="276"/>
      <c r="L123" s="271" t="s">
        <v>42</v>
      </c>
      <c r="M123" s="271" t="s">
        <v>42</v>
      </c>
      <c r="N123" s="271" t="s">
        <v>45</v>
      </c>
      <c r="O123" s="271"/>
    </row>
    <row r="124" spans="1:15" s="280" customFormat="1" ht="41.4" x14ac:dyDescent="0.3">
      <c r="A124" s="275" t="s">
        <v>421</v>
      </c>
      <c r="B124" s="277" t="s">
        <v>422</v>
      </c>
      <c r="C124" s="278" t="s">
        <v>423</v>
      </c>
      <c r="D124" s="271" t="s">
        <v>90</v>
      </c>
      <c r="E124" s="278" t="s">
        <v>348</v>
      </c>
      <c r="F124" s="271" t="s">
        <v>42</v>
      </c>
      <c r="G124" s="271"/>
      <c r="H124" s="276" t="s">
        <v>137</v>
      </c>
      <c r="I124" s="271">
        <v>3.5</v>
      </c>
      <c r="J124" s="279" t="s">
        <v>75</v>
      </c>
      <c r="K124" s="276"/>
      <c r="L124" s="271" t="s">
        <v>42</v>
      </c>
      <c r="M124" s="271" t="s">
        <v>45</v>
      </c>
      <c r="N124" s="271" t="s">
        <v>42</v>
      </c>
      <c r="O124" s="271" t="s">
        <v>42</v>
      </c>
    </row>
    <row r="125" spans="1:15" s="280" customFormat="1" ht="41.4" x14ac:dyDescent="0.3">
      <c r="A125" s="275" t="s">
        <v>424</v>
      </c>
      <c r="B125" s="277" t="s">
        <v>425</v>
      </c>
      <c r="C125" s="278" t="s">
        <v>426</v>
      </c>
      <c r="D125" s="271" t="s">
        <v>90</v>
      </c>
      <c r="E125" s="278" t="s">
        <v>348</v>
      </c>
      <c r="F125" s="271" t="s">
        <v>42</v>
      </c>
      <c r="G125" s="271"/>
      <c r="H125" s="276" t="s">
        <v>137</v>
      </c>
      <c r="I125" s="271">
        <v>3.5</v>
      </c>
      <c r="J125" s="279" t="s">
        <v>75</v>
      </c>
      <c r="K125" s="276"/>
      <c r="L125" s="271" t="s">
        <v>42</v>
      </c>
      <c r="M125" s="271" t="s">
        <v>45</v>
      </c>
      <c r="N125" s="271" t="s">
        <v>42</v>
      </c>
      <c r="O125" s="271" t="s">
        <v>42</v>
      </c>
    </row>
    <row r="126" spans="1:15" s="280" customFormat="1" ht="41.4" x14ac:dyDescent="0.3">
      <c r="A126" s="275" t="s">
        <v>427</v>
      </c>
      <c r="B126" s="277" t="s">
        <v>428</v>
      </c>
      <c r="C126" s="278" t="s">
        <v>429</v>
      </c>
      <c r="D126" s="271" t="s">
        <v>90</v>
      </c>
      <c r="E126" s="278" t="s">
        <v>348</v>
      </c>
      <c r="F126" s="271" t="s">
        <v>42</v>
      </c>
      <c r="G126" s="271"/>
      <c r="H126" s="276" t="s">
        <v>119</v>
      </c>
      <c r="I126" s="271">
        <v>7.5</v>
      </c>
      <c r="J126" s="279" t="s">
        <v>75</v>
      </c>
      <c r="K126" s="276"/>
      <c r="L126" s="271" t="s">
        <v>42</v>
      </c>
      <c r="M126" s="271" t="s">
        <v>45</v>
      </c>
      <c r="N126" s="271" t="s">
        <v>42</v>
      </c>
      <c r="O126" s="271" t="s">
        <v>42</v>
      </c>
    </row>
    <row r="127" spans="1:15" s="280" customFormat="1" ht="41.4" x14ac:dyDescent="0.3">
      <c r="A127" s="275" t="s">
        <v>430</v>
      </c>
      <c r="B127" s="277" t="s">
        <v>431</v>
      </c>
      <c r="C127" s="278" t="s">
        <v>432</v>
      </c>
      <c r="D127" s="271" t="s">
        <v>72</v>
      </c>
      <c r="E127" s="278" t="s">
        <v>433</v>
      </c>
      <c r="F127" s="271" t="s">
        <v>42</v>
      </c>
      <c r="G127" s="271"/>
      <c r="H127" s="276" t="s">
        <v>48</v>
      </c>
      <c r="I127" s="271">
        <v>15</v>
      </c>
      <c r="J127" s="279" t="s">
        <v>44</v>
      </c>
      <c r="K127" s="276"/>
      <c r="L127" s="271" t="s">
        <v>42</v>
      </c>
      <c r="M127" s="271" t="s">
        <v>42</v>
      </c>
      <c r="N127" s="271" t="s">
        <v>45</v>
      </c>
      <c r="O127" s="271" t="s">
        <v>45</v>
      </c>
    </row>
    <row r="128" spans="1:15" s="280" customFormat="1" ht="27.6" x14ac:dyDescent="0.3">
      <c r="A128" s="275" t="s">
        <v>434</v>
      </c>
      <c r="B128" s="277" t="s">
        <v>435</v>
      </c>
      <c r="C128" s="278" t="s">
        <v>436</v>
      </c>
      <c r="D128" s="271" t="s">
        <v>437</v>
      </c>
      <c r="E128" s="278" t="s">
        <v>433</v>
      </c>
      <c r="F128" s="271" t="s">
        <v>42</v>
      </c>
      <c r="G128" s="271"/>
      <c r="H128" s="276" t="s">
        <v>95</v>
      </c>
      <c r="I128" s="271">
        <v>5</v>
      </c>
      <c r="J128" s="279" t="s">
        <v>44</v>
      </c>
      <c r="K128" s="276"/>
      <c r="L128" s="271" t="s">
        <v>42</v>
      </c>
      <c r="M128" s="271" t="s">
        <v>42</v>
      </c>
      <c r="N128" s="271" t="s">
        <v>45</v>
      </c>
      <c r="O128" s="271" t="s">
        <v>42</v>
      </c>
    </row>
    <row r="129" spans="1:15" s="280" customFormat="1" ht="41.4" x14ac:dyDescent="0.3">
      <c r="A129" s="275" t="s">
        <v>438</v>
      </c>
      <c r="B129" s="277" t="s">
        <v>439</v>
      </c>
      <c r="C129" s="278" t="s">
        <v>440</v>
      </c>
      <c r="D129" s="271" t="s">
        <v>40</v>
      </c>
      <c r="E129" s="278" t="s">
        <v>433</v>
      </c>
      <c r="F129" s="271" t="s">
        <v>42</v>
      </c>
      <c r="G129" s="271"/>
      <c r="H129" s="276" t="s">
        <v>119</v>
      </c>
      <c r="I129" s="271">
        <v>7.5</v>
      </c>
      <c r="J129" s="279" t="s">
        <v>44</v>
      </c>
      <c r="K129" s="276"/>
      <c r="L129" s="271" t="s">
        <v>42</v>
      </c>
      <c r="M129" s="271" t="s">
        <v>45</v>
      </c>
      <c r="N129" s="271" t="s">
        <v>42</v>
      </c>
      <c r="O129" s="271" t="s">
        <v>45</v>
      </c>
    </row>
    <row r="130" spans="1:15" s="280" customFormat="1" ht="27.6" x14ac:dyDescent="0.3">
      <c r="A130" s="275" t="s">
        <v>441</v>
      </c>
      <c r="B130" s="277" t="s">
        <v>442</v>
      </c>
      <c r="C130" s="278" t="s">
        <v>443</v>
      </c>
      <c r="D130" s="271" t="s">
        <v>437</v>
      </c>
      <c r="E130" s="278" t="s">
        <v>433</v>
      </c>
      <c r="F130" s="271" t="s">
        <v>42</v>
      </c>
      <c r="G130" s="271"/>
      <c r="H130" s="276" t="s">
        <v>137</v>
      </c>
      <c r="I130" s="271">
        <v>3.5</v>
      </c>
      <c r="J130" s="279" t="s">
        <v>44</v>
      </c>
      <c r="K130" s="276"/>
      <c r="L130" s="271" t="s">
        <v>42</v>
      </c>
      <c r="M130" s="271" t="s">
        <v>42</v>
      </c>
      <c r="N130" s="271" t="s">
        <v>45</v>
      </c>
      <c r="O130" s="271"/>
    </row>
    <row r="131" spans="1:15" s="280" customFormat="1" ht="27.6" x14ac:dyDescent="0.3">
      <c r="A131" s="275" t="s">
        <v>444</v>
      </c>
      <c r="B131" s="277" t="s">
        <v>445</v>
      </c>
      <c r="C131" s="278" t="s">
        <v>446</v>
      </c>
      <c r="D131" s="271" t="s">
        <v>437</v>
      </c>
      <c r="E131" s="278" t="s">
        <v>433</v>
      </c>
      <c r="F131" s="271" t="s">
        <v>42</v>
      </c>
      <c r="G131" s="271"/>
      <c r="H131" s="276" t="s">
        <v>95</v>
      </c>
      <c r="I131" s="271">
        <v>5</v>
      </c>
      <c r="J131" s="279" t="s">
        <v>44</v>
      </c>
      <c r="K131" s="276"/>
      <c r="L131" s="271" t="s">
        <v>42</v>
      </c>
      <c r="M131" s="271" t="s">
        <v>45</v>
      </c>
      <c r="N131" s="271" t="s">
        <v>42</v>
      </c>
      <c r="O131" s="271"/>
    </row>
    <row r="132" spans="1:15" s="280" customFormat="1" ht="41.4" x14ac:dyDescent="0.3">
      <c r="A132" s="275" t="s">
        <v>447</v>
      </c>
      <c r="B132" s="277" t="s">
        <v>448</v>
      </c>
      <c r="C132" s="278" t="s">
        <v>449</v>
      </c>
      <c r="D132" s="271" t="s">
        <v>450</v>
      </c>
      <c r="E132" s="278" t="s">
        <v>433</v>
      </c>
      <c r="F132" s="271" t="s">
        <v>42</v>
      </c>
      <c r="G132" s="271"/>
      <c r="H132" s="276" t="s">
        <v>137</v>
      </c>
      <c r="I132" s="271">
        <v>3.5</v>
      </c>
      <c r="J132" s="279" t="s">
        <v>44</v>
      </c>
      <c r="K132" s="276"/>
      <c r="L132" s="271" t="s">
        <v>42</v>
      </c>
      <c r="M132" s="271" t="s">
        <v>42</v>
      </c>
      <c r="N132" s="271" t="s">
        <v>45</v>
      </c>
      <c r="O132" s="271"/>
    </row>
    <row r="133" spans="1:15" s="280" customFormat="1" ht="27.6" x14ac:dyDescent="0.3">
      <c r="A133" s="275" t="s">
        <v>451</v>
      </c>
      <c r="B133" s="277" t="s">
        <v>452</v>
      </c>
      <c r="C133" s="278" t="s">
        <v>453</v>
      </c>
      <c r="D133" s="271" t="s">
        <v>72</v>
      </c>
      <c r="E133" s="278" t="s">
        <v>433</v>
      </c>
      <c r="F133" s="271" t="s">
        <v>42</v>
      </c>
      <c r="G133" s="271"/>
      <c r="H133" s="276" t="s">
        <v>95</v>
      </c>
      <c r="I133" s="271">
        <v>5</v>
      </c>
      <c r="J133" s="279" t="s">
        <v>44</v>
      </c>
      <c r="K133" s="276"/>
      <c r="L133" s="271" t="s">
        <v>42</v>
      </c>
      <c r="M133" s="271" t="s">
        <v>42</v>
      </c>
      <c r="N133" s="271" t="s">
        <v>45</v>
      </c>
      <c r="O133" s="271" t="s">
        <v>45</v>
      </c>
    </row>
    <row r="134" spans="1:15" s="280" customFormat="1" ht="386.4" x14ac:dyDescent="0.3">
      <c r="A134" s="275" t="s">
        <v>454</v>
      </c>
      <c r="B134" s="277" t="s">
        <v>455</v>
      </c>
      <c r="C134" s="278" t="s">
        <v>456</v>
      </c>
      <c r="D134" s="271" t="s">
        <v>457</v>
      </c>
      <c r="E134" s="278" t="s">
        <v>458</v>
      </c>
      <c r="F134" s="271"/>
      <c r="G134" s="271"/>
      <c r="H134" s="276" t="s">
        <v>459</v>
      </c>
      <c r="I134" s="182">
        <v>30</v>
      </c>
      <c r="J134" s="279" t="s">
        <v>155</v>
      </c>
      <c r="K134" s="276" t="s">
        <v>460</v>
      </c>
      <c r="L134" s="271" t="s">
        <v>42</v>
      </c>
      <c r="M134" s="271" t="s">
        <v>45</v>
      </c>
      <c r="N134" s="271" t="s">
        <v>42</v>
      </c>
      <c r="O134" s="271"/>
    </row>
    <row r="135" spans="1:15" s="280" customFormat="1" ht="55.2" x14ac:dyDescent="0.3">
      <c r="A135" s="275" t="s">
        <v>461</v>
      </c>
      <c r="B135" s="277" t="s">
        <v>462</v>
      </c>
      <c r="C135" s="278" t="s">
        <v>463</v>
      </c>
      <c r="D135" s="271" t="s">
        <v>72</v>
      </c>
      <c r="E135" s="278" t="s">
        <v>458</v>
      </c>
      <c r="F135" s="271"/>
      <c r="G135" s="271" t="s">
        <v>42</v>
      </c>
      <c r="H135" s="276" t="s">
        <v>459</v>
      </c>
      <c r="I135" s="182">
        <v>30</v>
      </c>
      <c r="J135" s="279" t="s">
        <v>155</v>
      </c>
      <c r="K135" s="276"/>
      <c r="L135" s="271" t="s">
        <v>42</v>
      </c>
      <c r="M135" s="271" t="s">
        <v>45</v>
      </c>
      <c r="N135" s="271" t="s">
        <v>42</v>
      </c>
      <c r="O135" s="271"/>
    </row>
    <row r="136" spans="1:15" s="280" customFormat="1" ht="27.6" x14ac:dyDescent="0.3">
      <c r="A136" s="275" t="s">
        <v>464</v>
      </c>
      <c r="B136" s="277" t="s">
        <v>465</v>
      </c>
      <c r="C136" s="278" t="s">
        <v>466</v>
      </c>
      <c r="D136" s="271" t="s">
        <v>72</v>
      </c>
      <c r="E136" s="278" t="s">
        <v>467</v>
      </c>
      <c r="F136" s="271" t="s">
        <v>42</v>
      </c>
      <c r="G136" s="271"/>
      <c r="H136" s="276" t="s">
        <v>119</v>
      </c>
      <c r="I136" s="271">
        <v>7.5</v>
      </c>
      <c r="J136" s="279" t="s">
        <v>44</v>
      </c>
      <c r="K136" s="276"/>
      <c r="L136" s="271" t="s">
        <v>42</v>
      </c>
      <c r="M136" s="271" t="s">
        <v>42</v>
      </c>
      <c r="N136" s="271" t="s">
        <v>45</v>
      </c>
      <c r="O136" s="271" t="s">
        <v>45</v>
      </c>
    </row>
    <row r="137" spans="1:15" s="280" customFormat="1" ht="41.4" x14ac:dyDescent="0.3">
      <c r="A137" s="275" t="s">
        <v>468</v>
      </c>
      <c r="B137" s="277" t="s">
        <v>469</v>
      </c>
      <c r="C137" s="278" t="s">
        <v>470</v>
      </c>
      <c r="D137" s="271" t="s">
        <v>40</v>
      </c>
      <c r="E137" s="278" t="s">
        <v>471</v>
      </c>
      <c r="F137" s="271" t="s">
        <v>42</v>
      </c>
      <c r="G137" s="271"/>
      <c r="H137" s="276" t="s">
        <v>53</v>
      </c>
      <c r="I137" s="271">
        <v>2.5</v>
      </c>
      <c r="J137" s="279" t="s">
        <v>44</v>
      </c>
      <c r="K137" s="276"/>
      <c r="L137" s="271" t="s">
        <v>45</v>
      </c>
      <c r="M137" s="271" t="s">
        <v>45</v>
      </c>
      <c r="N137" s="271" t="s">
        <v>42</v>
      </c>
      <c r="O137" s="271" t="s">
        <v>45</v>
      </c>
    </row>
    <row r="138" spans="1:15" s="280" customFormat="1" ht="41.4" x14ac:dyDescent="0.3">
      <c r="A138" s="275" t="s">
        <v>472</v>
      </c>
      <c r="B138" s="277" t="s">
        <v>473</v>
      </c>
      <c r="C138" s="278" t="s">
        <v>474</v>
      </c>
      <c r="D138" s="271" t="s">
        <v>40</v>
      </c>
      <c r="E138" s="278" t="s">
        <v>471</v>
      </c>
      <c r="F138" s="271" t="s">
        <v>42</v>
      </c>
      <c r="G138" s="271"/>
      <c r="H138" s="276" t="s">
        <v>53</v>
      </c>
      <c r="I138" s="271">
        <v>3.5</v>
      </c>
      <c r="J138" s="279" t="s">
        <v>44</v>
      </c>
      <c r="K138" s="276"/>
      <c r="L138" s="271" t="s">
        <v>45</v>
      </c>
      <c r="M138" s="271" t="s">
        <v>45</v>
      </c>
      <c r="N138" s="271" t="s">
        <v>42</v>
      </c>
      <c r="O138" s="271" t="s">
        <v>45</v>
      </c>
    </row>
    <row r="139" spans="1:15" s="280" customFormat="1" ht="41.4" x14ac:dyDescent="0.3">
      <c r="A139" s="275" t="s">
        <v>475</v>
      </c>
      <c r="B139" s="277" t="s">
        <v>476</v>
      </c>
      <c r="C139" s="278" t="s">
        <v>477</v>
      </c>
      <c r="D139" s="271" t="s">
        <v>40</v>
      </c>
      <c r="E139" s="278" t="s">
        <v>471</v>
      </c>
      <c r="F139" s="271" t="s">
        <v>42</v>
      </c>
      <c r="G139" s="271"/>
      <c r="H139" s="276" t="s">
        <v>53</v>
      </c>
      <c r="I139" s="271">
        <v>2.5</v>
      </c>
      <c r="J139" s="279" t="s">
        <v>44</v>
      </c>
      <c r="K139" s="276"/>
      <c r="L139" s="271" t="s">
        <v>45</v>
      </c>
      <c r="M139" s="271" t="s">
        <v>45</v>
      </c>
      <c r="N139" s="271" t="s">
        <v>42</v>
      </c>
      <c r="O139" s="271" t="s">
        <v>45</v>
      </c>
    </row>
    <row r="140" spans="1:15" s="280" customFormat="1" ht="41.4" x14ac:dyDescent="0.3">
      <c r="A140" s="275" t="s">
        <v>478</v>
      </c>
      <c r="B140" s="277" t="s">
        <v>479</v>
      </c>
      <c r="C140" s="278" t="s">
        <v>480</v>
      </c>
      <c r="D140" s="271" t="s">
        <v>40</v>
      </c>
      <c r="E140" s="278" t="s">
        <v>471</v>
      </c>
      <c r="F140" s="271" t="s">
        <v>42</v>
      </c>
      <c r="G140" s="271"/>
      <c r="H140" s="276" t="s">
        <v>137</v>
      </c>
      <c r="I140" s="271">
        <v>3.5</v>
      </c>
      <c r="J140" s="279" t="s">
        <v>44</v>
      </c>
      <c r="K140" s="276"/>
      <c r="L140" s="271" t="s">
        <v>45</v>
      </c>
      <c r="M140" s="271" t="s">
        <v>42</v>
      </c>
      <c r="N140" s="271" t="s">
        <v>45</v>
      </c>
      <c r="O140" s="271" t="s">
        <v>45</v>
      </c>
    </row>
    <row r="141" spans="1:15" s="280" customFormat="1" ht="55.2" x14ac:dyDescent="0.3">
      <c r="A141" s="275" t="s">
        <v>481</v>
      </c>
      <c r="B141" s="277" t="s">
        <v>482</v>
      </c>
      <c r="C141" s="278" t="s">
        <v>483</v>
      </c>
      <c r="D141" s="271" t="s">
        <v>58</v>
      </c>
      <c r="E141" s="278" t="s">
        <v>471</v>
      </c>
      <c r="F141" s="271" t="s">
        <v>42</v>
      </c>
      <c r="G141" s="271"/>
      <c r="H141" s="276" t="s">
        <v>484</v>
      </c>
      <c r="I141" s="271">
        <v>2.5</v>
      </c>
      <c r="J141" s="279" t="s">
        <v>44</v>
      </c>
      <c r="K141" s="276"/>
      <c r="L141" s="271" t="s">
        <v>42</v>
      </c>
      <c r="M141" s="271" t="s">
        <v>45</v>
      </c>
      <c r="N141" s="271" t="s">
        <v>42</v>
      </c>
      <c r="O141" s="271"/>
    </row>
    <row r="142" spans="1:15" s="280" customFormat="1" ht="27.6" x14ac:dyDescent="0.3">
      <c r="A142" s="275" t="s">
        <v>485</v>
      </c>
      <c r="B142" s="277" t="s">
        <v>486</v>
      </c>
      <c r="C142" s="278" t="s">
        <v>487</v>
      </c>
      <c r="D142" s="271" t="s">
        <v>58</v>
      </c>
      <c r="E142" s="278" t="s">
        <v>471</v>
      </c>
      <c r="F142" s="271" t="s">
        <v>42</v>
      </c>
      <c r="G142" s="271"/>
      <c r="H142" s="276" t="s">
        <v>53</v>
      </c>
      <c r="I142" s="271">
        <v>3.5</v>
      </c>
      <c r="J142" s="279" t="s">
        <v>44</v>
      </c>
      <c r="K142" s="276"/>
      <c r="L142" s="271" t="s">
        <v>42</v>
      </c>
      <c r="M142" s="271" t="s">
        <v>45</v>
      </c>
      <c r="N142" s="271" t="s">
        <v>42</v>
      </c>
      <c r="O142" s="271"/>
    </row>
    <row r="143" spans="1:15" s="280" customFormat="1" ht="41.4" x14ac:dyDescent="0.3">
      <c r="A143" s="275" t="s">
        <v>488</v>
      </c>
      <c r="B143" s="277" t="s">
        <v>489</v>
      </c>
      <c r="C143" s="278" t="s">
        <v>490</v>
      </c>
      <c r="D143" s="271" t="s">
        <v>90</v>
      </c>
      <c r="E143" s="278" t="s">
        <v>471</v>
      </c>
      <c r="F143" s="271" t="s">
        <v>42</v>
      </c>
      <c r="G143" s="271"/>
      <c r="H143" s="276" t="s">
        <v>491</v>
      </c>
      <c r="I143" s="271">
        <v>2.5</v>
      </c>
      <c r="J143" s="279" t="s">
        <v>44</v>
      </c>
      <c r="K143" s="276"/>
      <c r="L143" s="271" t="s">
        <v>45</v>
      </c>
      <c r="M143" s="271" t="s">
        <v>45</v>
      </c>
      <c r="N143" s="271" t="s">
        <v>42</v>
      </c>
      <c r="O143" s="271" t="s">
        <v>45</v>
      </c>
    </row>
    <row r="144" spans="1:15" s="280" customFormat="1" ht="41.4" x14ac:dyDescent="0.3">
      <c r="A144" s="275" t="s">
        <v>492</v>
      </c>
      <c r="B144" s="277" t="s">
        <v>493</v>
      </c>
      <c r="C144" s="278" t="s">
        <v>494</v>
      </c>
      <c r="D144" s="271" t="s">
        <v>40</v>
      </c>
      <c r="E144" s="278" t="s">
        <v>471</v>
      </c>
      <c r="F144" s="271" t="s">
        <v>42</v>
      </c>
      <c r="G144" s="271"/>
      <c r="H144" s="276" t="s">
        <v>53</v>
      </c>
      <c r="I144" s="271">
        <v>2.5</v>
      </c>
      <c r="J144" s="279" t="s">
        <v>44</v>
      </c>
      <c r="K144" s="276"/>
      <c r="L144" s="271" t="s">
        <v>45</v>
      </c>
      <c r="M144" s="271" t="s">
        <v>45</v>
      </c>
      <c r="N144" s="271" t="s">
        <v>42</v>
      </c>
      <c r="O144" s="271" t="s">
        <v>45</v>
      </c>
    </row>
    <row r="145" spans="1:15" s="280" customFormat="1" ht="55.2" x14ac:dyDescent="0.3">
      <c r="A145" s="275" t="s">
        <v>495</v>
      </c>
      <c r="B145" s="277" t="s">
        <v>496</v>
      </c>
      <c r="C145" s="278" t="s">
        <v>497</v>
      </c>
      <c r="D145" s="271" t="s">
        <v>58</v>
      </c>
      <c r="E145" s="278" t="s">
        <v>471</v>
      </c>
      <c r="F145" s="271" t="s">
        <v>42</v>
      </c>
      <c r="G145" s="271"/>
      <c r="H145" s="276" t="s">
        <v>95</v>
      </c>
      <c r="I145" s="271">
        <v>5</v>
      </c>
      <c r="J145" s="279" t="s">
        <v>44</v>
      </c>
      <c r="K145" s="276"/>
      <c r="L145" s="271" t="s">
        <v>45</v>
      </c>
      <c r="M145" s="271" t="s">
        <v>45</v>
      </c>
      <c r="N145" s="271" t="s">
        <v>42</v>
      </c>
      <c r="O145" s="271" t="s">
        <v>45</v>
      </c>
    </row>
    <row r="146" spans="1:15" s="280" customFormat="1" ht="55.2" x14ac:dyDescent="0.3">
      <c r="A146" s="275" t="s">
        <v>498</v>
      </c>
      <c r="B146" s="277" t="s">
        <v>499</v>
      </c>
      <c r="C146" s="278" t="s">
        <v>500</v>
      </c>
      <c r="D146" s="271" t="s">
        <v>58</v>
      </c>
      <c r="E146" s="278" t="s">
        <v>471</v>
      </c>
      <c r="F146" s="271" t="s">
        <v>42</v>
      </c>
      <c r="G146" s="271"/>
      <c r="H146" s="276" t="s">
        <v>112</v>
      </c>
      <c r="I146" s="271">
        <v>27.5</v>
      </c>
      <c r="J146" s="279" t="s">
        <v>44</v>
      </c>
      <c r="K146" s="276"/>
      <c r="L146" s="271" t="s">
        <v>45</v>
      </c>
      <c r="M146" s="271" t="s">
        <v>45</v>
      </c>
      <c r="N146" s="271" t="s">
        <v>42</v>
      </c>
      <c r="O146" s="271" t="s">
        <v>45</v>
      </c>
    </row>
    <row r="147" spans="1:15" s="280" customFormat="1" ht="69" x14ac:dyDescent="0.3">
      <c r="A147" s="275" t="s">
        <v>501</v>
      </c>
      <c r="B147" s="277" t="s">
        <v>502</v>
      </c>
      <c r="C147" s="278" t="s">
        <v>503</v>
      </c>
      <c r="D147" s="271" t="s">
        <v>40</v>
      </c>
      <c r="E147" s="278" t="s">
        <v>471</v>
      </c>
      <c r="F147" s="271" t="s">
        <v>42</v>
      </c>
      <c r="G147" s="271"/>
      <c r="H147" s="276" t="s">
        <v>53</v>
      </c>
      <c r="I147" s="271">
        <v>2.5</v>
      </c>
      <c r="J147" s="279" t="s">
        <v>44</v>
      </c>
      <c r="K147" s="276"/>
      <c r="L147" s="271" t="s">
        <v>45</v>
      </c>
      <c r="M147" s="271" t="s">
        <v>45</v>
      </c>
      <c r="N147" s="271" t="s">
        <v>42</v>
      </c>
      <c r="O147" s="271" t="s">
        <v>45</v>
      </c>
    </row>
    <row r="148" spans="1:15" s="280" customFormat="1" ht="41.4" x14ac:dyDescent="0.3">
      <c r="A148" s="275" t="s">
        <v>504</v>
      </c>
      <c r="B148" s="277" t="s">
        <v>505</v>
      </c>
      <c r="C148" s="278" t="s">
        <v>506</v>
      </c>
      <c r="D148" s="271" t="s">
        <v>58</v>
      </c>
      <c r="E148" s="278" t="s">
        <v>471</v>
      </c>
      <c r="F148" s="271" t="s">
        <v>42</v>
      </c>
      <c r="G148" s="271"/>
      <c r="H148" s="276" t="s">
        <v>112</v>
      </c>
      <c r="I148" s="271">
        <v>2.5</v>
      </c>
      <c r="J148" s="279" t="s">
        <v>44</v>
      </c>
      <c r="K148" s="276"/>
      <c r="L148" s="271" t="s">
        <v>45</v>
      </c>
      <c r="M148" s="271" t="s">
        <v>45</v>
      </c>
      <c r="N148" s="271" t="s">
        <v>42</v>
      </c>
      <c r="O148" s="271" t="s">
        <v>45</v>
      </c>
    </row>
    <row r="149" spans="1:15" s="280" customFormat="1" ht="41.4" x14ac:dyDescent="0.3">
      <c r="A149" s="275" t="s">
        <v>507</v>
      </c>
      <c r="B149" s="277" t="s">
        <v>508</v>
      </c>
      <c r="C149" s="278" t="s">
        <v>509</v>
      </c>
      <c r="D149" s="271" t="s">
        <v>90</v>
      </c>
      <c r="E149" s="278" t="s">
        <v>471</v>
      </c>
      <c r="F149" s="271" t="s">
        <v>42</v>
      </c>
      <c r="G149" s="271"/>
      <c r="H149" s="276" t="s">
        <v>510</v>
      </c>
      <c r="I149" s="271">
        <v>2.5</v>
      </c>
      <c r="J149" s="279" t="s">
        <v>44</v>
      </c>
      <c r="K149" s="276"/>
      <c r="L149" s="271" t="s">
        <v>45</v>
      </c>
      <c r="M149" s="271" t="s">
        <v>45</v>
      </c>
      <c r="N149" s="271" t="s">
        <v>42</v>
      </c>
      <c r="O149" s="271" t="s">
        <v>45</v>
      </c>
    </row>
    <row r="150" spans="1:15" s="280" customFormat="1" ht="41.4" x14ac:dyDescent="0.3">
      <c r="A150" s="275" t="s">
        <v>511</v>
      </c>
      <c r="B150" s="277" t="s">
        <v>512</v>
      </c>
      <c r="C150" s="278" t="s">
        <v>513</v>
      </c>
      <c r="D150" s="271" t="s">
        <v>58</v>
      </c>
      <c r="E150" s="278" t="s">
        <v>471</v>
      </c>
      <c r="F150" s="271" t="s">
        <v>42</v>
      </c>
      <c r="G150" s="271"/>
      <c r="H150" s="276" t="s">
        <v>514</v>
      </c>
      <c r="I150" s="271">
        <v>10</v>
      </c>
      <c r="J150" s="279" t="s">
        <v>44</v>
      </c>
      <c r="K150" s="276"/>
      <c r="L150" s="271" t="s">
        <v>45</v>
      </c>
      <c r="M150" s="271" t="s">
        <v>45</v>
      </c>
      <c r="N150" s="271" t="s">
        <v>42</v>
      </c>
      <c r="O150" s="271" t="s">
        <v>45</v>
      </c>
    </row>
    <row r="151" spans="1:15" s="280" customFormat="1" ht="110.4" x14ac:dyDescent="0.3">
      <c r="A151" s="275" t="s">
        <v>515</v>
      </c>
      <c r="B151" s="277" t="s">
        <v>516</v>
      </c>
      <c r="C151" s="278" t="s">
        <v>517</v>
      </c>
      <c r="D151" s="271" t="s">
        <v>58</v>
      </c>
      <c r="E151" s="278" t="s">
        <v>471</v>
      </c>
      <c r="F151" s="271" t="s">
        <v>42</v>
      </c>
      <c r="G151" s="271"/>
      <c r="H151" s="276" t="s">
        <v>53</v>
      </c>
      <c r="I151" s="271">
        <v>27.5</v>
      </c>
      <c r="J151" s="279" t="s">
        <v>44</v>
      </c>
      <c r="K151" s="276"/>
      <c r="L151" s="271" t="s">
        <v>45</v>
      </c>
      <c r="M151" s="271" t="s">
        <v>45</v>
      </c>
      <c r="N151" s="271" t="s">
        <v>42</v>
      </c>
      <c r="O151" s="271" t="s">
        <v>45</v>
      </c>
    </row>
    <row r="152" spans="1:15" s="280" customFormat="1" ht="82.8" x14ac:dyDescent="0.3">
      <c r="A152" s="275" t="s">
        <v>518</v>
      </c>
      <c r="B152" s="277" t="s">
        <v>519</v>
      </c>
      <c r="C152" s="278" t="s">
        <v>520</v>
      </c>
      <c r="D152" s="271" t="s">
        <v>58</v>
      </c>
      <c r="E152" s="278" t="s">
        <v>471</v>
      </c>
      <c r="F152" s="271" t="s">
        <v>42</v>
      </c>
      <c r="G152" s="271"/>
      <c r="H152" s="276" t="s">
        <v>53</v>
      </c>
      <c r="I152" s="271">
        <v>10</v>
      </c>
      <c r="J152" s="279" t="s">
        <v>44</v>
      </c>
      <c r="K152" s="276"/>
      <c r="L152" s="271" t="s">
        <v>42</v>
      </c>
      <c r="M152" s="271" t="s">
        <v>45</v>
      </c>
      <c r="N152" s="271" t="s">
        <v>42</v>
      </c>
      <c r="O152" s="271"/>
    </row>
    <row r="153" spans="1:15" s="280" customFormat="1" ht="41.4" x14ac:dyDescent="0.3">
      <c r="A153" s="275" t="s">
        <v>521</v>
      </c>
      <c r="B153" s="277" t="s">
        <v>522</v>
      </c>
      <c r="C153" s="278" t="s">
        <v>523</v>
      </c>
      <c r="D153" s="271" t="s">
        <v>58</v>
      </c>
      <c r="E153" s="278" t="s">
        <v>471</v>
      </c>
      <c r="F153" s="271" t="s">
        <v>42</v>
      </c>
      <c r="G153" s="271"/>
      <c r="H153" s="276" t="s">
        <v>53</v>
      </c>
      <c r="I153" s="271">
        <v>10</v>
      </c>
      <c r="J153" s="279" t="s">
        <v>44</v>
      </c>
      <c r="K153" s="276"/>
      <c r="L153" s="271" t="s">
        <v>45</v>
      </c>
      <c r="M153" s="271" t="s">
        <v>45</v>
      </c>
      <c r="N153" s="271" t="s">
        <v>42</v>
      </c>
      <c r="O153" s="271" t="s">
        <v>45</v>
      </c>
    </row>
    <row r="154" spans="1:15" s="280" customFormat="1" ht="41.4" x14ac:dyDescent="0.3">
      <c r="A154" s="275" t="s">
        <v>524</v>
      </c>
      <c r="B154" s="277" t="s">
        <v>525</v>
      </c>
      <c r="C154" s="278" t="s">
        <v>526</v>
      </c>
      <c r="D154" s="271" t="s">
        <v>90</v>
      </c>
      <c r="E154" s="278" t="s">
        <v>471</v>
      </c>
      <c r="F154" s="271" t="s">
        <v>42</v>
      </c>
      <c r="G154" s="271"/>
      <c r="H154" s="276" t="s">
        <v>53</v>
      </c>
      <c r="I154" s="271">
        <v>2.5</v>
      </c>
      <c r="J154" s="279" t="s">
        <v>44</v>
      </c>
      <c r="K154" s="276"/>
      <c r="L154" s="271" t="s">
        <v>45</v>
      </c>
      <c r="M154" s="271" t="s">
        <v>45</v>
      </c>
      <c r="N154" s="271" t="s">
        <v>42</v>
      </c>
      <c r="O154" s="271" t="s">
        <v>45</v>
      </c>
    </row>
    <row r="155" spans="1:15" s="280" customFormat="1" ht="69" x14ac:dyDescent="0.3">
      <c r="A155" s="275" t="s">
        <v>527</v>
      </c>
      <c r="B155" s="277" t="s">
        <v>528</v>
      </c>
      <c r="C155" s="278" t="s">
        <v>529</v>
      </c>
      <c r="D155" s="271" t="s">
        <v>58</v>
      </c>
      <c r="E155" s="278" t="s">
        <v>471</v>
      </c>
      <c r="F155" s="271" t="s">
        <v>42</v>
      </c>
      <c r="G155" s="271"/>
      <c r="H155" s="276" t="s">
        <v>514</v>
      </c>
      <c r="I155" s="271">
        <v>14</v>
      </c>
      <c r="J155" s="279" t="s">
        <v>44</v>
      </c>
      <c r="K155" s="276"/>
      <c r="L155" s="271" t="s">
        <v>45</v>
      </c>
      <c r="M155" s="271" t="s">
        <v>45</v>
      </c>
      <c r="N155" s="271" t="s">
        <v>42</v>
      </c>
      <c r="O155" s="271" t="s">
        <v>45</v>
      </c>
    </row>
    <row r="156" spans="1:15" s="280" customFormat="1" ht="69" x14ac:dyDescent="0.3">
      <c r="A156" s="275" t="s">
        <v>530</v>
      </c>
      <c r="B156" s="277" t="s">
        <v>531</v>
      </c>
      <c r="C156" s="278" t="s">
        <v>532</v>
      </c>
      <c r="D156" s="271" t="s">
        <v>58</v>
      </c>
      <c r="E156" s="278" t="s">
        <v>471</v>
      </c>
      <c r="F156" s="271" t="s">
        <v>42</v>
      </c>
      <c r="G156" s="271"/>
      <c r="H156" s="276" t="s">
        <v>112</v>
      </c>
      <c r="I156" s="271">
        <v>2.5</v>
      </c>
      <c r="J156" s="279" t="s">
        <v>44</v>
      </c>
      <c r="K156" s="276"/>
      <c r="L156" s="271" t="s">
        <v>45</v>
      </c>
      <c r="M156" s="271" t="s">
        <v>45</v>
      </c>
      <c r="N156" s="271" t="s">
        <v>42</v>
      </c>
      <c r="O156" s="271" t="s">
        <v>45</v>
      </c>
    </row>
    <row r="157" spans="1:15" s="280" customFormat="1" ht="82.8" x14ac:dyDescent="0.3">
      <c r="A157" s="275" t="s">
        <v>533</v>
      </c>
      <c r="B157" s="277" t="s">
        <v>534</v>
      </c>
      <c r="C157" s="278" t="s">
        <v>535</v>
      </c>
      <c r="D157" s="271" t="s">
        <v>58</v>
      </c>
      <c r="E157" s="278" t="s">
        <v>471</v>
      </c>
      <c r="F157" s="271" t="s">
        <v>42</v>
      </c>
      <c r="G157" s="271"/>
      <c r="H157" s="276" t="s">
        <v>514</v>
      </c>
      <c r="I157" s="271">
        <v>2.5</v>
      </c>
      <c r="J157" s="279" t="s">
        <v>44</v>
      </c>
      <c r="K157" s="276"/>
      <c r="L157" s="271" t="s">
        <v>45</v>
      </c>
      <c r="M157" s="271" t="s">
        <v>45</v>
      </c>
      <c r="N157" s="271" t="s">
        <v>42</v>
      </c>
      <c r="O157" s="271" t="s">
        <v>45</v>
      </c>
    </row>
    <row r="158" spans="1:15" s="280" customFormat="1" ht="69" x14ac:dyDescent="0.3">
      <c r="A158" s="275" t="s">
        <v>536</v>
      </c>
      <c r="B158" s="277" t="s">
        <v>537</v>
      </c>
      <c r="C158" s="278" t="s">
        <v>538</v>
      </c>
      <c r="D158" s="271" t="s">
        <v>58</v>
      </c>
      <c r="E158" s="278" t="s">
        <v>471</v>
      </c>
      <c r="F158" s="271" t="s">
        <v>42</v>
      </c>
      <c r="G158" s="271"/>
      <c r="H158" s="276" t="s">
        <v>514</v>
      </c>
      <c r="I158" s="271">
        <v>14</v>
      </c>
      <c r="J158" s="279" t="s">
        <v>44</v>
      </c>
      <c r="K158" s="276"/>
      <c r="L158" s="271" t="s">
        <v>45</v>
      </c>
      <c r="M158" s="271" t="s">
        <v>45</v>
      </c>
      <c r="N158" s="271" t="s">
        <v>42</v>
      </c>
      <c r="O158" s="271" t="s">
        <v>45</v>
      </c>
    </row>
    <row r="159" spans="1:15" s="280" customFormat="1" ht="41.4" x14ac:dyDescent="0.3">
      <c r="A159" s="275" t="s">
        <v>539</v>
      </c>
      <c r="B159" s="277" t="s">
        <v>540</v>
      </c>
      <c r="C159" s="278" t="s">
        <v>541</v>
      </c>
      <c r="D159" s="271" t="s">
        <v>90</v>
      </c>
      <c r="E159" s="278" t="s">
        <v>471</v>
      </c>
      <c r="F159" s="271" t="s">
        <v>42</v>
      </c>
      <c r="G159" s="271"/>
      <c r="H159" s="276" t="s">
        <v>53</v>
      </c>
      <c r="I159" s="271">
        <v>2.5</v>
      </c>
      <c r="J159" s="279" t="s">
        <v>44</v>
      </c>
      <c r="K159" s="276"/>
      <c r="L159" s="271" t="s">
        <v>45</v>
      </c>
      <c r="M159" s="271" t="s">
        <v>45</v>
      </c>
      <c r="N159" s="271" t="s">
        <v>42</v>
      </c>
      <c r="O159" s="271" t="s">
        <v>45</v>
      </c>
    </row>
    <row r="160" spans="1:15" s="280" customFormat="1" ht="41.4" x14ac:dyDescent="0.3">
      <c r="A160" s="275" t="s">
        <v>542</v>
      </c>
      <c r="B160" s="277" t="s">
        <v>543</v>
      </c>
      <c r="C160" s="278" t="s">
        <v>544</v>
      </c>
      <c r="D160" s="271" t="s">
        <v>72</v>
      </c>
      <c r="E160" s="278" t="s">
        <v>471</v>
      </c>
      <c r="F160" s="271" t="s">
        <v>42</v>
      </c>
      <c r="G160" s="271"/>
      <c r="H160" s="276" t="s">
        <v>484</v>
      </c>
      <c r="I160" s="271">
        <v>27.5</v>
      </c>
      <c r="J160" s="279" t="s">
        <v>44</v>
      </c>
      <c r="K160" s="276"/>
      <c r="L160" s="271" t="s">
        <v>42</v>
      </c>
      <c r="M160" s="271" t="s">
        <v>45</v>
      </c>
      <c r="N160" s="271" t="s">
        <v>42</v>
      </c>
      <c r="O160" s="271"/>
    </row>
    <row r="161" spans="1:15" s="280" customFormat="1" ht="27.6" x14ac:dyDescent="0.3">
      <c r="A161" s="275" t="s">
        <v>545</v>
      </c>
      <c r="B161" s="277" t="s">
        <v>546</v>
      </c>
      <c r="C161" s="278" t="s">
        <v>547</v>
      </c>
      <c r="D161" s="271" t="s">
        <v>58</v>
      </c>
      <c r="E161" s="278" t="s">
        <v>471</v>
      </c>
      <c r="F161" s="271" t="s">
        <v>42</v>
      </c>
      <c r="G161" s="271"/>
      <c r="H161" s="276" t="s">
        <v>53</v>
      </c>
      <c r="I161" s="271">
        <v>2.5</v>
      </c>
      <c r="J161" s="279" t="s">
        <v>44</v>
      </c>
      <c r="K161" s="276"/>
      <c r="L161" s="271" t="s">
        <v>42</v>
      </c>
      <c r="M161" s="271" t="s">
        <v>45</v>
      </c>
      <c r="N161" s="271" t="s">
        <v>42</v>
      </c>
      <c r="O161" s="271"/>
    </row>
    <row r="162" spans="1:15" s="280" customFormat="1" ht="69" x14ac:dyDescent="0.3">
      <c r="A162" s="275" t="s">
        <v>548</v>
      </c>
      <c r="B162" s="277" t="s">
        <v>549</v>
      </c>
      <c r="C162" s="278" t="s">
        <v>550</v>
      </c>
      <c r="D162" s="271" t="s">
        <v>58</v>
      </c>
      <c r="E162" s="278" t="s">
        <v>471</v>
      </c>
      <c r="F162" s="271" t="s">
        <v>42</v>
      </c>
      <c r="G162" s="271"/>
      <c r="H162" s="276" t="s">
        <v>484</v>
      </c>
      <c r="I162" s="271">
        <v>2.5</v>
      </c>
      <c r="J162" s="279" t="s">
        <v>44</v>
      </c>
      <c r="K162" s="276"/>
      <c r="L162" s="271" t="s">
        <v>42</v>
      </c>
      <c r="M162" s="271" t="s">
        <v>45</v>
      </c>
      <c r="N162" s="271" t="s">
        <v>42</v>
      </c>
      <c r="O162" s="271" t="s">
        <v>45</v>
      </c>
    </row>
    <row r="163" spans="1:15" s="280" customFormat="1" ht="41.4" x14ac:dyDescent="0.3">
      <c r="A163" s="275" t="s">
        <v>551</v>
      </c>
      <c r="B163" s="277" t="s">
        <v>552</v>
      </c>
      <c r="C163" s="278" t="s">
        <v>553</v>
      </c>
      <c r="D163" s="271" t="s">
        <v>40</v>
      </c>
      <c r="E163" s="278" t="s">
        <v>554</v>
      </c>
      <c r="F163" s="271" t="s">
        <v>42</v>
      </c>
      <c r="G163" s="271"/>
      <c r="H163" s="276" t="s">
        <v>95</v>
      </c>
      <c r="I163" s="182">
        <v>5</v>
      </c>
      <c r="J163" s="279" t="s">
        <v>75</v>
      </c>
      <c r="K163" s="276"/>
      <c r="L163" s="271" t="s">
        <v>42</v>
      </c>
      <c r="M163" s="271" t="s">
        <v>42</v>
      </c>
      <c r="N163" s="271" t="s">
        <v>45</v>
      </c>
      <c r="O163" s="271" t="s">
        <v>45</v>
      </c>
    </row>
    <row r="164" spans="1:15" s="280" customFormat="1" ht="41.4" x14ac:dyDescent="0.3">
      <c r="A164" s="275" t="s">
        <v>555</v>
      </c>
      <c r="B164" s="277" t="s">
        <v>556</v>
      </c>
      <c r="C164" s="278" t="s">
        <v>557</v>
      </c>
      <c r="D164" s="271" t="s">
        <v>40</v>
      </c>
      <c r="E164" s="278" t="s">
        <v>554</v>
      </c>
      <c r="F164" s="271" t="s">
        <v>42</v>
      </c>
      <c r="G164" s="271"/>
      <c r="H164" s="276" t="s">
        <v>95</v>
      </c>
      <c r="I164" s="182">
        <v>5</v>
      </c>
      <c r="J164" s="279" t="s">
        <v>75</v>
      </c>
      <c r="K164" s="276"/>
      <c r="L164" s="271" t="s">
        <v>42</v>
      </c>
      <c r="M164" s="271" t="s">
        <v>42</v>
      </c>
      <c r="N164" s="271" t="s">
        <v>45</v>
      </c>
      <c r="O164" s="271" t="s">
        <v>45</v>
      </c>
    </row>
    <row r="165" spans="1:15" s="280" customFormat="1" ht="41.4" x14ac:dyDescent="0.3">
      <c r="A165" s="275" t="s">
        <v>558</v>
      </c>
      <c r="B165" s="277" t="s">
        <v>559</v>
      </c>
      <c r="C165" s="278" t="s">
        <v>560</v>
      </c>
      <c r="D165" s="271" t="s">
        <v>40</v>
      </c>
      <c r="E165" s="278" t="s">
        <v>554</v>
      </c>
      <c r="F165" s="271" t="s">
        <v>42</v>
      </c>
      <c r="G165" s="271"/>
      <c r="H165" s="276" t="s">
        <v>95</v>
      </c>
      <c r="I165" s="182">
        <v>5</v>
      </c>
      <c r="J165" s="279" t="s">
        <v>75</v>
      </c>
      <c r="K165" s="276"/>
      <c r="L165" s="271" t="s">
        <v>42</v>
      </c>
      <c r="M165" s="271" t="s">
        <v>42</v>
      </c>
      <c r="N165" s="271" t="s">
        <v>45</v>
      </c>
      <c r="O165" s="271" t="s">
        <v>45</v>
      </c>
    </row>
    <row r="166" spans="1:15" s="280" customFormat="1" ht="41.4" x14ac:dyDescent="0.3">
      <c r="A166" s="275" t="s">
        <v>561</v>
      </c>
      <c r="B166" s="277" t="s">
        <v>562</v>
      </c>
      <c r="C166" s="278" t="s">
        <v>563</v>
      </c>
      <c r="D166" s="271" t="s">
        <v>40</v>
      </c>
      <c r="E166" s="278" t="s">
        <v>554</v>
      </c>
      <c r="F166" s="271" t="s">
        <v>42</v>
      </c>
      <c r="G166" s="271"/>
      <c r="H166" s="276" t="s">
        <v>53</v>
      </c>
      <c r="I166" s="182">
        <v>2.5</v>
      </c>
      <c r="J166" s="279" t="s">
        <v>75</v>
      </c>
      <c r="K166" s="276"/>
      <c r="L166" s="271" t="s">
        <v>42</v>
      </c>
      <c r="M166" s="271" t="s">
        <v>42</v>
      </c>
      <c r="N166" s="271" t="s">
        <v>45</v>
      </c>
      <c r="O166" s="271" t="s">
        <v>45</v>
      </c>
    </row>
    <row r="167" spans="1:15" s="280" customFormat="1" ht="41.4" x14ac:dyDescent="0.3">
      <c r="A167" s="275" t="s">
        <v>564</v>
      </c>
      <c r="B167" s="277" t="s">
        <v>565</v>
      </c>
      <c r="C167" s="278" t="s">
        <v>566</v>
      </c>
      <c r="D167" s="271" t="s">
        <v>40</v>
      </c>
      <c r="E167" s="278" t="s">
        <v>554</v>
      </c>
      <c r="F167" s="271" t="s">
        <v>42</v>
      </c>
      <c r="G167" s="271"/>
      <c r="H167" s="276" t="s">
        <v>95</v>
      </c>
      <c r="I167" s="182">
        <v>5</v>
      </c>
      <c r="J167" s="279" t="s">
        <v>75</v>
      </c>
      <c r="K167" s="276"/>
      <c r="L167" s="271" t="s">
        <v>42</v>
      </c>
      <c r="M167" s="271" t="s">
        <v>42</v>
      </c>
      <c r="N167" s="271" t="s">
        <v>45</v>
      </c>
      <c r="O167" s="271" t="s">
        <v>45</v>
      </c>
    </row>
    <row r="168" spans="1:15" s="280" customFormat="1" ht="41.4" x14ac:dyDescent="0.3">
      <c r="A168" s="275" t="s">
        <v>567</v>
      </c>
      <c r="B168" s="277" t="s">
        <v>568</v>
      </c>
      <c r="C168" s="278" t="s">
        <v>569</v>
      </c>
      <c r="D168" s="271" t="s">
        <v>40</v>
      </c>
      <c r="E168" s="278" t="s">
        <v>554</v>
      </c>
      <c r="F168" s="271" t="s">
        <v>42</v>
      </c>
      <c r="G168" s="271"/>
      <c r="H168" s="276" t="s">
        <v>53</v>
      </c>
      <c r="I168" s="182">
        <v>2.5</v>
      </c>
      <c r="J168" s="279" t="s">
        <v>75</v>
      </c>
      <c r="K168" s="276"/>
      <c r="L168" s="271" t="s">
        <v>42</v>
      </c>
      <c r="M168" s="271" t="s">
        <v>42</v>
      </c>
      <c r="N168" s="271" t="s">
        <v>45</v>
      </c>
      <c r="O168" s="271" t="s">
        <v>45</v>
      </c>
    </row>
    <row r="169" spans="1:15" s="280" customFormat="1" ht="41.4" x14ac:dyDescent="0.3">
      <c r="A169" s="275" t="s">
        <v>570</v>
      </c>
      <c r="B169" s="277" t="s">
        <v>571</v>
      </c>
      <c r="C169" s="278" t="s">
        <v>572</v>
      </c>
      <c r="D169" s="271" t="s">
        <v>40</v>
      </c>
      <c r="E169" s="278" t="s">
        <v>554</v>
      </c>
      <c r="F169" s="271" t="s">
        <v>42</v>
      </c>
      <c r="G169" s="271"/>
      <c r="H169" s="276" t="s">
        <v>95</v>
      </c>
      <c r="I169" s="182">
        <v>5</v>
      </c>
      <c r="J169" s="279" t="s">
        <v>75</v>
      </c>
      <c r="K169" s="276"/>
      <c r="L169" s="271" t="s">
        <v>42</v>
      </c>
      <c r="M169" s="271" t="s">
        <v>42</v>
      </c>
      <c r="N169" s="271" t="s">
        <v>45</v>
      </c>
      <c r="O169" s="271" t="s">
        <v>45</v>
      </c>
    </row>
    <row r="170" spans="1:15" s="280" customFormat="1" ht="41.4" x14ac:dyDescent="0.3">
      <c r="A170" s="275" t="s">
        <v>573</v>
      </c>
      <c r="B170" s="277" t="s">
        <v>574</v>
      </c>
      <c r="C170" s="278" t="s">
        <v>575</v>
      </c>
      <c r="D170" s="271" t="s">
        <v>40</v>
      </c>
      <c r="E170" s="278" t="s">
        <v>554</v>
      </c>
      <c r="F170" s="271" t="s">
        <v>42</v>
      </c>
      <c r="G170" s="271"/>
      <c r="H170" s="276" t="s">
        <v>53</v>
      </c>
      <c r="I170" s="182">
        <v>2.5</v>
      </c>
      <c r="J170" s="279" t="s">
        <v>75</v>
      </c>
      <c r="K170" s="276"/>
      <c r="L170" s="271" t="s">
        <v>42</v>
      </c>
      <c r="M170" s="271" t="s">
        <v>42</v>
      </c>
      <c r="N170" s="271" t="s">
        <v>45</v>
      </c>
      <c r="O170" s="271" t="s">
        <v>45</v>
      </c>
    </row>
    <row r="171" spans="1:15" s="280" customFormat="1" ht="41.4" x14ac:dyDescent="0.3">
      <c r="A171" s="275" t="s">
        <v>576</v>
      </c>
      <c r="B171" s="277" t="s">
        <v>577</v>
      </c>
      <c r="C171" s="278" t="s">
        <v>578</v>
      </c>
      <c r="D171" s="271" t="s">
        <v>40</v>
      </c>
      <c r="E171" s="278" t="s">
        <v>554</v>
      </c>
      <c r="F171" s="271" t="s">
        <v>42</v>
      </c>
      <c r="G171" s="271"/>
      <c r="H171" s="276" t="s">
        <v>95</v>
      </c>
      <c r="I171" s="182">
        <v>5</v>
      </c>
      <c r="J171" s="279" t="s">
        <v>75</v>
      </c>
      <c r="K171" s="276"/>
      <c r="L171" s="271" t="s">
        <v>42</v>
      </c>
      <c r="M171" s="271" t="s">
        <v>42</v>
      </c>
      <c r="N171" s="271" t="s">
        <v>45</v>
      </c>
      <c r="O171" s="271" t="s">
        <v>45</v>
      </c>
    </row>
    <row r="172" spans="1:15" s="280" customFormat="1" ht="41.4" x14ac:dyDescent="0.3">
      <c r="A172" s="275" t="s">
        <v>579</v>
      </c>
      <c r="B172" s="277" t="s">
        <v>580</v>
      </c>
      <c r="C172" s="278" t="s">
        <v>581</v>
      </c>
      <c r="D172" s="271" t="s">
        <v>40</v>
      </c>
      <c r="E172" s="278" t="s">
        <v>554</v>
      </c>
      <c r="F172" s="271" t="s">
        <v>42</v>
      </c>
      <c r="G172" s="271"/>
      <c r="H172" s="276" t="s">
        <v>53</v>
      </c>
      <c r="I172" s="182">
        <v>2.5</v>
      </c>
      <c r="J172" s="279" t="s">
        <v>75</v>
      </c>
      <c r="K172" s="276"/>
      <c r="L172" s="271" t="s">
        <v>42</v>
      </c>
      <c r="M172" s="271" t="s">
        <v>42</v>
      </c>
      <c r="N172" s="271" t="s">
        <v>45</v>
      </c>
      <c r="O172" s="271" t="s">
        <v>45</v>
      </c>
    </row>
    <row r="173" spans="1:15" s="280" customFormat="1" ht="41.4" x14ac:dyDescent="0.3">
      <c r="A173" s="275" t="s">
        <v>582</v>
      </c>
      <c r="B173" s="277" t="s">
        <v>583</v>
      </c>
      <c r="C173" s="278" t="s">
        <v>584</v>
      </c>
      <c r="D173" s="271" t="s">
        <v>40</v>
      </c>
      <c r="E173" s="278" t="s">
        <v>554</v>
      </c>
      <c r="F173" s="271" t="s">
        <v>42</v>
      </c>
      <c r="G173" s="271"/>
      <c r="H173" s="276" t="s">
        <v>95</v>
      </c>
      <c r="I173" s="182">
        <v>5</v>
      </c>
      <c r="J173" s="279" t="s">
        <v>75</v>
      </c>
      <c r="K173" s="276"/>
      <c r="L173" s="271" t="s">
        <v>42</v>
      </c>
      <c r="M173" s="271" t="s">
        <v>42</v>
      </c>
      <c r="N173" s="271" t="s">
        <v>45</v>
      </c>
      <c r="O173" s="271" t="s">
        <v>45</v>
      </c>
    </row>
    <row r="174" spans="1:15" s="280" customFormat="1" ht="41.4" x14ac:dyDescent="0.3">
      <c r="A174" s="275" t="s">
        <v>585</v>
      </c>
      <c r="B174" s="277" t="s">
        <v>586</v>
      </c>
      <c r="C174" s="278" t="s">
        <v>587</v>
      </c>
      <c r="D174" s="271" t="s">
        <v>40</v>
      </c>
      <c r="E174" s="278" t="s">
        <v>588</v>
      </c>
      <c r="F174" s="271" t="s">
        <v>42</v>
      </c>
      <c r="G174" s="271"/>
      <c r="H174" s="276" t="s">
        <v>53</v>
      </c>
      <c r="I174" s="182">
        <v>2.5</v>
      </c>
      <c r="J174" s="279" t="s">
        <v>75</v>
      </c>
      <c r="K174" s="276"/>
      <c r="L174" s="271" t="s">
        <v>42</v>
      </c>
      <c r="M174" s="271" t="s">
        <v>45</v>
      </c>
      <c r="N174" s="271" t="s">
        <v>42</v>
      </c>
      <c r="O174" s="271" t="s">
        <v>45</v>
      </c>
    </row>
    <row r="175" spans="1:15" s="280" customFormat="1" ht="41.4" x14ac:dyDescent="0.3">
      <c r="A175" s="275" t="s">
        <v>589</v>
      </c>
      <c r="B175" s="277" t="s">
        <v>590</v>
      </c>
      <c r="C175" s="278" t="s">
        <v>591</v>
      </c>
      <c r="D175" s="271" t="s">
        <v>40</v>
      </c>
      <c r="E175" s="278" t="s">
        <v>588</v>
      </c>
      <c r="F175" s="271" t="s">
        <v>42</v>
      </c>
      <c r="G175" s="271"/>
      <c r="H175" s="276" t="s">
        <v>53</v>
      </c>
      <c r="I175" s="182">
        <v>2.5</v>
      </c>
      <c r="J175" s="279" t="s">
        <v>75</v>
      </c>
      <c r="K175" s="276"/>
      <c r="L175" s="271" t="s">
        <v>42</v>
      </c>
      <c r="M175" s="271" t="s">
        <v>45</v>
      </c>
      <c r="N175" s="271" t="s">
        <v>42</v>
      </c>
      <c r="O175" s="271" t="s">
        <v>45</v>
      </c>
    </row>
    <row r="176" spans="1:15" s="280" customFormat="1" ht="41.4" x14ac:dyDescent="0.3">
      <c r="A176" s="275" t="s">
        <v>592</v>
      </c>
      <c r="B176" s="277" t="s">
        <v>593</v>
      </c>
      <c r="C176" s="278" t="s">
        <v>594</v>
      </c>
      <c r="D176" s="271" t="s">
        <v>58</v>
      </c>
      <c r="E176" s="278" t="s">
        <v>588</v>
      </c>
      <c r="F176" s="271" t="s">
        <v>42</v>
      </c>
      <c r="G176" s="271"/>
      <c r="H176" s="276" t="s">
        <v>53</v>
      </c>
      <c r="I176" s="182">
        <v>2.5</v>
      </c>
      <c r="J176" s="279" t="s">
        <v>75</v>
      </c>
      <c r="K176" s="276"/>
      <c r="L176" s="271" t="s">
        <v>42</v>
      </c>
      <c r="M176" s="271" t="s">
        <v>42</v>
      </c>
      <c r="N176" s="271" t="s">
        <v>45</v>
      </c>
      <c r="O176" s="271"/>
    </row>
    <row r="177" spans="1:15" s="280" customFormat="1" ht="55.2" x14ac:dyDescent="0.3">
      <c r="A177" s="275" t="s">
        <v>595</v>
      </c>
      <c r="B177" s="277" t="s">
        <v>596</v>
      </c>
      <c r="C177" s="278" t="s">
        <v>597</v>
      </c>
      <c r="D177" s="271" t="s">
        <v>40</v>
      </c>
      <c r="E177" s="278" t="s">
        <v>588</v>
      </c>
      <c r="F177" s="271" t="s">
        <v>42</v>
      </c>
      <c r="G177" s="271"/>
      <c r="H177" s="276" t="s">
        <v>53</v>
      </c>
      <c r="I177" s="182">
        <v>2.5</v>
      </c>
      <c r="J177" s="279" t="s">
        <v>75</v>
      </c>
      <c r="K177" s="276"/>
      <c r="L177" s="271" t="s">
        <v>42</v>
      </c>
      <c r="M177" s="271" t="s">
        <v>45</v>
      </c>
      <c r="N177" s="271" t="s">
        <v>42</v>
      </c>
      <c r="O177" s="271" t="s">
        <v>45</v>
      </c>
    </row>
    <row r="178" spans="1:15" s="280" customFormat="1" ht="55.2" x14ac:dyDescent="0.3">
      <c r="A178" s="275" t="s">
        <v>598</v>
      </c>
      <c r="B178" s="277" t="s">
        <v>599</v>
      </c>
      <c r="C178" s="278" t="s">
        <v>600</v>
      </c>
      <c r="D178" s="271" t="s">
        <v>601</v>
      </c>
      <c r="E178" s="278" t="s">
        <v>588</v>
      </c>
      <c r="F178" s="271" t="s">
        <v>42</v>
      </c>
      <c r="G178" s="271"/>
      <c r="H178" s="276" t="s">
        <v>59</v>
      </c>
      <c r="I178" s="182">
        <v>1.5</v>
      </c>
      <c r="J178" s="279" t="s">
        <v>75</v>
      </c>
      <c r="K178" s="276"/>
      <c r="L178" s="271" t="s">
        <v>42</v>
      </c>
      <c r="M178" s="271" t="s">
        <v>45</v>
      </c>
      <c r="N178" s="271" t="s">
        <v>42</v>
      </c>
      <c r="O178" s="271"/>
    </row>
    <row r="179" spans="1:15" s="280" customFormat="1" ht="55.2" x14ac:dyDescent="0.3">
      <c r="A179" s="275" t="s">
        <v>602</v>
      </c>
      <c r="B179" s="277" t="s">
        <v>603</v>
      </c>
      <c r="C179" s="278" t="s">
        <v>604</v>
      </c>
      <c r="D179" s="271" t="s">
        <v>601</v>
      </c>
      <c r="E179" s="278" t="s">
        <v>588</v>
      </c>
      <c r="F179" s="271" t="s">
        <v>42</v>
      </c>
      <c r="G179" s="271"/>
      <c r="H179" s="276" t="s">
        <v>605</v>
      </c>
      <c r="I179" s="182">
        <v>9</v>
      </c>
      <c r="J179" s="279" t="s">
        <v>75</v>
      </c>
      <c r="K179" s="276"/>
      <c r="L179" s="271" t="s">
        <v>42</v>
      </c>
      <c r="M179" s="271" t="s">
        <v>45</v>
      </c>
      <c r="N179" s="271" t="s">
        <v>42</v>
      </c>
      <c r="O179" s="271"/>
    </row>
    <row r="180" spans="1:15" s="280" customFormat="1" ht="41.4" x14ac:dyDescent="0.3">
      <c r="A180" s="275" t="s">
        <v>606</v>
      </c>
      <c r="B180" s="277" t="s">
        <v>607</v>
      </c>
      <c r="C180" s="278" t="s">
        <v>608</v>
      </c>
      <c r="D180" s="271" t="s">
        <v>58</v>
      </c>
      <c r="E180" s="278" t="s">
        <v>588</v>
      </c>
      <c r="F180" s="271" t="s">
        <v>42</v>
      </c>
      <c r="G180" s="271"/>
      <c r="H180" s="276" t="s">
        <v>112</v>
      </c>
      <c r="I180" s="182">
        <v>10</v>
      </c>
      <c r="J180" s="279" t="s">
        <v>75</v>
      </c>
      <c r="K180" s="276"/>
      <c r="L180" s="271" t="s">
        <v>42</v>
      </c>
      <c r="M180" s="271" t="s">
        <v>45</v>
      </c>
      <c r="N180" s="271" t="s">
        <v>42</v>
      </c>
      <c r="O180" s="271"/>
    </row>
    <row r="181" spans="1:15" s="280" customFormat="1" ht="55.2" x14ac:dyDescent="0.3">
      <c r="A181" s="275" t="s">
        <v>609</v>
      </c>
      <c r="B181" s="277" t="s">
        <v>610</v>
      </c>
      <c r="C181" s="278" t="s">
        <v>611</v>
      </c>
      <c r="D181" s="271" t="s">
        <v>40</v>
      </c>
      <c r="E181" s="278" t="s">
        <v>588</v>
      </c>
      <c r="F181" s="271" t="s">
        <v>42</v>
      </c>
      <c r="G181" s="271"/>
      <c r="H181" s="276" t="s">
        <v>53</v>
      </c>
      <c r="I181" s="182">
        <v>2.5</v>
      </c>
      <c r="J181" s="279" t="s">
        <v>75</v>
      </c>
      <c r="K181" s="276"/>
      <c r="L181" s="271" t="s">
        <v>42</v>
      </c>
      <c r="M181" s="271" t="s">
        <v>45</v>
      </c>
      <c r="N181" s="271" t="s">
        <v>42</v>
      </c>
      <c r="O181" s="271"/>
    </row>
    <row r="182" spans="1:15" s="280" customFormat="1" ht="41.4" x14ac:dyDescent="0.3">
      <c r="A182" s="275" t="s">
        <v>612</v>
      </c>
      <c r="B182" s="277" t="s">
        <v>613</v>
      </c>
      <c r="C182" s="278" t="s">
        <v>614</v>
      </c>
      <c r="D182" s="271" t="s">
        <v>40</v>
      </c>
      <c r="E182" s="278" t="s">
        <v>588</v>
      </c>
      <c r="F182" s="271" t="s">
        <v>42</v>
      </c>
      <c r="G182" s="271"/>
      <c r="H182" s="276" t="s">
        <v>53</v>
      </c>
      <c r="I182" s="182">
        <v>2.5</v>
      </c>
      <c r="J182" s="279" t="s">
        <v>75</v>
      </c>
      <c r="K182" s="276"/>
      <c r="L182" s="271" t="s">
        <v>42</v>
      </c>
      <c r="M182" s="271" t="s">
        <v>45</v>
      </c>
      <c r="N182" s="271" t="s">
        <v>42</v>
      </c>
      <c r="O182" s="271"/>
    </row>
    <row r="183" spans="1:15" s="280" customFormat="1" ht="41.4" x14ac:dyDescent="0.3">
      <c r="A183" s="275" t="s">
        <v>615</v>
      </c>
      <c r="B183" s="277" t="s">
        <v>616</v>
      </c>
      <c r="C183" s="278" t="s">
        <v>617</v>
      </c>
      <c r="D183" s="271" t="s">
        <v>618</v>
      </c>
      <c r="E183" s="278" t="s">
        <v>619</v>
      </c>
      <c r="F183" s="271" t="s">
        <v>42</v>
      </c>
      <c r="G183" s="271"/>
      <c r="H183" s="276" t="s">
        <v>59</v>
      </c>
      <c r="I183" s="182">
        <v>1.5</v>
      </c>
      <c r="J183" s="279" t="s">
        <v>75</v>
      </c>
      <c r="K183" s="276"/>
      <c r="L183" s="271" t="s">
        <v>42</v>
      </c>
      <c r="M183" s="271" t="s">
        <v>42</v>
      </c>
      <c r="N183" s="271" t="s">
        <v>45</v>
      </c>
      <c r="O183" s="271" t="s">
        <v>45</v>
      </c>
    </row>
    <row r="184" spans="1:15" s="280" customFormat="1" ht="55.2" x14ac:dyDescent="0.3">
      <c r="A184" s="275" t="s">
        <v>620</v>
      </c>
      <c r="B184" s="277" t="s">
        <v>621</v>
      </c>
      <c r="C184" s="278" t="s">
        <v>622</v>
      </c>
      <c r="D184" s="271" t="s">
        <v>72</v>
      </c>
      <c r="E184" s="278" t="s">
        <v>619</v>
      </c>
      <c r="F184" s="271" t="s">
        <v>42</v>
      </c>
      <c r="G184" s="271"/>
      <c r="H184" s="276" t="s">
        <v>48</v>
      </c>
      <c r="I184" s="182">
        <v>15</v>
      </c>
      <c r="J184" s="279" t="s">
        <v>75</v>
      </c>
      <c r="K184" s="276"/>
      <c r="L184" s="271" t="s">
        <v>45</v>
      </c>
      <c r="M184" s="271" t="s">
        <v>45</v>
      </c>
      <c r="N184" s="271" t="s">
        <v>42</v>
      </c>
      <c r="O184" s="271" t="s">
        <v>45</v>
      </c>
    </row>
    <row r="185" spans="1:15" s="280" customFormat="1" ht="82.8" x14ac:dyDescent="0.3">
      <c r="A185" s="275" t="s">
        <v>623</v>
      </c>
      <c r="B185" s="277" t="s">
        <v>624</v>
      </c>
      <c r="C185" s="278" t="s">
        <v>625</v>
      </c>
      <c r="D185" s="271" t="s">
        <v>40</v>
      </c>
      <c r="E185" s="278" t="s">
        <v>619</v>
      </c>
      <c r="F185" s="271" t="s">
        <v>42</v>
      </c>
      <c r="G185" s="271"/>
      <c r="H185" s="276" t="s">
        <v>53</v>
      </c>
      <c r="I185" s="182">
        <v>2.5</v>
      </c>
      <c r="J185" s="279" t="s">
        <v>75</v>
      </c>
      <c r="K185" s="276"/>
      <c r="L185" s="271" t="s">
        <v>45</v>
      </c>
      <c r="M185" s="271" t="s">
        <v>42</v>
      </c>
      <c r="N185" s="271" t="s">
        <v>45</v>
      </c>
      <c r="O185" s="271" t="s">
        <v>45</v>
      </c>
    </row>
    <row r="186" spans="1:15" s="280" customFormat="1" ht="27.6" x14ac:dyDescent="0.3">
      <c r="A186" s="275" t="s">
        <v>626</v>
      </c>
      <c r="B186" s="277" t="s">
        <v>627</v>
      </c>
      <c r="C186" s="278" t="s">
        <v>628</v>
      </c>
      <c r="D186" s="271" t="s">
        <v>40</v>
      </c>
      <c r="E186" s="278" t="s">
        <v>619</v>
      </c>
      <c r="F186" s="271" t="s">
        <v>42</v>
      </c>
      <c r="G186" s="271"/>
      <c r="H186" s="276" t="s">
        <v>53</v>
      </c>
      <c r="I186" s="182">
        <v>2.5</v>
      </c>
      <c r="J186" s="279" t="s">
        <v>75</v>
      </c>
      <c r="K186" s="276"/>
      <c r="L186" s="271" t="s">
        <v>42</v>
      </c>
      <c r="M186" s="271" t="s">
        <v>42</v>
      </c>
      <c r="N186" s="271" t="s">
        <v>45</v>
      </c>
      <c r="O186" s="271" t="s">
        <v>45</v>
      </c>
    </row>
    <row r="187" spans="1:15" s="280" customFormat="1" ht="27.6" x14ac:dyDescent="0.3">
      <c r="A187" s="275" t="s">
        <v>629</v>
      </c>
      <c r="B187" s="277" t="s">
        <v>630</v>
      </c>
      <c r="C187" s="278" t="s">
        <v>631</v>
      </c>
      <c r="D187" s="271" t="s">
        <v>40</v>
      </c>
      <c r="E187" s="278" t="s">
        <v>619</v>
      </c>
      <c r="F187" s="271" t="s">
        <v>42</v>
      </c>
      <c r="G187" s="271"/>
      <c r="H187" s="276" t="s">
        <v>53</v>
      </c>
      <c r="I187" s="182">
        <v>2.5</v>
      </c>
      <c r="J187" s="279" t="s">
        <v>75</v>
      </c>
      <c r="K187" s="276"/>
      <c r="L187" s="271" t="s">
        <v>42</v>
      </c>
      <c r="M187" s="271" t="s">
        <v>42</v>
      </c>
      <c r="N187" s="271" t="s">
        <v>45</v>
      </c>
      <c r="O187" s="271" t="s">
        <v>45</v>
      </c>
    </row>
    <row r="188" spans="1:15" s="280" customFormat="1" ht="27.6" x14ac:dyDescent="0.3">
      <c r="A188" s="275" t="s">
        <v>632</v>
      </c>
      <c r="B188" s="277" t="s">
        <v>633</v>
      </c>
      <c r="C188" s="278" t="s">
        <v>634</v>
      </c>
      <c r="D188" s="271" t="s">
        <v>72</v>
      </c>
      <c r="E188" s="278" t="s">
        <v>619</v>
      </c>
      <c r="F188" s="271" t="s">
        <v>42</v>
      </c>
      <c r="G188" s="271"/>
      <c r="H188" s="276" t="s">
        <v>53</v>
      </c>
      <c r="I188" s="182">
        <v>2.5</v>
      </c>
      <c r="J188" s="279" t="s">
        <v>75</v>
      </c>
      <c r="K188" s="276"/>
      <c r="L188" s="271" t="s">
        <v>42</v>
      </c>
      <c r="M188" s="271" t="s">
        <v>42</v>
      </c>
      <c r="N188" s="271" t="s">
        <v>45</v>
      </c>
      <c r="O188" s="271" t="s">
        <v>45</v>
      </c>
    </row>
    <row r="189" spans="1:15" s="280" customFormat="1" ht="27.6" x14ac:dyDescent="0.3">
      <c r="A189" s="275" t="s">
        <v>635</v>
      </c>
      <c r="B189" s="277" t="s">
        <v>636</v>
      </c>
      <c r="C189" s="278" t="s">
        <v>637</v>
      </c>
      <c r="D189" s="271" t="s">
        <v>72</v>
      </c>
      <c r="E189" s="278" t="s">
        <v>619</v>
      </c>
      <c r="F189" s="271" t="s">
        <v>42</v>
      </c>
      <c r="G189" s="271"/>
      <c r="H189" s="276" t="s">
        <v>53</v>
      </c>
      <c r="I189" s="182">
        <v>2.5</v>
      </c>
      <c r="J189" s="279" t="s">
        <v>75</v>
      </c>
      <c r="K189" s="276"/>
      <c r="L189" s="271" t="s">
        <v>42</v>
      </c>
      <c r="M189" s="271" t="s">
        <v>42</v>
      </c>
      <c r="N189" s="271" t="s">
        <v>45</v>
      </c>
      <c r="O189" s="271" t="s">
        <v>45</v>
      </c>
    </row>
    <row r="190" spans="1:15" s="280" customFormat="1" ht="27.6" x14ac:dyDescent="0.3">
      <c r="A190" s="275" t="s">
        <v>638</v>
      </c>
      <c r="B190" s="277" t="s">
        <v>639</v>
      </c>
      <c r="C190" s="278" t="s">
        <v>640</v>
      </c>
      <c r="D190" s="271" t="s">
        <v>40</v>
      </c>
      <c r="E190" s="278" t="s">
        <v>619</v>
      </c>
      <c r="F190" s="271" t="s">
        <v>42</v>
      </c>
      <c r="G190" s="271"/>
      <c r="H190" s="276" t="s">
        <v>53</v>
      </c>
      <c r="I190" s="182">
        <v>2.5</v>
      </c>
      <c r="J190" s="279" t="s">
        <v>75</v>
      </c>
      <c r="K190" s="276"/>
      <c r="L190" s="271" t="s">
        <v>45</v>
      </c>
      <c r="M190" s="271" t="s">
        <v>42</v>
      </c>
      <c r="N190" s="271" t="s">
        <v>45</v>
      </c>
      <c r="O190" s="271" t="s">
        <v>45</v>
      </c>
    </row>
    <row r="191" spans="1:15" s="280" customFormat="1" ht="41.4" x14ac:dyDescent="0.3">
      <c r="A191" s="275" t="s">
        <v>641</v>
      </c>
      <c r="B191" s="277" t="s">
        <v>642</v>
      </c>
      <c r="C191" s="278" t="s">
        <v>643</v>
      </c>
      <c r="D191" s="271" t="s">
        <v>58</v>
      </c>
      <c r="E191" s="278" t="s">
        <v>619</v>
      </c>
      <c r="F191" s="271" t="s">
        <v>42</v>
      </c>
      <c r="G191" s="271"/>
      <c r="H191" s="276" t="s">
        <v>644</v>
      </c>
      <c r="I191" s="182">
        <v>1.5</v>
      </c>
      <c r="J191" s="279" t="s">
        <v>143</v>
      </c>
      <c r="K191" s="276"/>
      <c r="L191" s="271" t="s">
        <v>45</v>
      </c>
      <c r="M191" s="271" t="s">
        <v>42</v>
      </c>
      <c r="N191" s="271" t="s">
        <v>45</v>
      </c>
      <c r="O191" s="271" t="s">
        <v>45</v>
      </c>
    </row>
    <row r="192" spans="1:15" s="280" customFormat="1" ht="41.4" x14ac:dyDescent="0.3">
      <c r="A192" s="275" t="s">
        <v>645</v>
      </c>
      <c r="B192" s="277" t="s">
        <v>646</v>
      </c>
      <c r="C192" s="278" t="s">
        <v>647</v>
      </c>
      <c r="D192" s="271" t="s">
        <v>58</v>
      </c>
      <c r="E192" s="278" t="s">
        <v>619</v>
      </c>
      <c r="F192" s="271" t="s">
        <v>42</v>
      </c>
      <c r="G192" s="271"/>
      <c r="H192" s="276" t="s">
        <v>644</v>
      </c>
      <c r="I192" s="182">
        <v>1.5</v>
      </c>
      <c r="J192" s="279" t="s">
        <v>143</v>
      </c>
      <c r="K192" s="276"/>
      <c r="L192" s="271" t="s">
        <v>45</v>
      </c>
      <c r="M192" s="271" t="s">
        <v>42</v>
      </c>
      <c r="N192" s="271" t="s">
        <v>45</v>
      </c>
      <c r="O192" s="271" t="s">
        <v>45</v>
      </c>
    </row>
    <row r="193" spans="1:15" s="280" customFormat="1" ht="41.4" x14ac:dyDescent="0.3">
      <c r="A193" s="275" t="s">
        <v>648</v>
      </c>
      <c r="B193" s="277" t="s">
        <v>649</v>
      </c>
      <c r="C193" s="278" t="s">
        <v>650</v>
      </c>
      <c r="D193" s="271" t="s">
        <v>72</v>
      </c>
      <c r="E193" s="278" t="s">
        <v>619</v>
      </c>
      <c r="F193" s="271" t="s">
        <v>42</v>
      </c>
      <c r="G193" s="271"/>
      <c r="H193" s="276" t="s">
        <v>95</v>
      </c>
      <c r="I193" s="182">
        <v>5</v>
      </c>
      <c r="J193" s="279" t="s">
        <v>75</v>
      </c>
      <c r="K193" s="276"/>
      <c r="L193" s="271" t="s">
        <v>42</v>
      </c>
      <c r="M193" s="271" t="s">
        <v>42</v>
      </c>
      <c r="N193" s="271" t="s">
        <v>45</v>
      </c>
      <c r="O193" s="271" t="s">
        <v>45</v>
      </c>
    </row>
    <row r="194" spans="1:15" s="280" customFormat="1" ht="27.6" x14ac:dyDescent="0.3">
      <c r="A194" s="275" t="s">
        <v>651</v>
      </c>
      <c r="B194" s="277" t="s">
        <v>652</v>
      </c>
      <c r="C194" s="278" t="s">
        <v>653</v>
      </c>
      <c r="D194" s="271" t="s">
        <v>90</v>
      </c>
      <c r="E194" s="278" t="s">
        <v>619</v>
      </c>
      <c r="F194" s="271" t="s">
        <v>42</v>
      </c>
      <c r="G194" s="271"/>
      <c r="H194" s="276" t="s">
        <v>137</v>
      </c>
      <c r="I194" s="182">
        <v>3.5</v>
      </c>
      <c r="J194" s="279" t="s">
        <v>75</v>
      </c>
      <c r="K194" s="276"/>
      <c r="L194" s="271" t="s">
        <v>45</v>
      </c>
      <c r="M194" s="271" t="s">
        <v>45</v>
      </c>
      <c r="N194" s="271" t="s">
        <v>42</v>
      </c>
      <c r="O194" s="271" t="s">
        <v>45</v>
      </c>
    </row>
    <row r="195" spans="1:15" s="280" customFormat="1" ht="69" x14ac:dyDescent="0.3">
      <c r="A195" s="275" t="s">
        <v>654</v>
      </c>
      <c r="B195" s="277" t="s">
        <v>655</v>
      </c>
      <c r="C195" s="278" t="s">
        <v>656</v>
      </c>
      <c r="D195" s="271" t="s">
        <v>40</v>
      </c>
      <c r="E195" s="278" t="s">
        <v>619</v>
      </c>
      <c r="F195" s="271" t="s">
        <v>42</v>
      </c>
      <c r="G195" s="271"/>
      <c r="H195" s="276" t="s">
        <v>59</v>
      </c>
      <c r="I195" s="182">
        <v>1.5</v>
      </c>
      <c r="J195" s="279" t="s">
        <v>75</v>
      </c>
      <c r="K195" s="276"/>
      <c r="L195" s="271" t="s">
        <v>42</v>
      </c>
      <c r="M195" s="271" t="s">
        <v>42</v>
      </c>
      <c r="N195" s="271" t="s">
        <v>45</v>
      </c>
      <c r="O195" s="271" t="s">
        <v>45</v>
      </c>
    </row>
    <row r="196" spans="1:15" s="280" customFormat="1" ht="69" x14ac:dyDescent="0.3">
      <c r="A196" s="275" t="s">
        <v>657</v>
      </c>
      <c r="B196" s="277" t="s">
        <v>658</v>
      </c>
      <c r="C196" s="278" t="s">
        <v>659</v>
      </c>
      <c r="D196" s="271" t="s">
        <v>72</v>
      </c>
      <c r="E196" s="278" t="s">
        <v>619</v>
      </c>
      <c r="F196" s="271" t="s">
        <v>42</v>
      </c>
      <c r="G196" s="271"/>
      <c r="H196" s="276" t="s">
        <v>119</v>
      </c>
      <c r="I196" s="182">
        <v>7.5</v>
      </c>
      <c r="J196" s="279" t="s">
        <v>75</v>
      </c>
      <c r="K196" s="276"/>
      <c r="L196" s="271" t="s">
        <v>42</v>
      </c>
      <c r="M196" s="271" t="s">
        <v>45</v>
      </c>
      <c r="N196" s="271" t="s">
        <v>42</v>
      </c>
      <c r="O196" s="271" t="s">
        <v>45</v>
      </c>
    </row>
    <row r="197" spans="1:15" s="280" customFormat="1" ht="55.2" x14ac:dyDescent="0.3">
      <c r="A197" s="275" t="s">
        <v>660</v>
      </c>
      <c r="B197" s="277" t="s">
        <v>661</v>
      </c>
      <c r="C197" s="278" t="s">
        <v>662</v>
      </c>
      <c r="D197" s="271" t="s">
        <v>72</v>
      </c>
      <c r="E197" s="278" t="s">
        <v>619</v>
      </c>
      <c r="F197" s="271" t="s">
        <v>42</v>
      </c>
      <c r="G197" s="271"/>
      <c r="H197" s="276" t="s">
        <v>48</v>
      </c>
      <c r="I197" s="182">
        <v>15</v>
      </c>
      <c r="J197" s="279" t="s">
        <v>75</v>
      </c>
      <c r="K197" s="276"/>
      <c r="L197" s="271" t="s">
        <v>42</v>
      </c>
      <c r="M197" s="271" t="s">
        <v>45</v>
      </c>
      <c r="N197" s="271" t="s">
        <v>42</v>
      </c>
      <c r="O197" s="271" t="s">
        <v>45</v>
      </c>
    </row>
    <row r="198" spans="1:15" s="280" customFormat="1" ht="27.6" x14ac:dyDescent="0.3">
      <c r="A198" s="275" t="s">
        <v>663</v>
      </c>
      <c r="B198" s="277" t="s">
        <v>664</v>
      </c>
      <c r="C198" s="278" t="s">
        <v>665</v>
      </c>
      <c r="D198" s="271" t="s">
        <v>72</v>
      </c>
      <c r="E198" s="278" t="s">
        <v>619</v>
      </c>
      <c r="F198" s="271" t="s">
        <v>42</v>
      </c>
      <c r="G198" s="271"/>
      <c r="H198" s="276" t="s">
        <v>137</v>
      </c>
      <c r="I198" s="182">
        <v>3.5</v>
      </c>
      <c r="J198" s="279" t="s">
        <v>75</v>
      </c>
      <c r="K198" s="276"/>
      <c r="L198" s="271" t="s">
        <v>42</v>
      </c>
      <c r="M198" s="271" t="s">
        <v>45</v>
      </c>
      <c r="N198" s="271" t="s">
        <v>42</v>
      </c>
      <c r="O198" s="271" t="s">
        <v>45</v>
      </c>
    </row>
    <row r="199" spans="1:15" s="280" customFormat="1" ht="41.4" x14ac:dyDescent="0.3">
      <c r="A199" s="275" t="s">
        <v>666</v>
      </c>
      <c r="B199" s="277" t="s">
        <v>667</v>
      </c>
      <c r="C199" s="278" t="s">
        <v>668</v>
      </c>
      <c r="D199" s="271" t="s">
        <v>669</v>
      </c>
      <c r="E199" s="278" t="s">
        <v>670</v>
      </c>
      <c r="F199" s="271" t="s">
        <v>42</v>
      </c>
      <c r="G199" s="271"/>
      <c r="H199" s="276" t="s">
        <v>137</v>
      </c>
      <c r="I199" s="271">
        <v>3.5</v>
      </c>
      <c r="J199" s="279" t="s">
        <v>44</v>
      </c>
      <c r="K199" s="276"/>
      <c r="L199" s="271" t="s">
        <v>42</v>
      </c>
      <c r="M199" s="271" t="s">
        <v>42</v>
      </c>
      <c r="N199" s="271" t="s">
        <v>45</v>
      </c>
      <c r="O199" s="271"/>
    </row>
    <row r="200" spans="1:15" s="280" customFormat="1" ht="82.8" x14ac:dyDescent="0.3">
      <c r="A200" s="275" t="s">
        <v>671</v>
      </c>
      <c r="B200" s="277" t="s">
        <v>672</v>
      </c>
      <c r="C200" s="278" t="s">
        <v>673</v>
      </c>
      <c r="D200" s="271" t="s">
        <v>669</v>
      </c>
      <c r="E200" s="278" t="s">
        <v>670</v>
      </c>
      <c r="F200" s="271" t="s">
        <v>42</v>
      </c>
      <c r="G200" s="271"/>
      <c r="H200" s="276" t="s">
        <v>53</v>
      </c>
      <c r="I200" s="271">
        <v>2.5</v>
      </c>
      <c r="J200" s="279" t="s">
        <v>44</v>
      </c>
      <c r="K200" s="276"/>
      <c r="L200" s="271" t="s">
        <v>42</v>
      </c>
      <c r="M200" s="271" t="s">
        <v>42</v>
      </c>
      <c r="N200" s="271" t="s">
        <v>45</v>
      </c>
      <c r="O200" s="271"/>
    </row>
    <row r="201" spans="1:15" s="280" customFormat="1" ht="69" x14ac:dyDescent="0.3">
      <c r="A201" s="275" t="s">
        <v>674</v>
      </c>
      <c r="B201" s="277" t="s">
        <v>675</v>
      </c>
      <c r="C201" s="278" t="s">
        <v>676</v>
      </c>
      <c r="D201" s="271" t="s">
        <v>669</v>
      </c>
      <c r="E201" s="278" t="s">
        <v>670</v>
      </c>
      <c r="F201" s="271" t="s">
        <v>42</v>
      </c>
      <c r="G201" s="271"/>
      <c r="H201" s="276" t="s">
        <v>53</v>
      </c>
      <c r="I201" s="271">
        <v>2.5</v>
      </c>
      <c r="J201" s="279" t="s">
        <v>44</v>
      </c>
      <c r="K201" s="276"/>
      <c r="L201" s="271" t="s">
        <v>42</v>
      </c>
      <c r="M201" s="271" t="s">
        <v>42</v>
      </c>
      <c r="N201" s="271" t="s">
        <v>45</v>
      </c>
      <c r="O201" s="271"/>
    </row>
    <row r="202" spans="1:15" s="280" customFormat="1" ht="27.6" x14ac:dyDescent="0.3">
      <c r="A202" s="275" t="s">
        <v>677</v>
      </c>
      <c r="B202" s="277" t="s">
        <v>678</v>
      </c>
      <c r="C202" s="278" t="s">
        <v>679</v>
      </c>
      <c r="D202" s="271" t="s">
        <v>58</v>
      </c>
      <c r="E202" s="278" t="s">
        <v>670</v>
      </c>
      <c r="F202" s="271" t="s">
        <v>42</v>
      </c>
      <c r="G202" s="271"/>
      <c r="H202" s="276" t="s">
        <v>53</v>
      </c>
      <c r="I202" s="271">
        <v>2.5</v>
      </c>
      <c r="J202" s="279" t="s">
        <v>44</v>
      </c>
      <c r="K202" s="276"/>
      <c r="L202" s="271" t="s">
        <v>42</v>
      </c>
      <c r="M202" s="271" t="s">
        <v>42</v>
      </c>
      <c r="N202" s="271" t="s">
        <v>45</v>
      </c>
      <c r="O202" s="271" t="s">
        <v>45</v>
      </c>
    </row>
    <row r="203" spans="1:15" s="280" customFormat="1" ht="27.6" x14ac:dyDescent="0.3">
      <c r="A203" s="275" t="s">
        <v>680</v>
      </c>
      <c r="B203" s="277" t="s">
        <v>681</v>
      </c>
      <c r="C203" s="278" t="s">
        <v>682</v>
      </c>
      <c r="D203" s="271" t="s">
        <v>669</v>
      </c>
      <c r="E203" s="278" t="s">
        <v>670</v>
      </c>
      <c r="F203" s="271" t="s">
        <v>42</v>
      </c>
      <c r="G203" s="271"/>
      <c r="H203" s="276" t="s">
        <v>683</v>
      </c>
      <c r="I203" s="271">
        <v>1.5</v>
      </c>
      <c r="J203" s="279" t="s">
        <v>44</v>
      </c>
      <c r="K203" s="276"/>
      <c r="L203" s="271" t="s">
        <v>45</v>
      </c>
      <c r="M203" s="271" t="s">
        <v>45</v>
      </c>
      <c r="N203" s="271" t="s">
        <v>45</v>
      </c>
      <c r="O203" s="271" t="s">
        <v>45</v>
      </c>
    </row>
    <row r="204" spans="1:15" s="280" customFormat="1" ht="27.6" x14ac:dyDescent="0.3">
      <c r="A204" s="275" t="s">
        <v>684</v>
      </c>
      <c r="B204" s="277" t="s">
        <v>685</v>
      </c>
      <c r="C204" s="278" t="s">
        <v>686</v>
      </c>
      <c r="D204" s="271" t="s">
        <v>669</v>
      </c>
      <c r="E204" s="278" t="s">
        <v>670</v>
      </c>
      <c r="F204" s="271" t="s">
        <v>42</v>
      </c>
      <c r="G204" s="271"/>
      <c r="H204" s="276" t="s">
        <v>137</v>
      </c>
      <c r="I204" s="271">
        <v>3.5</v>
      </c>
      <c r="J204" s="279" t="s">
        <v>44</v>
      </c>
      <c r="K204" s="276"/>
      <c r="L204" s="271" t="s">
        <v>42</v>
      </c>
      <c r="M204" s="271" t="s">
        <v>42</v>
      </c>
      <c r="N204" s="271" t="s">
        <v>45</v>
      </c>
      <c r="O204" s="271"/>
    </row>
    <row r="205" spans="1:15" s="280" customFormat="1" ht="41.4" x14ac:dyDescent="0.3">
      <c r="A205" s="275" t="s">
        <v>687</v>
      </c>
      <c r="B205" s="277" t="s">
        <v>688</v>
      </c>
      <c r="C205" s="278" t="s">
        <v>689</v>
      </c>
      <c r="D205" s="271" t="s">
        <v>58</v>
      </c>
      <c r="E205" s="278" t="s">
        <v>670</v>
      </c>
      <c r="F205" s="271" t="s">
        <v>42</v>
      </c>
      <c r="G205" s="271"/>
      <c r="H205" s="276" t="s">
        <v>53</v>
      </c>
      <c r="I205" s="271">
        <v>2.5</v>
      </c>
      <c r="J205" s="279" t="s">
        <v>44</v>
      </c>
      <c r="K205" s="276"/>
      <c r="L205" s="271" t="s">
        <v>42</v>
      </c>
      <c r="M205" s="271" t="s">
        <v>42</v>
      </c>
      <c r="N205" s="271" t="s">
        <v>45</v>
      </c>
      <c r="O205" s="271" t="s">
        <v>45</v>
      </c>
    </row>
    <row r="206" spans="1:15" s="280" customFormat="1" ht="27.6" x14ac:dyDescent="0.3">
      <c r="A206" s="275" t="s">
        <v>690</v>
      </c>
      <c r="B206" s="277" t="s">
        <v>691</v>
      </c>
      <c r="C206" s="278" t="s">
        <v>692</v>
      </c>
      <c r="D206" s="271" t="s">
        <v>669</v>
      </c>
      <c r="E206" s="278" t="s">
        <v>670</v>
      </c>
      <c r="F206" s="271" t="s">
        <v>42</v>
      </c>
      <c r="G206" s="271"/>
      <c r="H206" s="276" t="s">
        <v>683</v>
      </c>
      <c r="I206" s="271">
        <v>1.5</v>
      </c>
      <c r="J206" s="279" t="s">
        <v>44</v>
      </c>
      <c r="K206" s="276"/>
      <c r="L206" s="271" t="s">
        <v>45</v>
      </c>
      <c r="M206" s="271" t="s">
        <v>45</v>
      </c>
      <c r="N206" s="271" t="s">
        <v>45</v>
      </c>
      <c r="O206" s="271" t="s">
        <v>45</v>
      </c>
    </row>
    <row r="207" spans="1:15" s="280" customFormat="1" ht="41.4" x14ac:dyDescent="0.3">
      <c r="A207" s="275" t="s">
        <v>693</v>
      </c>
      <c r="B207" s="277" t="s">
        <v>694</v>
      </c>
      <c r="C207" s="278" t="s">
        <v>695</v>
      </c>
      <c r="D207" s="271" t="s">
        <v>696</v>
      </c>
      <c r="E207" s="278" t="s">
        <v>670</v>
      </c>
      <c r="F207" s="271" t="s">
        <v>42</v>
      </c>
      <c r="G207" s="271"/>
      <c r="H207" s="276" t="s">
        <v>148</v>
      </c>
      <c r="I207" s="271">
        <v>10</v>
      </c>
      <c r="J207" s="279" t="s">
        <v>143</v>
      </c>
      <c r="K207" s="276"/>
      <c r="L207" s="271" t="s">
        <v>45</v>
      </c>
      <c r="M207" s="271" t="s">
        <v>45</v>
      </c>
      <c r="N207" s="271" t="s">
        <v>42</v>
      </c>
      <c r="O207" s="271" t="s">
        <v>45</v>
      </c>
    </row>
    <row r="208" spans="1:15" s="280" customFormat="1" ht="41.4" x14ac:dyDescent="0.3">
      <c r="A208" s="275" t="s">
        <v>697</v>
      </c>
      <c r="B208" s="277" t="s">
        <v>698</v>
      </c>
      <c r="C208" s="278" t="s">
        <v>699</v>
      </c>
      <c r="D208" s="271" t="s">
        <v>696</v>
      </c>
      <c r="E208" s="278" t="s">
        <v>670</v>
      </c>
      <c r="F208" s="271" t="s">
        <v>42</v>
      </c>
      <c r="G208" s="271"/>
      <c r="H208" s="276" t="s">
        <v>154</v>
      </c>
      <c r="I208" s="271">
        <v>7</v>
      </c>
      <c r="J208" s="279" t="s">
        <v>143</v>
      </c>
      <c r="K208" s="276"/>
      <c r="L208" s="271" t="s">
        <v>45</v>
      </c>
      <c r="M208" s="271" t="s">
        <v>45</v>
      </c>
      <c r="N208" s="271" t="s">
        <v>42</v>
      </c>
      <c r="O208" s="271" t="s">
        <v>45</v>
      </c>
    </row>
    <row r="209" spans="1:15" s="280" customFormat="1" ht="41.4" x14ac:dyDescent="0.3">
      <c r="A209" s="275" t="s">
        <v>700</v>
      </c>
      <c r="B209" s="277" t="s">
        <v>701</v>
      </c>
      <c r="C209" s="278" t="s">
        <v>702</v>
      </c>
      <c r="D209" s="271" t="s">
        <v>696</v>
      </c>
      <c r="E209" s="278" t="s">
        <v>670</v>
      </c>
      <c r="F209" s="271" t="s">
        <v>42</v>
      </c>
      <c r="G209" s="271"/>
      <c r="H209" s="276" t="s">
        <v>703</v>
      </c>
      <c r="I209" s="271">
        <v>13</v>
      </c>
      <c r="J209" s="279" t="s">
        <v>143</v>
      </c>
      <c r="K209" s="276"/>
      <c r="L209" s="271" t="s">
        <v>45</v>
      </c>
      <c r="M209" s="271" t="s">
        <v>45</v>
      </c>
      <c r="N209" s="271" t="s">
        <v>42</v>
      </c>
      <c r="O209" s="271" t="s">
        <v>45</v>
      </c>
    </row>
    <row r="210" spans="1:15" s="280" customFormat="1" ht="41.4" x14ac:dyDescent="0.3">
      <c r="A210" s="275" t="s">
        <v>704</v>
      </c>
      <c r="B210" s="277" t="s">
        <v>705</v>
      </c>
      <c r="C210" s="278" t="s">
        <v>706</v>
      </c>
      <c r="D210" s="271" t="s">
        <v>696</v>
      </c>
      <c r="E210" s="278" t="s">
        <v>670</v>
      </c>
      <c r="F210" s="271" t="s">
        <v>42</v>
      </c>
      <c r="G210" s="271"/>
      <c r="H210" s="276" t="s">
        <v>154</v>
      </c>
      <c r="I210" s="271">
        <v>7</v>
      </c>
      <c r="J210" s="279" t="s">
        <v>143</v>
      </c>
      <c r="K210" s="276"/>
      <c r="L210" s="271" t="s">
        <v>45</v>
      </c>
      <c r="M210" s="271" t="s">
        <v>45</v>
      </c>
      <c r="N210" s="271" t="s">
        <v>42</v>
      </c>
      <c r="O210" s="271" t="s">
        <v>45</v>
      </c>
    </row>
    <row r="211" spans="1:15" s="280" customFormat="1" ht="55.2" x14ac:dyDescent="0.3">
      <c r="A211" s="275" t="s">
        <v>707</v>
      </c>
      <c r="B211" s="277" t="s">
        <v>708</v>
      </c>
      <c r="C211" s="278" t="s">
        <v>709</v>
      </c>
      <c r="D211" s="271" t="s">
        <v>696</v>
      </c>
      <c r="E211" s="278" t="s">
        <v>670</v>
      </c>
      <c r="F211" s="271" t="s">
        <v>42</v>
      </c>
      <c r="G211" s="271"/>
      <c r="H211" s="276" t="s">
        <v>81</v>
      </c>
      <c r="I211" s="271">
        <v>15</v>
      </c>
      <c r="J211" s="279" t="s">
        <v>143</v>
      </c>
      <c r="K211" s="276"/>
      <c r="L211" s="271" t="s">
        <v>45</v>
      </c>
      <c r="M211" s="271" t="s">
        <v>45</v>
      </c>
      <c r="N211" s="271" t="s">
        <v>42</v>
      </c>
      <c r="O211" s="271" t="s">
        <v>45</v>
      </c>
    </row>
    <row r="212" spans="1:15" s="280" customFormat="1" ht="41.4" x14ac:dyDescent="0.3">
      <c r="A212" s="275" t="s">
        <v>710</v>
      </c>
      <c r="B212" s="277" t="s">
        <v>711</v>
      </c>
      <c r="C212" s="278" t="s">
        <v>712</v>
      </c>
      <c r="D212" s="271" t="s">
        <v>713</v>
      </c>
      <c r="E212" s="278" t="s">
        <v>714</v>
      </c>
      <c r="F212" s="271" t="s">
        <v>42</v>
      </c>
      <c r="G212" s="271"/>
      <c r="H212" s="276" t="s">
        <v>112</v>
      </c>
      <c r="I212" s="182">
        <v>10</v>
      </c>
      <c r="J212" s="279" t="s">
        <v>44</v>
      </c>
      <c r="K212" s="276"/>
      <c r="L212" s="271" t="s">
        <v>42</v>
      </c>
      <c r="M212" s="271" t="s">
        <v>45</v>
      </c>
      <c r="N212" s="271" t="s">
        <v>42</v>
      </c>
      <c r="O212" s="271" t="s">
        <v>45</v>
      </c>
    </row>
    <row r="213" spans="1:15" s="280" customFormat="1" ht="41.4" x14ac:dyDescent="0.3">
      <c r="A213" s="275" t="s">
        <v>715</v>
      </c>
      <c r="B213" s="277" t="s">
        <v>716</v>
      </c>
      <c r="C213" s="278" t="s">
        <v>717</v>
      </c>
      <c r="D213" s="271" t="s">
        <v>713</v>
      </c>
      <c r="E213" s="278" t="s">
        <v>714</v>
      </c>
      <c r="F213" s="271" t="s">
        <v>42</v>
      </c>
      <c r="G213" s="271"/>
      <c r="H213" s="276" t="s">
        <v>112</v>
      </c>
      <c r="I213" s="182">
        <v>10</v>
      </c>
      <c r="J213" s="279" t="s">
        <v>44</v>
      </c>
      <c r="K213" s="276"/>
      <c r="L213" s="271" t="s">
        <v>42</v>
      </c>
      <c r="M213" s="271" t="s">
        <v>45</v>
      </c>
      <c r="N213" s="271" t="s">
        <v>42</v>
      </c>
      <c r="O213" s="271" t="s">
        <v>45</v>
      </c>
    </row>
    <row r="214" spans="1:15" s="280" customFormat="1" ht="41.4" x14ac:dyDescent="0.3">
      <c r="A214" s="275" t="s">
        <v>718</v>
      </c>
      <c r="B214" s="277" t="s">
        <v>719</v>
      </c>
      <c r="C214" s="278" t="s">
        <v>720</v>
      </c>
      <c r="D214" s="271" t="s">
        <v>713</v>
      </c>
      <c r="E214" s="278" t="s">
        <v>714</v>
      </c>
      <c r="F214" s="271" t="s">
        <v>42</v>
      </c>
      <c r="G214" s="271"/>
      <c r="H214" s="276" t="s">
        <v>62</v>
      </c>
      <c r="I214" s="182">
        <v>12.5</v>
      </c>
      <c r="J214" s="279" t="s">
        <v>44</v>
      </c>
      <c r="K214" s="276"/>
      <c r="L214" s="271" t="s">
        <v>42</v>
      </c>
      <c r="M214" s="271" t="s">
        <v>45</v>
      </c>
      <c r="N214" s="271" t="s">
        <v>42</v>
      </c>
      <c r="O214" s="271" t="s">
        <v>45</v>
      </c>
    </row>
    <row r="215" spans="1:15" s="280" customFormat="1" ht="41.4" x14ac:dyDescent="0.3">
      <c r="A215" s="275" t="s">
        <v>721</v>
      </c>
      <c r="B215" s="277" t="s">
        <v>722</v>
      </c>
      <c r="C215" s="278" t="s">
        <v>723</v>
      </c>
      <c r="D215" s="271" t="s">
        <v>713</v>
      </c>
      <c r="E215" s="278" t="s">
        <v>714</v>
      </c>
      <c r="F215" s="271" t="s">
        <v>42</v>
      </c>
      <c r="G215" s="271"/>
      <c r="H215" s="276" t="s">
        <v>112</v>
      </c>
      <c r="I215" s="182">
        <v>10</v>
      </c>
      <c r="J215" s="279" t="s">
        <v>44</v>
      </c>
      <c r="K215" s="276"/>
      <c r="L215" s="271" t="s">
        <v>42</v>
      </c>
      <c r="M215" s="271" t="s">
        <v>45</v>
      </c>
      <c r="N215" s="271" t="s">
        <v>42</v>
      </c>
      <c r="O215" s="271" t="s">
        <v>45</v>
      </c>
    </row>
    <row r="216" spans="1:15" s="280" customFormat="1" ht="41.4" x14ac:dyDescent="0.3">
      <c r="A216" s="275" t="s">
        <v>724</v>
      </c>
      <c r="B216" s="277" t="s">
        <v>725</v>
      </c>
      <c r="C216" s="278" t="s">
        <v>726</v>
      </c>
      <c r="D216" s="271" t="s">
        <v>713</v>
      </c>
      <c r="E216" s="278" t="s">
        <v>714</v>
      </c>
      <c r="F216" s="271" t="s">
        <v>42</v>
      </c>
      <c r="G216" s="271"/>
      <c r="H216" s="276" t="s">
        <v>112</v>
      </c>
      <c r="I216" s="182">
        <v>10</v>
      </c>
      <c r="J216" s="279" t="s">
        <v>44</v>
      </c>
      <c r="K216" s="276"/>
      <c r="L216" s="271" t="s">
        <v>42</v>
      </c>
      <c r="M216" s="271" t="s">
        <v>45</v>
      </c>
      <c r="N216" s="271" t="s">
        <v>42</v>
      </c>
      <c r="O216" s="271" t="s">
        <v>42</v>
      </c>
    </row>
    <row r="217" spans="1:15" s="280" customFormat="1" ht="41.4" x14ac:dyDescent="0.3">
      <c r="A217" s="275" t="s">
        <v>727</v>
      </c>
      <c r="B217" s="277" t="s">
        <v>728</v>
      </c>
      <c r="C217" s="278" t="s">
        <v>729</v>
      </c>
      <c r="D217" s="271" t="s">
        <v>713</v>
      </c>
      <c r="E217" s="278" t="s">
        <v>714</v>
      </c>
      <c r="F217" s="271" t="s">
        <v>42</v>
      </c>
      <c r="G217" s="271"/>
      <c r="H217" s="276" t="s">
        <v>730</v>
      </c>
      <c r="I217" s="182">
        <v>10</v>
      </c>
      <c r="J217" s="279" t="s">
        <v>44</v>
      </c>
      <c r="K217" s="276"/>
      <c r="L217" s="271" t="s">
        <v>42</v>
      </c>
      <c r="M217" s="271" t="s">
        <v>45</v>
      </c>
      <c r="N217" s="271" t="s">
        <v>42</v>
      </c>
      <c r="O217" s="271" t="s">
        <v>42</v>
      </c>
    </row>
    <row r="218" spans="1:15" s="280" customFormat="1" ht="41.4" x14ac:dyDescent="0.3">
      <c r="A218" s="275" t="s">
        <v>731</v>
      </c>
      <c r="B218" s="277" t="s">
        <v>732</v>
      </c>
      <c r="C218" s="278" t="s">
        <v>733</v>
      </c>
      <c r="D218" s="271" t="s">
        <v>713</v>
      </c>
      <c r="E218" s="278" t="s">
        <v>714</v>
      </c>
      <c r="F218" s="271" t="s">
        <v>42</v>
      </c>
      <c r="G218" s="271"/>
      <c r="H218" s="276" t="s">
        <v>62</v>
      </c>
      <c r="I218" s="182">
        <v>12.5</v>
      </c>
      <c r="J218" s="279" t="s">
        <v>44</v>
      </c>
      <c r="K218" s="276"/>
      <c r="L218" s="271" t="s">
        <v>42</v>
      </c>
      <c r="M218" s="271" t="s">
        <v>45</v>
      </c>
      <c r="N218" s="271" t="s">
        <v>42</v>
      </c>
      <c r="O218" s="271" t="s">
        <v>45</v>
      </c>
    </row>
    <row r="219" spans="1:15" s="280" customFormat="1" ht="41.4" x14ac:dyDescent="0.3">
      <c r="A219" s="275" t="s">
        <v>734</v>
      </c>
      <c r="B219" s="277" t="s">
        <v>735</v>
      </c>
      <c r="C219" s="278" t="s">
        <v>736</v>
      </c>
      <c r="D219" s="271" t="s">
        <v>713</v>
      </c>
      <c r="E219" s="278" t="s">
        <v>714</v>
      </c>
      <c r="F219" s="271" t="s">
        <v>42</v>
      </c>
      <c r="G219" s="271"/>
      <c r="H219" s="276" t="s">
        <v>62</v>
      </c>
      <c r="I219" s="182">
        <v>12.5</v>
      </c>
      <c r="J219" s="279" t="s">
        <v>44</v>
      </c>
      <c r="K219" s="276"/>
      <c r="L219" s="271" t="s">
        <v>42</v>
      </c>
      <c r="M219" s="271" t="s">
        <v>45</v>
      </c>
      <c r="N219" s="271" t="s">
        <v>42</v>
      </c>
      <c r="O219" s="271" t="s">
        <v>42</v>
      </c>
    </row>
    <row r="220" spans="1:15" s="280" customFormat="1" ht="55.2" x14ac:dyDescent="0.3">
      <c r="A220" s="275" t="s">
        <v>737</v>
      </c>
      <c r="B220" s="277" t="s">
        <v>738</v>
      </c>
      <c r="C220" s="278" t="s">
        <v>739</v>
      </c>
      <c r="D220" s="271" t="s">
        <v>713</v>
      </c>
      <c r="E220" s="278" t="s">
        <v>714</v>
      </c>
      <c r="F220" s="271" t="s">
        <v>42</v>
      </c>
      <c r="G220" s="271"/>
      <c r="H220" s="276" t="s">
        <v>148</v>
      </c>
      <c r="I220" s="182">
        <v>10</v>
      </c>
      <c r="J220" s="279" t="s">
        <v>143</v>
      </c>
      <c r="K220" s="276"/>
      <c r="L220" s="271" t="s">
        <v>42</v>
      </c>
      <c r="M220" s="271" t="s">
        <v>45</v>
      </c>
      <c r="N220" s="271" t="s">
        <v>42</v>
      </c>
      <c r="O220" s="271" t="s">
        <v>45</v>
      </c>
    </row>
    <row r="221" spans="1:15" s="280" customFormat="1" ht="41.4" x14ac:dyDescent="0.3">
      <c r="A221" s="275" t="s">
        <v>740</v>
      </c>
      <c r="B221" s="277" t="s">
        <v>741</v>
      </c>
      <c r="C221" s="278" t="s">
        <v>742</v>
      </c>
      <c r="D221" s="271" t="s">
        <v>713</v>
      </c>
      <c r="E221" s="278" t="s">
        <v>714</v>
      </c>
      <c r="F221" s="271" t="s">
        <v>42</v>
      </c>
      <c r="G221" s="271"/>
      <c r="H221" s="276" t="s">
        <v>62</v>
      </c>
      <c r="I221" s="182">
        <v>12.5</v>
      </c>
      <c r="J221" s="279" t="s">
        <v>44</v>
      </c>
      <c r="K221" s="276"/>
      <c r="L221" s="271" t="s">
        <v>42</v>
      </c>
      <c r="M221" s="271" t="s">
        <v>45</v>
      </c>
      <c r="N221" s="271" t="s">
        <v>42</v>
      </c>
      <c r="O221" s="271" t="s">
        <v>45</v>
      </c>
    </row>
    <row r="222" spans="1:15" s="280" customFormat="1" ht="41.4" x14ac:dyDescent="0.3">
      <c r="A222" s="275" t="s">
        <v>743</v>
      </c>
      <c r="B222" s="277" t="s">
        <v>744</v>
      </c>
      <c r="C222" s="278" t="s">
        <v>745</v>
      </c>
      <c r="D222" s="271" t="s">
        <v>713</v>
      </c>
      <c r="E222" s="278" t="s">
        <v>714</v>
      </c>
      <c r="F222" s="271" t="s">
        <v>42</v>
      </c>
      <c r="G222" s="271"/>
      <c r="H222" s="276" t="s">
        <v>62</v>
      </c>
      <c r="I222" s="182">
        <v>12.5</v>
      </c>
      <c r="J222" s="279" t="s">
        <v>44</v>
      </c>
      <c r="K222" s="276"/>
      <c r="L222" s="271" t="s">
        <v>42</v>
      </c>
      <c r="M222" s="271" t="s">
        <v>45</v>
      </c>
      <c r="N222" s="271" t="s">
        <v>42</v>
      </c>
      <c r="O222" s="271" t="s">
        <v>45</v>
      </c>
    </row>
    <row r="223" spans="1:15" s="280" customFormat="1" ht="41.4" x14ac:dyDescent="0.3">
      <c r="A223" s="275" t="s">
        <v>746</v>
      </c>
      <c r="B223" s="277" t="s">
        <v>747</v>
      </c>
      <c r="C223" s="278" t="s">
        <v>748</v>
      </c>
      <c r="D223" s="271" t="s">
        <v>713</v>
      </c>
      <c r="E223" s="278" t="s">
        <v>714</v>
      </c>
      <c r="F223" s="271" t="s">
        <v>42</v>
      </c>
      <c r="G223" s="271"/>
      <c r="H223" s="276" t="s">
        <v>137</v>
      </c>
      <c r="I223" s="182">
        <v>3.5</v>
      </c>
      <c r="J223" s="279" t="s">
        <v>44</v>
      </c>
      <c r="K223" s="276"/>
      <c r="L223" s="271" t="s">
        <v>42</v>
      </c>
      <c r="M223" s="271" t="s">
        <v>45</v>
      </c>
      <c r="N223" s="271" t="s">
        <v>42</v>
      </c>
      <c r="O223" s="271" t="s">
        <v>45</v>
      </c>
    </row>
    <row r="224" spans="1:15" s="280" customFormat="1" ht="41.4" x14ac:dyDescent="0.3">
      <c r="A224" s="275" t="s">
        <v>749</v>
      </c>
      <c r="B224" s="277" t="s">
        <v>750</v>
      </c>
      <c r="C224" s="278" t="s">
        <v>751</v>
      </c>
      <c r="D224" s="271" t="s">
        <v>713</v>
      </c>
      <c r="E224" s="278" t="s">
        <v>714</v>
      </c>
      <c r="F224" s="271" t="s">
        <v>42</v>
      </c>
      <c r="G224" s="271"/>
      <c r="H224" s="276" t="s">
        <v>62</v>
      </c>
      <c r="I224" s="182">
        <v>12.5</v>
      </c>
      <c r="J224" s="279" t="s">
        <v>44</v>
      </c>
      <c r="K224" s="276"/>
      <c r="L224" s="271" t="s">
        <v>42</v>
      </c>
      <c r="M224" s="271" t="s">
        <v>45</v>
      </c>
      <c r="N224" s="271" t="s">
        <v>42</v>
      </c>
      <c r="O224" s="271" t="s">
        <v>45</v>
      </c>
    </row>
    <row r="225" spans="1:15" s="280" customFormat="1" ht="41.4" x14ac:dyDescent="0.3">
      <c r="A225" s="275" t="s">
        <v>752</v>
      </c>
      <c r="B225" s="277" t="s">
        <v>753</v>
      </c>
      <c r="C225" s="278" t="s">
        <v>754</v>
      </c>
      <c r="D225" s="271" t="s">
        <v>713</v>
      </c>
      <c r="E225" s="278" t="s">
        <v>714</v>
      </c>
      <c r="F225" s="271" t="s">
        <v>42</v>
      </c>
      <c r="G225" s="271"/>
      <c r="H225" s="276" t="s">
        <v>148</v>
      </c>
      <c r="I225" s="182">
        <v>10</v>
      </c>
      <c r="J225" s="279" t="s">
        <v>143</v>
      </c>
      <c r="K225" s="276"/>
      <c r="L225" s="271" t="s">
        <v>42</v>
      </c>
      <c r="M225" s="271" t="s">
        <v>45</v>
      </c>
      <c r="N225" s="271" t="s">
        <v>42</v>
      </c>
      <c r="O225" s="271" t="s">
        <v>45</v>
      </c>
    </row>
    <row r="226" spans="1:15" s="280" customFormat="1" ht="110.4" x14ac:dyDescent="0.3">
      <c r="A226" s="275" t="s">
        <v>755</v>
      </c>
      <c r="B226" s="277" t="s">
        <v>756</v>
      </c>
      <c r="C226" s="278" t="s">
        <v>757</v>
      </c>
      <c r="D226" s="271" t="s">
        <v>713</v>
      </c>
      <c r="E226" s="278" t="s">
        <v>714</v>
      </c>
      <c r="F226" s="271" t="s">
        <v>42</v>
      </c>
      <c r="G226" s="271"/>
      <c r="H226" s="276" t="s">
        <v>758</v>
      </c>
      <c r="I226" s="282" t="s">
        <v>759</v>
      </c>
      <c r="J226" s="283" t="s">
        <v>760</v>
      </c>
      <c r="K226" s="276" t="s">
        <v>414</v>
      </c>
      <c r="L226" s="271" t="s">
        <v>42</v>
      </c>
      <c r="M226" s="271" t="s">
        <v>45</v>
      </c>
      <c r="N226" s="271" t="s">
        <v>42</v>
      </c>
      <c r="O226" s="271" t="s">
        <v>45</v>
      </c>
    </row>
    <row r="227" spans="1:15" s="280" customFormat="1" ht="124.2" x14ac:dyDescent="0.3">
      <c r="A227" s="275" t="s">
        <v>761</v>
      </c>
      <c r="B227" s="277" t="s">
        <v>762</v>
      </c>
      <c r="C227" s="278" t="s">
        <v>763</v>
      </c>
      <c r="D227" s="271" t="s">
        <v>713</v>
      </c>
      <c r="E227" s="278" t="s">
        <v>714</v>
      </c>
      <c r="F227" s="271"/>
      <c r="G227" s="271" t="s">
        <v>42</v>
      </c>
      <c r="H227" s="276" t="s">
        <v>62</v>
      </c>
      <c r="I227" s="182">
        <v>12.5</v>
      </c>
      <c r="J227" s="279" t="s">
        <v>44</v>
      </c>
      <c r="K227" s="276"/>
      <c r="L227" s="271" t="s">
        <v>42</v>
      </c>
      <c r="M227" s="271" t="s">
        <v>45</v>
      </c>
      <c r="N227" s="271" t="s">
        <v>42</v>
      </c>
      <c r="O227" s="271" t="s">
        <v>764</v>
      </c>
    </row>
    <row r="228" spans="1:15" s="280" customFormat="1" ht="27.6" x14ac:dyDescent="0.3">
      <c r="A228" s="275" t="s">
        <v>765</v>
      </c>
      <c r="B228" s="277" t="s">
        <v>766</v>
      </c>
      <c r="C228" s="278" t="s">
        <v>767</v>
      </c>
      <c r="D228" s="271" t="s">
        <v>713</v>
      </c>
      <c r="E228" s="278" t="s">
        <v>768</v>
      </c>
      <c r="F228" s="271"/>
      <c r="G228" s="271" t="s">
        <v>42</v>
      </c>
      <c r="H228" s="276" t="s">
        <v>112</v>
      </c>
      <c r="I228" s="182">
        <v>10</v>
      </c>
      <c r="J228" s="279" t="s">
        <v>44</v>
      </c>
      <c r="K228" s="276"/>
      <c r="L228" s="271" t="s">
        <v>42</v>
      </c>
      <c r="M228" s="271" t="s">
        <v>45</v>
      </c>
      <c r="N228" s="271" t="s">
        <v>42</v>
      </c>
      <c r="O228" s="271" t="s">
        <v>42</v>
      </c>
    </row>
    <row r="229" spans="1:15" s="280" customFormat="1" ht="41.4" x14ac:dyDescent="0.3">
      <c r="A229" s="275" t="s">
        <v>769</v>
      </c>
      <c r="B229" s="277" t="s">
        <v>770</v>
      </c>
      <c r="C229" s="278" t="s">
        <v>771</v>
      </c>
      <c r="D229" s="271" t="s">
        <v>713</v>
      </c>
      <c r="E229" s="278" t="s">
        <v>768</v>
      </c>
      <c r="F229" s="271"/>
      <c r="G229" s="271" t="s">
        <v>42</v>
      </c>
      <c r="H229" s="276" t="s">
        <v>112</v>
      </c>
      <c r="I229" s="182">
        <v>10</v>
      </c>
      <c r="J229" s="279" t="s">
        <v>44</v>
      </c>
      <c r="K229" s="276"/>
      <c r="L229" s="271" t="s">
        <v>42</v>
      </c>
      <c r="M229" s="271" t="s">
        <v>45</v>
      </c>
      <c r="N229" s="271" t="s">
        <v>42</v>
      </c>
      <c r="O229" s="271" t="s">
        <v>45</v>
      </c>
    </row>
    <row r="230" spans="1:15" s="280" customFormat="1" ht="27.6" x14ac:dyDescent="0.3">
      <c r="A230" s="275" t="s">
        <v>772</v>
      </c>
      <c r="B230" s="277" t="s">
        <v>773</v>
      </c>
      <c r="C230" s="278" t="s">
        <v>774</v>
      </c>
      <c r="D230" s="271" t="s">
        <v>713</v>
      </c>
      <c r="E230" s="278" t="s">
        <v>768</v>
      </c>
      <c r="F230" s="271"/>
      <c r="G230" s="271" t="s">
        <v>42</v>
      </c>
      <c r="H230" s="276" t="s">
        <v>112</v>
      </c>
      <c r="I230" s="182">
        <v>10</v>
      </c>
      <c r="J230" s="279" t="s">
        <v>44</v>
      </c>
      <c r="K230" s="276"/>
      <c r="L230" s="271" t="s">
        <v>42</v>
      </c>
      <c r="M230" s="271" t="s">
        <v>45</v>
      </c>
      <c r="N230" s="271" t="s">
        <v>42</v>
      </c>
      <c r="O230" s="271" t="s">
        <v>45</v>
      </c>
    </row>
    <row r="231" spans="1:15" s="280" customFormat="1" ht="41.4" x14ac:dyDescent="0.3">
      <c r="A231" s="275" t="s">
        <v>775</v>
      </c>
      <c r="B231" s="277" t="s">
        <v>776</v>
      </c>
      <c r="C231" s="278" t="s">
        <v>777</v>
      </c>
      <c r="D231" s="271" t="s">
        <v>713</v>
      </c>
      <c r="E231" s="278" t="s">
        <v>768</v>
      </c>
      <c r="F231" s="271"/>
      <c r="G231" s="271" t="s">
        <v>42</v>
      </c>
      <c r="H231" s="276">
        <v>20</v>
      </c>
      <c r="I231" s="182">
        <v>10</v>
      </c>
      <c r="J231" s="279" t="s">
        <v>44</v>
      </c>
      <c r="K231" s="276"/>
      <c r="L231" s="271" t="s">
        <v>42</v>
      </c>
      <c r="M231" s="271" t="s">
        <v>45</v>
      </c>
      <c r="N231" s="271" t="s">
        <v>42</v>
      </c>
      <c r="O231" s="271" t="s">
        <v>42</v>
      </c>
    </row>
    <row r="232" spans="1:15" s="280" customFormat="1" ht="27.6" x14ac:dyDescent="0.3">
      <c r="A232" s="275" t="s">
        <v>778</v>
      </c>
      <c r="B232" s="277" t="s">
        <v>779</v>
      </c>
      <c r="C232" s="278" t="s">
        <v>780</v>
      </c>
      <c r="D232" s="271" t="s">
        <v>713</v>
      </c>
      <c r="E232" s="278" t="s">
        <v>768</v>
      </c>
      <c r="F232" s="271"/>
      <c r="G232" s="271" t="s">
        <v>42</v>
      </c>
      <c r="H232" s="276">
        <v>10</v>
      </c>
      <c r="I232" s="182">
        <v>5</v>
      </c>
      <c r="J232" s="279" t="s">
        <v>143</v>
      </c>
      <c r="K232" s="276"/>
      <c r="L232" s="271" t="s">
        <v>42</v>
      </c>
      <c r="M232" s="271" t="s">
        <v>45</v>
      </c>
      <c r="N232" s="271" t="s">
        <v>42</v>
      </c>
      <c r="O232" s="271" t="s">
        <v>42</v>
      </c>
    </row>
    <row r="233" spans="1:15" s="280" customFormat="1" ht="27.6" x14ac:dyDescent="0.3">
      <c r="A233" s="275" t="s">
        <v>781</v>
      </c>
      <c r="B233" s="277" t="s">
        <v>782</v>
      </c>
      <c r="C233" s="278" t="s">
        <v>783</v>
      </c>
      <c r="D233" s="271" t="s">
        <v>713</v>
      </c>
      <c r="E233" s="278" t="s">
        <v>768</v>
      </c>
      <c r="F233" s="271"/>
      <c r="G233" s="271" t="s">
        <v>42</v>
      </c>
      <c r="H233" s="276" t="s">
        <v>119</v>
      </c>
      <c r="I233" s="182">
        <v>7.5</v>
      </c>
      <c r="J233" s="279" t="s">
        <v>44</v>
      </c>
      <c r="K233" s="276"/>
      <c r="L233" s="271" t="s">
        <v>42</v>
      </c>
      <c r="M233" s="271" t="s">
        <v>45</v>
      </c>
      <c r="N233" s="271" t="s">
        <v>42</v>
      </c>
      <c r="O233" s="271" t="s">
        <v>42</v>
      </c>
    </row>
    <row r="234" spans="1:15" s="280" customFormat="1" ht="27.6" x14ac:dyDescent="0.3">
      <c r="A234" s="275" t="s">
        <v>784</v>
      </c>
      <c r="B234" s="277" t="s">
        <v>785</v>
      </c>
      <c r="C234" s="278" t="s">
        <v>786</v>
      </c>
      <c r="D234" s="271" t="s">
        <v>713</v>
      </c>
      <c r="E234" s="278" t="s">
        <v>768</v>
      </c>
      <c r="F234" s="271"/>
      <c r="G234" s="271" t="s">
        <v>42</v>
      </c>
      <c r="H234" s="276" t="s">
        <v>137</v>
      </c>
      <c r="I234" s="182">
        <v>3.5</v>
      </c>
      <c r="J234" s="279" t="s">
        <v>143</v>
      </c>
      <c r="K234" s="276"/>
      <c r="L234" s="271" t="s">
        <v>42</v>
      </c>
      <c r="M234" s="271" t="s">
        <v>45</v>
      </c>
      <c r="N234" s="271" t="s">
        <v>42</v>
      </c>
      <c r="O234" s="271" t="s">
        <v>42</v>
      </c>
    </row>
    <row r="235" spans="1:15" s="280" customFormat="1" ht="27.6" x14ac:dyDescent="0.3">
      <c r="A235" s="275" t="s">
        <v>787</v>
      </c>
      <c r="B235" s="277" t="s">
        <v>788</v>
      </c>
      <c r="C235" s="278" t="s">
        <v>789</v>
      </c>
      <c r="D235" s="271" t="s">
        <v>713</v>
      </c>
      <c r="E235" s="278" t="s">
        <v>768</v>
      </c>
      <c r="F235" s="271"/>
      <c r="G235" s="271" t="s">
        <v>42</v>
      </c>
      <c r="H235" s="276">
        <v>20</v>
      </c>
      <c r="I235" s="182">
        <v>10</v>
      </c>
      <c r="J235" s="279" t="s">
        <v>143</v>
      </c>
      <c r="K235" s="276"/>
      <c r="L235" s="271" t="s">
        <v>42</v>
      </c>
      <c r="M235" s="271" t="s">
        <v>45</v>
      </c>
      <c r="N235" s="271" t="s">
        <v>42</v>
      </c>
      <c r="O235" s="271" t="s">
        <v>42</v>
      </c>
    </row>
    <row r="236" spans="1:15" s="280" customFormat="1" ht="110.4" x14ac:dyDescent="0.3">
      <c r="A236" s="275" t="s">
        <v>790</v>
      </c>
      <c r="B236" s="277" t="s">
        <v>791</v>
      </c>
      <c r="C236" s="278" t="s">
        <v>792</v>
      </c>
      <c r="D236" s="271" t="s">
        <v>713</v>
      </c>
      <c r="E236" s="278" t="s">
        <v>768</v>
      </c>
      <c r="F236" s="271"/>
      <c r="G236" s="271" t="s">
        <v>42</v>
      </c>
      <c r="H236" s="276" t="s">
        <v>793</v>
      </c>
      <c r="I236" s="182">
        <v>5</v>
      </c>
      <c r="J236" s="279" t="s">
        <v>143</v>
      </c>
      <c r="K236" s="276"/>
      <c r="L236" s="271" t="s">
        <v>42</v>
      </c>
      <c r="M236" s="271" t="s">
        <v>45</v>
      </c>
      <c r="N236" s="271" t="s">
        <v>42</v>
      </c>
      <c r="O236" s="271" t="s">
        <v>42</v>
      </c>
    </row>
    <row r="237" spans="1:15" s="280" customFormat="1" ht="82.8" x14ac:dyDescent="0.3">
      <c r="A237" s="275" t="s">
        <v>794</v>
      </c>
      <c r="B237" s="277" t="s">
        <v>795</v>
      </c>
      <c r="C237" s="278" t="s">
        <v>796</v>
      </c>
      <c r="D237" s="271" t="s">
        <v>713</v>
      </c>
      <c r="E237" s="278" t="s">
        <v>797</v>
      </c>
      <c r="F237" s="271" t="s">
        <v>42</v>
      </c>
      <c r="G237" s="271"/>
      <c r="H237" s="276" t="s">
        <v>95</v>
      </c>
      <c r="I237" s="182">
        <v>5</v>
      </c>
      <c r="J237" s="279" t="s">
        <v>44</v>
      </c>
      <c r="K237" s="276"/>
      <c r="L237" s="271" t="s">
        <v>42</v>
      </c>
      <c r="M237" s="271" t="s">
        <v>45</v>
      </c>
      <c r="N237" s="271" t="s">
        <v>42</v>
      </c>
      <c r="O237" s="271" t="s">
        <v>45</v>
      </c>
    </row>
    <row r="238" spans="1:15" s="280" customFormat="1" ht="55.2" x14ac:dyDescent="0.3">
      <c r="A238" s="275" t="s">
        <v>798</v>
      </c>
      <c r="B238" s="277" t="s">
        <v>799</v>
      </c>
      <c r="C238" s="278" t="s">
        <v>800</v>
      </c>
      <c r="D238" s="271" t="s">
        <v>713</v>
      </c>
      <c r="E238" s="278" t="s">
        <v>797</v>
      </c>
      <c r="F238" s="271" t="s">
        <v>42</v>
      </c>
      <c r="G238" s="271"/>
      <c r="H238" s="276" t="s">
        <v>95</v>
      </c>
      <c r="I238" s="182">
        <v>5</v>
      </c>
      <c r="J238" s="279" t="s">
        <v>44</v>
      </c>
      <c r="K238" s="276"/>
      <c r="L238" s="271" t="s">
        <v>42</v>
      </c>
      <c r="M238" s="271" t="s">
        <v>45</v>
      </c>
      <c r="N238" s="271" t="s">
        <v>42</v>
      </c>
      <c r="O238" s="271" t="s">
        <v>45</v>
      </c>
    </row>
    <row r="239" spans="1:15" s="280" customFormat="1" ht="55.2" x14ac:dyDescent="0.3">
      <c r="A239" s="275" t="s">
        <v>801</v>
      </c>
      <c r="B239" s="277" t="s">
        <v>802</v>
      </c>
      <c r="C239" s="278" t="s">
        <v>803</v>
      </c>
      <c r="D239" s="271" t="s">
        <v>713</v>
      </c>
      <c r="E239" s="278" t="s">
        <v>797</v>
      </c>
      <c r="F239" s="271" t="s">
        <v>42</v>
      </c>
      <c r="G239" s="271"/>
      <c r="H239" s="276" t="s">
        <v>119</v>
      </c>
      <c r="I239" s="182">
        <v>7.5</v>
      </c>
      <c r="J239" s="279" t="s">
        <v>44</v>
      </c>
      <c r="K239" s="276"/>
      <c r="L239" s="271" t="s">
        <v>42</v>
      </c>
      <c r="M239" s="271" t="s">
        <v>45</v>
      </c>
      <c r="N239" s="271" t="s">
        <v>42</v>
      </c>
      <c r="O239" s="271" t="s">
        <v>45</v>
      </c>
    </row>
    <row r="240" spans="1:15" s="280" customFormat="1" ht="55.2" x14ac:dyDescent="0.3">
      <c r="A240" s="275" t="s">
        <v>804</v>
      </c>
      <c r="B240" s="277" t="s">
        <v>805</v>
      </c>
      <c r="C240" s="278" t="s">
        <v>806</v>
      </c>
      <c r="D240" s="271" t="s">
        <v>713</v>
      </c>
      <c r="E240" s="278" t="s">
        <v>797</v>
      </c>
      <c r="F240" s="271" t="s">
        <v>42</v>
      </c>
      <c r="G240" s="271"/>
      <c r="H240" s="276" t="s">
        <v>119</v>
      </c>
      <c r="I240" s="182">
        <v>7.5</v>
      </c>
      <c r="J240" s="279" t="s">
        <v>44</v>
      </c>
      <c r="K240" s="276"/>
      <c r="L240" s="271" t="s">
        <v>42</v>
      </c>
      <c r="M240" s="271" t="s">
        <v>45</v>
      </c>
      <c r="N240" s="271" t="s">
        <v>42</v>
      </c>
      <c r="O240" s="271" t="s">
        <v>45</v>
      </c>
    </row>
    <row r="241" spans="1:15" s="280" customFormat="1" ht="41.4" x14ac:dyDescent="0.3">
      <c r="A241" s="275" t="s">
        <v>807</v>
      </c>
      <c r="B241" s="277" t="s">
        <v>808</v>
      </c>
      <c r="C241" s="278" t="s">
        <v>809</v>
      </c>
      <c r="D241" s="271" t="s">
        <v>713</v>
      </c>
      <c r="E241" s="278" t="s">
        <v>797</v>
      </c>
      <c r="F241" s="271" t="s">
        <v>42</v>
      </c>
      <c r="G241" s="271"/>
      <c r="H241" s="276" t="s">
        <v>810</v>
      </c>
      <c r="I241" s="182">
        <v>13</v>
      </c>
      <c r="J241" s="279" t="s">
        <v>44</v>
      </c>
      <c r="K241" s="276"/>
      <c r="L241" s="271" t="s">
        <v>42</v>
      </c>
      <c r="M241" s="271" t="s">
        <v>45</v>
      </c>
      <c r="N241" s="271" t="s">
        <v>42</v>
      </c>
      <c r="O241" s="271" t="s">
        <v>45</v>
      </c>
    </row>
    <row r="242" spans="1:15" s="280" customFormat="1" ht="55.2" x14ac:dyDescent="0.3">
      <c r="A242" s="275" t="s">
        <v>811</v>
      </c>
      <c r="B242" s="277" t="s">
        <v>812</v>
      </c>
      <c r="C242" s="278" t="s">
        <v>813</v>
      </c>
      <c r="D242" s="271" t="s">
        <v>713</v>
      </c>
      <c r="E242" s="278" t="s">
        <v>797</v>
      </c>
      <c r="F242" s="271" t="s">
        <v>42</v>
      </c>
      <c r="G242" s="271"/>
      <c r="H242" s="276" t="s">
        <v>810</v>
      </c>
      <c r="I242" s="182">
        <v>13</v>
      </c>
      <c r="J242" s="279" t="s">
        <v>44</v>
      </c>
      <c r="K242" s="276"/>
      <c r="L242" s="271" t="s">
        <v>42</v>
      </c>
      <c r="M242" s="271" t="s">
        <v>45</v>
      </c>
      <c r="N242" s="271" t="s">
        <v>42</v>
      </c>
      <c r="O242" s="271" t="s">
        <v>45</v>
      </c>
    </row>
    <row r="243" spans="1:15" s="280" customFormat="1" ht="41.4" x14ac:dyDescent="0.3">
      <c r="A243" s="275" t="s">
        <v>814</v>
      </c>
      <c r="B243" s="277" t="s">
        <v>815</v>
      </c>
      <c r="C243" s="278" t="s">
        <v>816</v>
      </c>
      <c r="D243" s="271" t="s">
        <v>713</v>
      </c>
      <c r="E243" s="278" t="s">
        <v>817</v>
      </c>
      <c r="F243" s="271" t="s">
        <v>42</v>
      </c>
      <c r="G243" s="271"/>
      <c r="H243" s="276" t="s">
        <v>95</v>
      </c>
      <c r="I243" s="182">
        <v>5</v>
      </c>
      <c r="J243" s="279" t="s">
        <v>44</v>
      </c>
      <c r="K243" s="276"/>
      <c r="L243" s="271" t="s">
        <v>42</v>
      </c>
      <c r="M243" s="271" t="s">
        <v>45</v>
      </c>
      <c r="N243" s="271" t="s">
        <v>42</v>
      </c>
      <c r="O243" s="271" t="s">
        <v>45</v>
      </c>
    </row>
    <row r="244" spans="1:15" s="280" customFormat="1" ht="41.4" x14ac:dyDescent="0.3">
      <c r="A244" s="275" t="s">
        <v>818</v>
      </c>
      <c r="B244" s="277" t="s">
        <v>819</v>
      </c>
      <c r="C244" s="278" t="s">
        <v>820</v>
      </c>
      <c r="D244" s="271" t="s">
        <v>713</v>
      </c>
      <c r="E244" s="278" t="s">
        <v>817</v>
      </c>
      <c r="F244" s="271" t="s">
        <v>42</v>
      </c>
      <c r="G244" s="271"/>
      <c r="H244" s="276" t="s">
        <v>95</v>
      </c>
      <c r="I244" s="182">
        <v>5</v>
      </c>
      <c r="J244" s="279" t="s">
        <v>44</v>
      </c>
      <c r="K244" s="276"/>
      <c r="L244" s="271" t="s">
        <v>42</v>
      </c>
      <c r="M244" s="271" t="s">
        <v>45</v>
      </c>
      <c r="N244" s="271" t="s">
        <v>42</v>
      </c>
      <c r="O244" s="271" t="s">
        <v>45</v>
      </c>
    </row>
    <row r="245" spans="1:15" s="280" customFormat="1" ht="55.2" x14ac:dyDescent="0.3">
      <c r="A245" s="275" t="s">
        <v>821</v>
      </c>
      <c r="B245" s="277" t="s">
        <v>822</v>
      </c>
      <c r="C245" s="278" t="s">
        <v>823</v>
      </c>
      <c r="D245" s="271" t="s">
        <v>713</v>
      </c>
      <c r="E245" s="278" t="s">
        <v>817</v>
      </c>
      <c r="F245" s="271" t="s">
        <v>42</v>
      </c>
      <c r="G245" s="271"/>
      <c r="H245" s="276" t="s">
        <v>119</v>
      </c>
      <c r="I245" s="182">
        <v>7.5</v>
      </c>
      <c r="J245" s="279" t="s">
        <v>44</v>
      </c>
      <c r="K245" s="276"/>
      <c r="L245" s="271" t="s">
        <v>42</v>
      </c>
      <c r="M245" s="271" t="s">
        <v>45</v>
      </c>
      <c r="N245" s="271" t="s">
        <v>42</v>
      </c>
      <c r="O245" s="271" t="s">
        <v>45</v>
      </c>
    </row>
    <row r="246" spans="1:15" s="280" customFormat="1" ht="41.4" x14ac:dyDescent="0.3">
      <c r="A246" s="275" t="s">
        <v>824</v>
      </c>
      <c r="B246" s="277" t="s">
        <v>825</v>
      </c>
      <c r="C246" s="278" t="s">
        <v>826</v>
      </c>
      <c r="D246" s="271" t="s">
        <v>827</v>
      </c>
      <c r="E246" s="278" t="s">
        <v>817</v>
      </c>
      <c r="F246" s="271" t="s">
        <v>42</v>
      </c>
      <c r="G246" s="271"/>
      <c r="H246" s="276" t="s">
        <v>828</v>
      </c>
      <c r="I246" s="182">
        <v>21.5</v>
      </c>
      <c r="J246" s="279" t="s">
        <v>44</v>
      </c>
      <c r="K246" s="276"/>
      <c r="L246" s="271" t="s">
        <v>42</v>
      </c>
      <c r="M246" s="271" t="s">
        <v>45</v>
      </c>
      <c r="N246" s="271" t="s">
        <v>42</v>
      </c>
      <c r="O246" s="271" t="s">
        <v>45</v>
      </c>
    </row>
    <row r="247" spans="1:15" s="280" customFormat="1" ht="82.8" x14ac:dyDescent="0.3">
      <c r="A247" s="275" t="s">
        <v>829</v>
      </c>
      <c r="B247" s="277" t="s">
        <v>830</v>
      </c>
      <c r="C247" s="278" t="s">
        <v>831</v>
      </c>
      <c r="D247" s="271" t="s">
        <v>713</v>
      </c>
      <c r="E247" s="278" t="s">
        <v>817</v>
      </c>
      <c r="F247" s="271" t="s">
        <v>42</v>
      </c>
      <c r="G247" s="271"/>
      <c r="H247" s="276" t="s">
        <v>119</v>
      </c>
      <c r="I247" s="182">
        <v>7.5</v>
      </c>
      <c r="J247" s="279" t="s">
        <v>44</v>
      </c>
      <c r="K247" s="276"/>
      <c r="L247" s="271" t="s">
        <v>42</v>
      </c>
      <c r="M247" s="271" t="s">
        <v>45</v>
      </c>
      <c r="N247" s="271" t="s">
        <v>42</v>
      </c>
      <c r="O247" s="271" t="s">
        <v>45</v>
      </c>
    </row>
    <row r="248" spans="1:15" s="280" customFormat="1" ht="82.8" x14ac:dyDescent="0.3">
      <c r="A248" s="275" t="s">
        <v>832</v>
      </c>
      <c r="B248" s="277" t="s">
        <v>833</v>
      </c>
      <c r="C248" s="278" t="s">
        <v>834</v>
      </c>
      <c r="D248" s="271" t="s">
        <v>713</v>
      </c>
      <c r="E248" s="278" t="s">
        <v>817</v>
      </c>
      <c r="F248" s="271" t="s">
        <v>42</v>
      </c>
      <c r="G248" s="271"/>
      <c r="H248" s="276" t="s">
        <v>95</v>
      </c>
      <c r="I248" s="182">
        <v>5</v>
      </c>
      <c r="J248" s="279" t="s">
        <v>44</v>
      </c>
      <c r="K248" s="276"/>
      <c r="L248" s="271" t="s">
        <v>42</v>
      </c>
      <c r="M248" s="271" t="s">
        <v>45</v>
      </c>
      <c r="N248" s="271" t="s">
        <v>42</v>
      </c>
      <c r="O248" s="271" t="s">
        <v>42</v>
      </c>
    </row>
    <row r="249" spans="1:15" s="280" customFormat="1" ht="82.8" x14ac:dyDescent="0.3">
      <c r="A249" s="275" t="s">
        <v>835</v>
      </c>
      <c r="B249" s="277" t="s">
        <v>836</v>
      </c>
      <c r="C249" s="278" t="s">
        <v>837</v>
      </c>
      <c r="D249" s="271" t="s">
        <v>827</v>
      </c>
      <c r="E249" s="278" t="s">
        <v>817</v>
      </c>
      <c r="F249" s="271" t="s">
        <v>42</v>
      </c>
      <c r="G249" s="271"/>
      <c r="H249" s="276" t="s">
        <v>112</v>
      </c>
      <c r="I249" s="182">
        <v>10</v>
      </c>
      <c r="J249" s="279" t="s">
        <v>44</v>
      </c>
      <c r="K249" s="276"/>
      <c r="L249" s="271" t="s">
        <v>42</v>
      </c>
      <c r="M249" s="271" t="s">
        <v>45</v>
      </c>
      <c r="N249" s="271" t="s">
        <v>42</v>
      </c>
      <c r="O249" s="271" t="s">
        <v>42</v>
      </c>
    </row>
    <row r="250" spans="1:15" s="280" customFormat="1" ht="41.4" x14ac:dyDescent="0.3">
      <c r="A250" s="275" t="s">
        <v>838</v>
      </c>
      <c r="B250" s="277" t="s">
        <v>839</v>
      </c>
      <c r="C250" s="278" t="s">
        <v>840</v>
      </c>
      <c r="D250" s="271" t="s">
        <v>827</v>
      </c>
      <c r="E250" s="278" t="s">
        <v>817</v>
      </c>
      <c r="F250" s="271" t="s">
        <v>42</v>
      </c>
      <c r="G250" s="271"/>
      <c r="H250" s="276" t="s">
        <v>112</v>
      </c>
      <c r="I250" s="182">
        <v>10</v>
      </c>
      <c r="J250" s="279" t="s">
        <v>44</v>
      </c>
      <c r="K250" s="276"/>
      <c r="L250" s="271" t="s">
        <v>42</v>
      </c>
      <c r="M250" s="271" t="s">
        <v>45</v>
      </c>
      <c r="N250" s="271" t="s">
        <v>42</v>
      </c>
      <c r="O250" s="271" t="s">
        <v>45</v>
      </c>
    </row>
    <row r="251" spans="1:15" s="280" customFormat="1" ht="69" x14ac:dyDescent="0.3">
      <c r="A251" s="275" t="s">
        <v>841</v>
      </c>
      <c r="B251" s="277" t="s">
        <v>842</v>
      </c>
      <c r="C251" s="278" t="s">
        <v>843</v>
      </c>
      <c r="D251" s="271" t="s">
        <v>713</v>
      </c>
      <c r="E251" s="278" t="s">
        <v>817</v>
      </c>
      <c r="F251" s="271" t="s">
        <v>42</v>
      </c>
      <c r="G251" s="271"/>
      <c r="H251" s="276" t="s">
        <v>112</v>
      </c>
      <c r="I251" s="182">
        <v>10</v>
      </c>
      <c r="J251" s="279" t="s">
        <v>44</v>
      </c>
      <c r="K251" s="276"/>
      <c r="L251" s="271" t="s">
        <v>42</v>
      </c>
      <c r="M251" s="271" t="s">
        <v>45</v>
      </c>
      <c r="N251" s="271" t="s">
        <v>42</v>
      </c>
      <c r="O251" s="271" t="s">
        <v>42</v>
      </c>
    </row>
    <row r="252" spans="1:15" s="280" customFormat="1" ht="41.4" x14ac:dyDescent="0.3">
      <c r="A252" s="275" t="s">
        <v>844</v>
      </c>
      <c r="B252" s="277" t="s">
        <v>845</v>
      </c>
      <c r="C252" s="278" t="s">
        <v>846</v>
      </c>
      <c r="D252" s="271" t="s">
        <v>827</v>
      </c>
      <c r="E252" s="278" t="s">
        <v>817</v>
      </c>
      <c r="F252" s="271" t="s">
        <v>42</v>
      </c>
      <c r="G252" s="271"/>
      <c r="H252" s="276" t="s">
        <v>119</v>
      </c>
      <c r="I252" s="182">
        <v>7.5</v>
      </c>
      <c r="J252" s="279" t="s">
        <v>44</v>
      </c>
      <c r="K252" s="276"/>
      <c r="L252" s="271" t="s">
        <v>42</v>
      </c>
      <c r="M252" s="271" t="s">
        <v>45</v>
      </c>
      <c r="N252" s="271" t="s">
        <v>42</v>
      </c>
      <c r="O252" s="271" t="s">
        <v>45</v>
      </c>
    </row>
    <row r="253" spans="1:15" s="280" customFormat="1" ht="55.2" x14ac:dyDescent="0.3">
      <c r="A253" s="275" t="s">
        <v>847</v>
      </c>
      <c r="B253" s="277" t="s">
        <v>848</v>
      </c>
      <c r="C253" s="278" t="s">
        <v>849</v>
      </c>
      <c r="D253" s="271" t="s">
        <v>827</v>
      </c>
      <c r="E253" s="278" t="s">
        <v>817</v>
      </c>
      <c r="F253" s="271" t="s">
        <v>42</v>
      </c>
      <c r="G253" s="271"/>
      <c r="H253" s="276" t="s">
        <v>119</v>
      </c>
      <c r="I253" s="182">
        <v>7.5</v>
      </c>
      <c r="J253" s="279" t="s">
        <v>44</v>
      </c>
      <c r="K253" s="276"/>
      <c r="L253" s="271" t="s">
        <v>42</v>
      </c>
      <c r="M253" s="271" t="s">
        <v>45</v>
      </c>
      <c r="N253" s="271" t="s">
        <v>42</v>
      </c>
      <c r="O253" s="271" t="s">
        <v>45</v>
      </c>
    </row>
    <row r="254" spans="1:15" s="280" customFormat="1" ht="41.4" x14ac:dyDescent="0.3">
      <c r="A254" s="275" t="s">
        <v>850</v>
      </c>
      <c r="B254" s="277" t="s">
        <v>851</v>
      </c>
      <c r="C254" s="278" t="s">
        <v>852</v>
      </c>
      <c r="D254" s="271" t="s">
        <v>827</v>
      </c>
      <c r="E254" s="278" t="s">
        <v>817</v>
      </c>
      <c r="F254" s="271" t="s">
        <v>42</v>
      </c>
      <c r="G254" s="271"/>
      <c r="H254" s="276" t="s">
        <v>119</v>
      </c>
      <c r="I254" s="182">
        <v>7.5</v>
      </c>
      <c r="J254" s="279" t="s">
        <v>44</v>
      </c>
      <c r="K254" s="276"/>
      <c r="L254" s="271" t="s">
        <v>42</v>
      </c>
      <c r="M254" s="271" t="s">
        <v>45</v>
      </c>
      <c r="N254" s="271" t="s">
        <v>42</v>
      </c>
      <c r="O254" s="271" t="s">
        <v>45</v>
      </c>
    </row>
    <row r="255" spans="1:15" s="280" customFormat="1" ht="41.4" x14ac:dyDescent="0.3">
      <c r="A255" s="275" t="s">
        <v>853</v>
      </c>
      <c r="B255" s="277" t="s">
        <v>854</v>
      </c>
      <c r="C255" s="278" t="s">
        <v>855</v>
      </c>
      <c r="D255" s="271" t="s">
        <v>827</v>
      </c>
      <c r="E255" s="278" t="s">
        <v>817</v>
      </c>
      <c r="F255" s="271" t="s">
        <v>42</v>
      </c>
      <c r="G255" s="271"/>
      <c r="H255" s="276" t="s">
        <v>119</v>
      </c>
      <c r="I255" s="182">
        <v>7.5</v>
      </c>
      <c r="J255" s="279" t="s">
        <v>44</v>
      </c>
      <c r="K255" s="276"/>
      <c r="L255" s="271" t="s">
        <v>42</v>
      </c>
      <c r="M255" s="271" t="s">
        <v>45</v>
      </c>
      <c r="N255" s="271" t="s">
        <v>42</v>
      </c>
      <c r="O255" s="271" t="s">
        <v>45</v>
      </c>
    </row>
    <row r="256" spans="1:15" s="280" customFormat="1" ht="41.4" x14ac:dyDescent="0.3">
      <c r="A256" s="275" t="s">
        <v>856</v>
      </c>
      <c r="B256" s="277" t="s">
        <v>857</v>
      </c>
      <c r="C256" s="278" t="s">
        <v>858</v>
      </c>
      <c r="D256" s="271" t="s">
        <v>713</v>
      </c>
      <c r="E256" s="278" t="s">
        <v>817</v>
      </c>
      <c r="F256" s="271" t="s">
        <v>42</v>
      </c>
      <c r="G256" s="271"/>
      <c r="H256" s="276" t="s">
        <v>112</v>
      </c>
      <c r="I256" s="182">
        <v>10</v>
      </c>
      <c r="J256" s="279" t="s">
        <v>44</v>
      </c>
      <c r="K256" s="276"/>
      <c r="L256" s="271" t="s">
        <v>45</v>
      </c>
      <c r="M256" s="271" t="s">
        <v>45</v>
      </c>
      <c r="N256" s="271" t="s">
        <v>45</v>
      </c>
      <c r="O256" s="271" t="s">
        <v>45</v>
      </c>
    </row>
    <row r="257" spans="1:15" s="280" customFormat="1" ht="82.8" x14ac:dyDescent="0.3">
      <c r="A257" s="275" t="s">
        <v>859</v>
      </c>
      <c r="B257" s="277" t="s">
        <v>860</v>
      </c>
      <c r="C257" s="278" t="s">
        <v>861</v>
      </c>
      <c r="D257" s="271" t="s">
        <v>713</v>
      </c>
      <c r="E257" s="278" t="s">
        <v>817</v>
      </c>
      <c r="F257" s="271" t="s">
        <v>42</v>
      </c>
      <c r="G257" s="271"/>
      <c r="H257" s="276" t="s">
        <v>168</v>
      </c>
      <c r="I257" s="182">
        <v>5</v>
      </c>
      <c r="J257" s="279" t="s">
        <v>143</v>
      </c>
      <c r="K257" s="276"/>
      <c r="L257" s="271" t="s">
        <v>42</v>
      </c>
      <c r="M257" s="271" t="s">
        <v>45</v>
      </c>
      <c r="N257" s="271" t="s">
        <v>42</v>
      </c>
      <c r="O257" s="271" t="s">
        <v>42</v>
      </c>
    </row>
    <row r="258" spans="1:15" s="280" customFormat="1" ht="41.4" x14ac:dyDescent="0.3">
      <c r="A258" s="275" t="s">
        <v>862</v>
      </c>
      <c r="B258" s="277" t="s">
        <v>863</v>
      </c>
      <c r="C258" s="278" t="s">
        <v>864</v>
      </c>
      <c r="D258" s="271" t="s">
        <v>827</v>
      </c>
      <c r="E258" s="278" t="s">
        <v>817</v>
      </c>
      <c r="F258" s="271" t="s">
        <v>42</v>
      </c>
      <c r="G258" s="271"/>
      <c r="H258" s="276" t="s">
        <v>112</v>
      </c>
      <c r="I258" s="182">
        <v>5</v>
      </c>
      <c r="J258" s="279" t="s">
        <v>44</v>
      </c>
      <c r="K258" s="276"/>
      <c r="L258" s="271" t="s">
        <v>42</v>
      </c>
      <c r="M258" s="271" t="s">
        <v>45</v>
      </c>
      <c r="N258" s="271" t="s">
        <v>42</v>
      </c>
      <c r="O258" s="271" t="s">
        <v>45</v>
      </c>
    </row>
    <row r="259" spans="1:15" s="280" customFormat="1" ht="82.8" x14ac:dyDescent="0.3">
      <c r="A259" s="275" t="s">
        <v>865</v>
      </c>
      <c r="B259" s="277" t="s">
        <v>866</v>
      </c>
      <c r="C259" s="278" t="s">
        <v>867</v>
      </c>
      <c r="D259" s="271" t="s">
        <v>868</v>
      </c>
      <c r="E259" s="278" t="s">
        <v>817</v>
      </c>
      <c r="F259" s="271" t="s">
        <v>42</v>
      </c>
      <c r="G259" s="271"/>
      <c r="H259" s="276" t="s">
        <v>59</v>
      </c>
      <c r="I259" s="182">
        <v>1.5</v>
      </c>
      <c r="J259" s="279" t="s">
        <v>75</v>
      </c>
      <c r="K259" s="276"/>
      <c r="L259" s="271" t="s">
        <v>45</v>
      </c>
      <c r="M259" s="271" t="s">
        <v>45</v>
      </c>
      <c r="N259" s="271" t="s">
        <v>45</v>
      </c>
      <c r="O259" s="271" t="s">
        <v>45</v>
      </c>
    </row>
    <row r="260" spans="1:15" s="280" customFormat="1" ht="69" x14ac:dyDescent="0.3">
      <c r="A260" s="275" t="s">
        <v>869</v>
      </c>
      <c r="B260" s="277" t="s">
        <v>870</v>
      </c>
      <c r="C260" s="278" t="s">
        <v>871</v>
      </c>
      <c r="D260" s="271" t="s">
        <v>868</v>
      </c>
      <c r="E260" s="278" t="s">
        <v>817</v>
      </c>
      <c r="F260" s="271"/>
      <c r="G260" s="271" t="s">
        <v>42</v>
      </c>
      <c r="H260" s="276" t="s">
        <v>872</v>
      </c>
      <c r="I260" s="182">
        <v>1.5</v>
      </c>
      <c r="J260" s="279" t="s">
        <v>75</v>
      </c>
      <c r="K260" s="284"/>
      <c r="L260" s="271" t="s">
        <v>45</v>
      </c>
      <c r="M260" s="271" t="s">
        <v>45</v>
      </c>
      <c r="N260" s="271" t="s">
        <v>42</v>
      </c>
      <c r="O260" s="271" t="s">
        <v>42</v>
      </c>
    </row>
    <row r="261" spans="1:15" s="280" customFormat="1" ht="41.4" x14ac:dyDescent="0.3">
      <c r="A261" s="275" t="s">
        <v>873</v>
      </c>
      <c r="B261" s="277" t="s">
        <v>874</v>
      </c>
      <c r="C261" s="278" t="s">
        <v>875</v>
      </c>
      <c r="D261" s="271" t="s">
        <v>713</v>
      </c>
      <c r="E261" s="278" t="s">
        <v>876</v>
      </c>
      <c r="F261" s="271"/>
      <c r="G261" s="271" t="s">
        <v>42</v>
      </c>
      <c r="H261" s="276" t="s">
        <v>877</v>
      </c>
      <c r="I261" s="182">
        <v>7.5</v>
      </c>
      <c r="J261" s="279" t="s">
        <v>44</v>
      </c>
      <c r="K261" s="276"/>
      <c r="L261" s="271" t="s">
        <v>42</v>
      </c>
      <c r="M261" s="271" t="s">
        <v>45</v>
      </c>
      <c r="N261" s="271" t="s">
        <v>42</v>
      </c>
      <c r="O261" s="271" t="s">
        <v>42</v>
      </c>
    </row>
    <row r="262" spans="1:15" s="280" customFormat="1" ht="41.4" x14ac:dyDescent="0.3">
      <c r="A262" s="275" t="s">
        <v>878</v>
      </c>
      <c r="B262" s="277" t="s">
        <v>879</v>
      </c>
      <c r="C262" s="278" t="s">
        <v>880</v>
      </c>
      <c r="D262" s="271" t="s">
        <v>713</v>
      </c>
      <c r="E262" s="278" t="s">
        <v>876</v>
      </c>
      <c r="F262" s="271"/>
      <c r="G262" s="271" t="s">
        <v>42</v>
      </c>
      <c r="H262" s="276" t="s">
        <v>881</v>
      </c>
      <c r="I262" s="182">
        <v>3.5</v>
      </c>
      <c r="J262" s="279" t="s">
        <v>44</v>
      </c>
      <c r="K262" s="276"/>
      <c r="L262" s="271" t="s">
        <v>42</v>
      </c>
      <c r="M262" s="271" t="s">
        <v>45</v>
      </c>
      <c r="N262" s="271" t="s">
        <v>42</v>
      </c>
      <c r="O262" s="271" t="s">
        <v>42</v>
      </c>
    </row>
    <row r="263" spans="1:15" s="280" customFormat="1" ht="55.2" x14ac:dyDescent="0.3">
      <c r="A263" s="275" t="s">
        <v>882</v>
      </c>
      <c r="B263" s="277" t="s">
        <v>883</v>
      </c>
      <c r="C263" s="278" t="s">
        <v>884</v>
      </c>
      <c r="D263" s="271" t="s">
        <v>713</v>
      </c>
      <c r="E263" s="278" t="s">
        <v>876</v>
      </c>
      <c r="F263" s="271" t="s">
        <v>42</v>
      </c>
      <c r="G263" s="271"/>
      <c r="H263" s="276" t="s">
        <v>148</v>
      </c>
      <c r="I263" s="182">
        <v>10</v>
      </c>
      <c r="J263" s="279" t="s">
        <v>143</v>
      </c>
      <c r="K263" s="276"/>
      <c r="L263" s="271" t="s">
        <v>42</v>
      </c>
      <c r="M263" s="271" t="s">
        <v>45</v>
      </c>
      <c r="N263" s="271" t="s">
        <v>42</v>
      </c>
      <c r="O263" s="271" t="s">
        <v>42</v>
      </c>
    </row>
    <row r="264" spans="1:15" s="280" customFormat="1" ht="55.2" x14ac:dyDescent="0.3">
      <c r="A264" s="275" t="s">
        <v>885</v>
      </c>
      <c r="B264" s="277" t="s">
        <v>886</v>
      </c>
      <c r="C264" s="278" t="s">
        <v>887</v>
      </c>
      <c r="D264" s="271" t="s">
        <v>713</v>
      </c>
      <c r="E264" s="278" t="s">
        <v>876</v>
      </c>
      <c r="F264" s="271" t="s">
        <v>42</v>
      </c>
      <c r="G264" s="271"/>
      <c r="H264" s="276" t="s">
        <v>888</v>
      </c>
      <c r="I264" s="182">
        <v>7.5</v>
      </c>
      <c r="J264" s="279" t="s">
        <v>44</v>
      </c>
      <c r="K264" s="276"/>
      <c r="L264" s="271" t="s">
        <v>42</v>
      </c>
      <c r="M264" s="271" t="s">
        <v>45</v>
      </c>
      <c r="N264" s="271" t="s">
        <v>42</v>
      </c>
      <c r="O264" s="271" t="s">
        <v>42</v>
      </c>
    </row>
    <row r="265" spans="1:15" s="280" customFormat="1" ht="55.2" x14ac:dyDescent="0.3">
      <c r="A265" s="275" t="s">
        <v>889</v>
      </c>
      <c r="B265" s="277" t="s">
        <v>890</v>
      </c>
      <c r="C265" s="278" t="s">
        <v>891</v>
      </c>
      <c r="D265" s="271" t="s">
        <v>713</v>
      </c>
      <c r="E265" s="278" t="s">
        <v>876</v>
      </c>
      <c r="F265" s="271" t="s">
        <v>42</v>
      </c>
      <c r="G265" s="271"/>
      <c r="H265" s="276" t="s">
        <v>892</v>
      </c>
      <c r="I265" s="182">
        <v>12.5</v>
      </c>
      <c r="J265" s="279" t="s">
        <v>143</v>
      </c>
      <c r="K265" s="276"/>
      <c r="L265" s="271" t="s">
        <v>42</v>
      </c>
      <c r="M265" s="271" t="s">
        <v>45</v>
      </c>
      <c r="N265" s="271" t="s">
        <v>42</v>
      </c>
      <c r="O265" s="271" t="s">
        <v>45</v>
      </c>
    </row>
    <row r="266" spans="1:15" s="280" customFormat="1" ht="41.4" x14ac:dyDescent="0.3">
      <c r="A266" s="275" t="s">
        <v>893</v>
      </c>
      <c r="B266" s="277" t="s">
        <v>894</v>
      </c>
      <c r="C266" s="278" t="s">
        <v>895</v>
      </c>
      <c r="D266" s="271" t="s">
        <v>713</v>
      </c>
      <c r="E266" s="278" t="s">
        <v>876</v>
      </c>
      <c r="F266" s="271" t="s">
        <v>42</v>
      </c>
      <c r="G266" s="271"/>
      <c r="H266" s="276" t="s">
        <v>148</v>
      </c>
      <c r="I266" s="182">
        <v>10</v>
      </c>
      <c r="J266" s="279" t="s">
        <v>143</v>
      </c>
      <c r="K266" s="276"/>
      <c r="L266" s="271" t="s">
        <v>42</v>
      </c>
      <c r="M266" s="271" t="s">
        <v>45</v>
      </c>
      <c r="N266" s="271" t="s">
        <v>42</v>
      </c>
      <c r="O266" s="271" t="s">
        <v>45</v>
      </c>
    </row>
    <row r="267" spans="1:15" s="280" customFormat="1" ht="41.4" x14ac:dyDescent="0.3">
      <c r="A267" s="275" t="s">
        <v>896</v>
      </c>
      <c r="B267" s="277" t="s">
        <v>897</v>
      </c>
      <c r="C267" s="278" t="s">
        <v>898</v>
      </c>
      <c r="D267" s="271" t="s">
        <v>713</v>
      </c>
      <c r="E267" s="278" t="s">
        <v>876</v>
      </c>
      <c r="F267" s="271"/>
      <c r="G267" s="271" t="s">
        <v>42</v>
      </c>
      <c r="H267" s="276" t="s">
        <v>133</v>
      </c>
      <c r="I267" s="182">
        <v>10</v>
      </c>
      <c r="J267" s="279" t="s">
        <v>44</v>
      </c>
      <c r="K267" s="276"/>
      <c r="L267" s="271" t="s">
        <v>42</v>
      </c>
      <c r="M267" s="271" t="s">
        <v>45</v>
      </c>
      <c r="N267" s="271" t="s">
        <v>42</v>
      </c>
      <c r="O267" s="271" t="s">
        <v>45</v>
      </c>
    </row>
    <row r="268" spans="1:15" s="280" customFormat="1" ht="41.4" x14ac:dyDescent="0.3">
      <c r="A268" s="275" t="s">
        <v>899</v>
      </c>
      <c r="B268" s="277" t="s">
        <v>900</v>
      </c>
      <c r="C268" s="278" t="s">
        <v>901</v>
      </c>
      <c r="D268" s="271" t="s">
        <v>713</v>
      </c>
      <c r="E268" s="278" t="s">
        <v>876</v>
      </c>
      <c r="F268" s="271"/>
      <c r="G268" s="271" t="s">
        <v>42</v>
      </c>
      <c r="H268" s="276" t="s">
        <v>95</v>
      </c>
      <c r="I268" s="182">
        <v>5</v>
      </c>
      <c r="J268" s="279" t="s">
        <v>44</v>
      </c>
      <c r="K268" s="276"/>
      <c r="L268" s="271" t="s">
        <v>42</v>
      </c>
      <c r="M268" s="271" t="s">
        <v>45</v>
      </c>
      <c r="N268" s="271" t="s">
        <v>42</v>
      </c>
      <c r="O268" s="271" t="s">
        <v>45</v>
      </c>
    </row>
    <row r="269" spans="1:15" s="280" customFormat="1" ht="41.4" x14ac:dyDescent="0.3">
      <c r="A269" s="275" t="s">
        <v>902</v>
      </c>
      <c r="B269" s="277" t="s">
        <v>903</v>
      </c>
      <c r="C269" s="278" t="s">
        <v>904</v>
      </c>
      <c r="D269" s="271" t="s">
        <v>713</v>
      </c>
      <c r="E269" s="278" t="s">
        <v>876</v>
      </c>
      <c r="F269" s="271" t="s">
        <v>42</v>
      </c>
      <c r="G269" s="271"/>
      <c r="H269" s="276" t="s">
        <v>148</v>
      </c>
      <c r="I269" s="182">
        <v>10</v>
      </c>
      <c r="J269" s="279" t="s">
        <v>143</v>
      </c>
      <c r="K269" s="276"/>
      <c r="L269" s="271" t="s">
        <v>42</v>
      </c>
      <c r="M269" s="271" t="s">
        <v>45</v>
      </c>
      <c r="N269" s="271" t="s">
        <v>42</v>
      </c>
      <c r="O269" s="271" t="s">
        <v>45</v>
      </c>
    </row>
    <row r="270" spans="1:15" s="280" customFormat="1" ht="41.4" x14ac:dyDescent="0.3">
      <c r="A270" s="275" t="s">
        <v>905</v>
      </c>
      <c r="B270" s="277" t="s">
        <v>906</v>
      </c>
      <c r="C270" s="278" t="s">
        <v>907</v>
      </c>
      <c r="D270" s="271" t="s">
        <v>713</v>
      </c>
      <c r="E270" s="278" t="s">
        <v>908</v>
      </c>
      <c r="F270" s="271"/>
      <c r="G270" s="271" t="s">
        <v>42</v>
      </c>
      <c r="H270" s="276" t="s">
        <v>112</v>
      </c>
      <c r="I270" s="182">
        <v>10</v>
      </c>
      <c r="J270" s="279" t="s">
        <v>44</v>
      </c>
      <c r="K270" s="276"/>
      <c r="L270" s="271" t="s">
        <v>42</v>
      </c>
      <c r="M270" s="271" t="s">
        <v>45</v>
      </c>
      <c r="N270" s="271" t="s">
        <v>42</v>
      </c>
      <c r="O270" s="271" t="s">
        <v>42</v>
      </c>
    </row>
    <row r="271" spans="1:15" s="280" customFormat="1" ht="27.6" x14ac:dyDescent="0.3">
      <c r="A271" s="275" t="s">
        <v>909</v>
      </c>
      <c r="B271" s="277" t="s">
        <v>910</v>
      </c>
      <c r="C271" s="278" t="s">
        <v>911</v>
      </c>
      <c r="D271" s="271" t="s">
        <v>713</v>
      </c>
      <c r="E271" s="278" t="s">
        <v>908</v>
      </c>
      <c r="F271" s="271"/>
      <c r="G271" s="271" t="s">
        <v>42</v>
      </c>
      <c r="H271" s="276" t="s">
        <v>112</v>
      </c>
      <c r="I271" s="182">
        <v>10</v>
      </c>
      <c r="J271" s="279" t="s">
        <v>44</v>
      </c>
      <c r="K271" s="276"/>
      <c r="L271" s="271" t="s">
        <v>42</v>
      </c>
      <c r="M271" s="271" t="s">
        <v>45</v>
      </c>
      <c r="N271" s="271" t="s">
        <v>42</v>
      </c>
      <c r="O271" s="271" t="s">
        <v>45</v>
      </c>
    </row>
    <row r="272" spans="1:15" s="280" customFormat="1" ht="27.6" x14ac:dyDescent="0.3">
      <c r="A272" s="275" t="s">
        <v>912</v>
      </c>
      <c r="B272" s="277" t="s">
        <v>913</v>
      </c>
      <c r="C272" s="278" t="s">
        <v>914</v>
      </c>
      <c r="D272" s="271" t="s">
        <v>713</v>
      </c>
      <c r="E272" s="278" t="s">
        <v>908</v>
      </c>
      <c r="F272" s="271"/>
      <c r="G272" s="271" t="s">
        <v>42</v>
      </c>
      <c r="H272" s="276" t="s">
        <v>62</v>
      </c>
      <c r="I272" s="182">
        <v>12.5</v>
      </c>
      <c r="J272" s="279" t="s">
        <v>44</v>
      </c>
      <c r="K272" s="276"/>
      <c r="L272" s="271" t="s">
        <v>42</v>
      </c>
      <c r="M272" s="271" t="s">
        <v>45</v>
      </c>
      <c r="N272" s="271" t="s">
        <v>42</v>
      </c>
      <c r="O272" s="271" t="s">
        <v>42</v>
      </c>
    </row>
    <row r="273" spans="1:15" s="280" customFormat="1" ht="27.6" x14ac:dyDescent="0.3">
      <c r="A273" s="275" t="s">
        <v>915</v>
      </c>
      <c r="B273" s="277" t="s">
        <v>916</v>
      </c>
      <c r="C273" s="278" t="s">
        <v>917</v>
      </c>
      <c r="D273" s="271" t="s">
        <v>918</v>
      </c>
      <c r="E273" s="278" t="s">
        <v>908</v>
      </c>
      <c r="F273" s="271"/>
      <c r="G273" s="271" t="s">
        <v>42</v>
      </c>
      <c r="H273" s="276" t="s">
        <v>74</v>
      </c>
      <c r="I273" s="182">
        <v>2.5</v>
      </c>
      <c r="J273" s="279" t="s">
        <v>44</v>
      </c>
      <c r="K273" s="276"/>
      <c r="L273" s="271" t="s">
        <v>45</v>
      </c>
      <c r="M273" s="271" t="s">
        <v>42</v>
      </c>
      <c r="N273" s="271" t="s">
        <v>45</v>
      </c>
      <c r="O273" s="271" t="s">
        <v>45</v>
      </c>
    </row>
    <row r="274" spans="1:15" s="280" customFormat="1" ht="27.6" x14ac:dyDescent="0.3">
      <c r="A274" s="275" t="s">
        <v>919</v>
      </c>
      <c r="B274" s="277" t="s">
        <v>920</v>
      </c>
      <c r="C274" s="278" t="s">
        <v>921</v>
      </c>
      <c r="D274" s="271" t="s">
        <v>713</v>
      </c>
      <c r="E274" s="278" t="s">
        <v>908</v>
      </c>
      <c r="F274" s="271"/>
      <c r="G274" s="271" t="s">
        <v>42</v>
      </c>
      <c r="H274" s="276" t="s">
        <v>877</v>
      </c>
      <c r="I274" s="182">
        <v>7.5</v>
      </c>
      <c r="J274" s="279" t="s">
        <v>44</v>
      </c>
      <c r="K274" s="276"/>
      <c r="L274" s="271" t="s">
        <v>42</v>
      </c>
      <c r="M274" s="271" t="s">
        <v>45</v>
      </c>
      <c r="N274" s="271" t="s">
        <v>42</v>
      </c>
      <c r="O274" s="271" t="s">
        <v>42</v>
      </c>
    </row>
    <row r="275" spans="1:15" s="280" customFormat="1" ht="27.6" x14ac:dyDescent="0.3">
      <c r="A275" s="275" t="s">
        <v>922</v>
      </c>
      <c r="B275" s="277" t="s">
        <v>923</v>
      </c>
      <c r="C275" s="278" t="s">
        <v>924</v>
      </c>
      <c r="D275" s="271" t="s">
        <v>713</v>
      </c>
      <c r="E275" s="278" t="s">
        <v>908</v>
      </c>
      <c r="F275" s="271"/>
      <c r="G275" s="271" t="s">
        <v>42</v>
      </c>
      <c r="H275" s="276" t="s">
        <v>112</v>
      </c>
      <c r="I275" s="182">
        <v>10</v>
      </c>
      <c r="J275" s="279" t="s">
        <v>44</v>
      </c>
      <c r="K275" s="276"/>
      <c r="L275" s="271" t="s">
        <v>42</v>
      </c>
      <c r="M275" s="271" t="s">
        <v>45</v>
      </c>
      <c r="N275" s="271" t="s">
        <v>42</v>
      </c>
      <c r="O275" s="271" t="s">
        <v>42</v>
      </c>
    </row>
    <row r="276" spans="1:15" s="280" customFormat="1" ht="69" x14ac:dyDescent="0.3">
      <c r="A276" s="275" t="s">
        <v>925</v>
      </c>
      <c r="B276" s="277" t="s">
        <v>926</v>
      </c>
      <c r="C276" s="278" t="s">
        <v>927</v>
      </c>
      <c r="D276" s="271" t="s">
        <v>713</v>
      </c>
      <c r="E276" s="278" t="s">
        <v>928</v>
      </c>
      <c r="F276" s="271" t="s">
        <v>42</v>
      </c>
      <c r="G276" s="271"/>
      <c r="H276" s="276" t="s">
        <v>137</v>
      </c>
      <c r="I276" s="182">
        <v>3.5</v>
      </c>
      <c r="J276" s="279" t="s">
        <v>44</v>
      </c>
      <c r="K276" s="276"/>
      <c r="L276" s="271" t="s">
        <v>42</v>
      </c>
      <c r="M276" s="271" t="s">
        <v>45</v>
      </c>
      <c r="N276" s="271" t="s">
        <v>42</v>
      </c>
      <c r="O276" s="271" t="s">
        <v>45</v>
      </c>
    </row>
    <row r="277" spans="1:15" s="280" customFormat="1" ht="69" x14ac:dyDescent="0.3">
      <c r="A277" s="275" t="s">
        <v>929</v>
      </c>
      <c r="B277" s="277" t="s">
        <v>930</v>
      </c>
      <c r="C277" s="278" t="s">
        <v>931</v>
      </c>
      <c r="D277" s="271" t="s">
        <v>713</v>
      </c>
      <c r="E277" s="278" t="s">
        <v>928</v>
      </c>
      <c r="F277" s="271" t="s">
        <v>42</v>
      </c>
      <c r="G277" s="271"/>
      <c r="H277" s="276" t="s">
        <v>148</v>
      </c>
      <c r="I277" s="182">
        <v>10</v>
      </c>
      <c r="J277" s="279" t="s">
        <v>143</v>
      </c>
      <c r="K277" s="276"/>
      <c r="L277" s="271" t="s">
        <v>42</v>
      </c>
      <c r="M277" s="271" t="s">
        <v>45</v>
      </c>
      <c r="N277" s="271" t="s">
        <v>42</v>
      </c>
      <c r="O277" s="271" t="s">
        <v>45</v>
      </c>
    </row>
    <row r="278" spans="1:15" s="280" customFormat="1" ht="55.2" x14ac:dyDescent="0.3">
      <c r="A278" s="275" t="s">
        <v>932</v>
      </c>
      <c r="B278" s="277" t="s">
        <v>933</v>
      </c>
      <c r="C278" s="278" t="s">
        <v>934</v>
      </c>
      <c r="D278" s="271" t="s">
        <v>713</v>
      </c>
      <c r="E278" s="278" t="s">
        <v>928</v>
      </c>
      <c r="F278" s="271"/>
      <c r="G278" s="271" t="s">
        <v>42</v>
      </c>
      <c r="H278" s="276">
        <v>25</v>
      </c>
      <c r="I278" s="182">
        <v>12.5</v>
      </c>
      <c r="J278" s="279" t="s">
        <v>44</v>
      </c>
      <c r="K278" s="276"/>
      <c r="L278" s="271" t="s">
        <v>42</v>
      </c>
      <c r="M278" s="271" t="s">
        <v>45</v>
      </c>
      <c r="N278" s="271" t="s">
        <v>42</v>
      </c>
      <c r="O278" s="271" t="s">
        <v>42</v>
      </c>
    </row>
    <row r="279" spans="1:15" s="280" customFormat="1" ht="55.2" x14ac:dyDescent="0.3">
      <c r="A279" s="275" t="s">
        <v>935</v>
      </c>
      <c r="B279" s="277" t="s">
        <v>936</v>
      </c>
      <c r="C279" s="278" t="s">
        <v>937</v>
      </c>
      <c r="D279" s="271" t="s">
        <v>713</v>
      </c>
      <c r="E279" s="278" t="s">
        <v>928</v>
      </c>
      <c r="F279" s="271"/>
      <c r="G279" s="271" t="s">
        <v>42</v>
      </c>
      <c r="H279" s="276" t="s">
        <v>137</v>
      </c>
      <c r="I279" s="182">
        <v>3.5</v>
      </c>
      <c r="J279" s="279" t="s">
        <v>44</v>
      </c>
      <c r="K279" s="276"/>
      <c r="L279" s="271" t="s">
        <v>42</v>
      </c>
      <c r="M279" s="271" t="s">
        <v>45</v>
      </c>
      <c r="N279" s="271" t="s">
        <v>42</v>
      </c>
      <c r="O279" s="271" t="s">
        <v>45</v>
      </c>
    </row>
    <row r="280" spans="1:15" s="280" customFormat="1" ht="55.2" x14ac:dyDescent="0.3">
      <c r="A280" s="275" t="s">
        <v>938</v>
      </c>
      <c r="B280" s="277" t="s">
        <v>939</v>
      </c>
      <c r="C280" s="278" t="s">
        <v>940</v>
      </c>
      <c r="D280" s="271" t="s">
        <v>713</v>
      </c>
      <c r="E280" s="278" t="s">
        <v>928</v>
      </c>
      <c r="F280" s="271"/>
      <c r="G280" s="271" t="s">
        <v>42</v>
      </c>
      <c r="H280" s="276" t="s">
        <v>200</v>
      </c>
      <c r="I280" s="182">
        <v>3.5</v>
      </c>
      <c r="J280" s="279" t="s">
        <v>44</v>
      </c>
      <c r="K280" s="276"/>
      <c r="L280" s="271" t="s">
        <v>42</v>
      </c>
      <c r="M280" s="271" t="s">
        <v>45</v>
      </c>
      <c r="N280" s="271" t="s">
        <v>42</v>
      </c>
      <c r="O280" s="271" t="s">
        <v>45</v>
      </c>
    </row>
    <row r="281" spans="1:15" s="280" customFormat="1" ht="55.2" x14ac:dyDescent="0.3">
      <c r="A281" s="275" t="s">
        <v>941</v>
      </c>
      <c r="B281" s="277" t="s">
        <v>942</v>
      </c>
      <c r="C281" s="278" t="s">
        <v>943</v>
      </c>
      <c r="D281" s="271" t="s">
        <v>713</v>
      </c>
      <c r="E281" s="278" t="s">
        <v>928</v>
      </c>
      <c r="F281" s="271"/>
      <c r="G281" s="271" t="s">
        <v>42</v>
      </c>
      <c r="H281" s="276" t="s">
        <v>62</v>
      </c>
      <c r="I281" s="182">
        <v>12.5</v>
      </c>
      <c r="J281" s="279" t="s">
        <v>44</v>
      </c>
      <c r="K281" s="276"/>
      <c r="L281" s="271" t="s">
        <v>42</v>
      </c>
      <c r="M281" s="271" t="s">
        <v>45</v>
      </c>
      <c r="N281" s="271" t="s">
        <v>42</v>
      </c>
      <c r="O281" s="271" t="s">
        <v>42</v>
      </c>
    </row>
    <row r="282" spans="1:15" s="280" customFormat="1" ht="69" x14ac:dyDescent="0.3">
      <c r="A282" s="275" t="s">
        <v>944</v>
      </c>
      <c r="B282" s="277" t="s">
        <v>945</v>
      </c>
      <c r="C282" s="278" t="s">
        <v>946</v>
      </c>
      <c r="D282" s="271" t="s">
        <v>713</v>
      </c>
      <c r="E282" s="278" t="s">
        <v>928</v>
      </c>
      <c r="F282" s="271"/>
      <c r="G282" s="271" t="s">
        <v>42</v>
      </c>
      <c r="H282" s="276" t="s">
        <v>148</v>
      </c>
      <c r="I282" s="182">
        <v>10</v>
      </c>
      <c r="J282" s="279" t="s">
        <v>143</v>
      </c>
      <c r="K282" s="276"/>
      <c r="L282" s="271" t="s">
        <v>42</v>
      </c>
      <c r="M282" s="271" t="s">
        <v>45</v>
      </c>
      <c r="N282" s="271" t="s">
        <v>42</v>
      </c>
      <c r="O282" s="271" t="s">
        <v>42</v>
      </c>
    </row>
    <row r="283" spans="1:15" s="280" customFormat="1" ht="55.2" x14ac:dyDescent="0.3">
      <c r="A283" s="275" t="s">
        <v>947</v>
      </c>
      <c r="B283" s="277" t="s">
        <v>948</v>
      </c>
      <c r="C283" s="278" t="s">
        <v>949</v>
      </c>
      <c r="D283" s="271" t="s">
        <v>868</v>
      </c>
      <c r="E283" s="278" t="s">
        <v>950</v>
      </c>
      <c r="F283" s="271" t="s">
        <v>42</v>
      </c>
      <c r="G283" s="271" t="s">
        <v>42</v>
      </c>
      <c r="H283" s="276" t="s">
        <v>951</v>
      </c>
      <c r="I283" s="182">
        <v>70</v>
      </c>
      <c r="J283" s="279" t="s">
        <v>143</v>
      </c>
      <c r="K283" s="276"/>
      <c r="L283" s="271" t="s">
        <v>42</v>
      </c>
      <c r="M283" s="271" t="s">
        <v>45</v>
      </c>
      <c r="N283" s="271" t="s">
        <v>42</v>
      </c>
      <c r="O283" s="271" t="s">
        <v>45</v>
      </c>
    </row>
    <row r="284" spans="1:15" s="280" customFormat="1" ht="55.2" x14ac:dyDescent="0.3">
      <c r="A284" s="275" t="s">
        <v>952</v>
      </c>
      <c r="B284" s="277" t="s">
        <v>953</v>
      </c>
      <c r="C284" s="278" t="s">
        <v>954</v>
      </c>
      <c r="D284" s="271" t="s">
        <v>868</v>
      </c>
      <c r="E284" s="278" t="s">
        <v>950</v>
      </c>
      <c r="F284" s="271" t="s">
        <v>42</v>
      </c>
      <c r="G284" s="271" t="s">
        <v>42</v>
      </c>
      <c r="H284" s="276" t="s">
        <v>951</v>
      </c>
      <c r="I284" s="182">
        <v>70</v>
      </c>
      <c r="J284" s="279" t="s">
        <v>143</v>
      </c>
      <c r="K284" s="276"/>
      <c r="L284" s="271" t="s">
        <v>42</v>
      </c>
      <c r="M284" s="271" t="s">
        <v>45</v>
      </c>
      <c r="N284" s="271" t="s">
        <v>42</v>
      </c>
      <c r="O284" s="271" t="s">
        <v>45</v>
      </c>
    </row>
    <row r="285" spans="1:15" s="280" customFormat="1" ht="55.2" x14ac:dyDescent="0.3">
      <c r="A285" s="275" t="s">
        <v>955</v>
      </c>
      <c r="B285" s="277" t="s">
        <v>956</v>
      </c>
      <c r="C285" s="278" t="s">
        <v>957</v>
      </c>
      <c r="D285" s="271" t="s">
        <v>918</v>
      </c>
      <c r="E285" s="278" t="s">
        <v>950</v>
      </c>
      <c r="F285" s="271" t="s">
        <v>42</v>
      </c>
      <c r="G285" s="271"/>
      <c r="H285" s="276" t="s">
        <v>81</v>
      </c>
      <c r="I285" s="182">
        <v>15</v>
      </c>
      <c r="J285" s="279" t="s">
        <v>143</v>
      </c>
      <c r="K285" s="276"/>
      <c r="L285" s="271" t="s">
        <v>42</v>
      </c>
      <c r="M285" s="271" t="s">
        <v>42</v>
      </c>
      <c r="N285" s="271" t="s">
        <v>45</v>
      </c>
      <c r="O285" s="271" t="s">
        <v>45</v>
      </c>
    </row>
    <row r="286" spans="1:15" s="280" customFormat="1" ht="55.2" x14ac:dyDescent="0.3">
      <c r="A286" s="275" t="s">
        <v>958</v>
      </c>
      <c r="B286" s="277" t="s">
        <v>959</v>
      </c>
      <c r="C286" s="278" t="s">
        <v>960</v>
      </c>
      <c r="D286" s="271" t="s">
        <v>961</v>
      </c>
      <c r="E286" s="278" t="s">
        <v>950</v>
      </c>
      <c r="F286" s="271"/>
      <c r="G286" s="271" t="s">
        <v>42</v>
      </c>
      <c r="H286" s="276">
        <v>24</v>
      </c>
      <c r="I286" s="182">
        <v>12</v>
      </c>
      <c r="J286" s="279" t="s">
        <v>75</v>
      </c>
      <c r="K286" s="276"/>
      <c r="L286" s="271" t="s">
        <v>45</v>
      </c>
      <c r="M286" s="271" t="s">
        <v>42</v>
      </c>
      <c r="N286" s="271" t="s">
        <v>45</v>
      </c>
      <c r="O286" s="271" t="s">
        <v>45</v>
      </c>
    </row>
    <row r="287" spans="1:15" s="280" customFormat="1" ht="55.2" x14ac:dyDescent="0.3">
      <c r="A287" s="275" t="s">
        <v>962</v>
      </c>
      <c r="B287" s="277" t="s">
        <v>963</v>
      </c>
      <c r="C287" s="278" t="s">
        <v>964</v>
      </c>
      <c r="D287" s="271" t="s">
        <v>961</v>
      </c>
      <c r="E287" s="278" t="s">
        <v>950</v>
      </c>
      <c r="F287" s="271"/>
      <c r="G287" s="271" t="s">
        <v>42</v>
      </c>
      <c r="H287" s="276" t="s">
        <v>965</v>
      </c>
      <c r="I287" s="182">
        <v>5</v>
      </c>
      <c r="J287" s="276" t="s">
        <v>75</v>
      </c>
      <c r="K287" s="276"/>
      <c r="L287" s="271" t="s">
        <v>45</v>
      </c>
      <c r="M287" s="271" t="s">
        <v>42</v>
      </c>
      <c r="N287" s="271" t="s">
        <v>45</v>
      </c>
      <c r="O287" s="271" t="s">
        <v>45</v>
      </c>
    </row>
    <row r="288" spans="1:15" s="280" customFormat="1" ht="82.8" x14ac:dyDescent="0.3">
      <c r="A288" s="275" t="s">
        <v>967</v>
      </c>
      <c r="B288" s="277" t="s">
        <v>968</v>
      </c>
      <c r="C288" s="278" t="s">
        <v>969</v>
      </c>
      <c r="D288" s="271" t="s">
        <v>713</v>
      </c>
      <c r="E288" s="278" t="s">
        <v>950</v>
      </c>
      <c r="F288" s="271"/>
      <c r="G288" s="271" t="s">
        <v>42</v>
      </c>
      <c r="H288" s="276" t="s">
        <v>112</v>
      </c>
      <c r="I288" s="182">
        <v>10</v>
      </c>
      <c r="J288" s="279" t="s">
        <v>44</v>
      </c>
      <c r="K288" s="276"/>
      <c r="L288" s="271" t="s">
        <v>42</v>
      </c>
      <c r="M288" s="271" t="s">
        <v>45</v>
      </c>
      <c r="N288" s="271" t="s">
        <v>42</v>
      </c>
      <c r="O288" s="271" t="s">
        <v>42</v>
      </c>
    </row>
    <row r="289" spans="1:15" s="280" customFormat="1" ht="96.6" x14ac:dyDescent="0.3">
      <c r="A289" s="275" t="s">
        <v>970</v>
      </c>
      <c r="B289" s="277" t="s">
        <v>972</v>
      </c>
      <c r="C289" s="278" t="s">
        <v>973</v>
      </c>
      <c r="D289" s="271" t="s">
        <v>713</v>
      </c>
      <c r="E289" s="278" t="s">
        <v>950</v>
      </c>
      <c r="F289" s="271"/>
      <c r="G289" s="271" t="s">
        <v>42</v>
      </c>
      <c r="H289" s="276" t="s">
        <v>112</v>
      </c>
      <c r="I289" s="182">
        <v>10</v>
      </c>
      <c r="J289" s="279" t="s">
        <v>44</v>
      </c>
      <c r="K289" s="276"/>
      <c r="L289" s="271" t="s">
        <v>42</v>
      </c>
      <c r="M289" s="271" t="s">
        <v>45</v>
      </c>
      <c r="N289" s="271" t="s">
        <v>42</v>
      </c>
      <c r="O289" s="271" t="s">
        <v>42</v>
      </c>
    </row>
    <row r="290" spans="1:15" s="280" customFormat="1" ht="55.2" x14ac:dyDescent="0.3">
      <c r="A290" s="275" t="s">
        <v>971</v>
      </c>
      <c r="B290" s="277" t="s">
        <v>975</v>
      </c>
      <c r="C290" s="278" t="s">
        <v>976</v>
      </c>
      <c r="D290" s="271" t="s">
        <v>961</v>
      </c>
      <c r="E290" s="278" t="s">
        <v>950</v>
      </c>
      <c r="F290" s="271"/>
      <c r="G290" s="271" t="s">
        <v>42</v>
      </c>
      <c r="H290" s="276" t="s">
        <v>977</v>
      </c>
      <c r="I290" s="182">
        <v>12</v>
      </c>
      <c r="J290" s="279" t="s">
        <v>44</v>
      </c>
      <c r="K290" s="276"/>
      <c r="L290" s="271" t="s">
        <v>45</v>
      </c>
      <c r="M290" s="271" t="s">
        <v>42</v>
      </c>
      <c r="N290" s="271" t="s">
        <v>45</v>
      </c>
      <c r="O290" s="271" t="s">
        <v>45</v>
      </c>
    </row>
    <row r="291" spans="1:15" s="280" customFormat="1" ht="55.2" x14ac:dyDescent="0.3">
      <c r="A291" s="275" t="s">
        <v>974</v>
      </c>
      <c r="B291" s="277" t="s">
        <v>979</v>
      </c>
      <c r="C291" s="278" t="s">
        <v>980</v>
      </c>
      <c r="D291" s="271" t="s">
        <v>918</v>
      </c>
      <c r="E291" s="278" t="s">
        <v>950</v>
      </c>
      <c r="F291" s="271"/>
      <c r="G291" s="271" t="s">
        <v>42</v>
      </c>
      <c r="H291" s="276">
        <v>17</v>
      </c>
      <c r="I291" s="182">
        <v>8.5</v>
      </c>
      <c r="J291" s="279" t="s">
        <v>75</v>
      </c>
      <c r="K291" s="276"/>
      <c r="L291" s="271" t="s">
        <v>42</v>
      </c>
      <c r="M291" s="271" t="s">
        <v>42</v>
      </c>
      <c r="N291" s="271" t="s">
        <v>45</v>
      </c>
      <c r="O291" s="271" t="s">
        <v>45</v>
      </c>
    </row>
    <row r="292" spans="1:15" s="280" customFormat="1" ht="82.8" x14ac:dyDescent="0.3">
      <c r="A292" s="275" t="s">
        <v>978</v>
      </c>
      <c r="B292" s="277" t="s">
        <v>982</v>
      </c>
      <c r="C292" s="278" t="s">
        <v>983</v>
      </c>
      <c r="D292" s="271" t="s">
        <v>984</v>
      </c>
      <c r="E292" s="278" t="s">
        <v>950</v>
      </c>
      <c r="F292" s="271" t="s">
        <v>42</v>
      </c>
      <c r="G292" s="271"/>
      <c r="H292" s="276" t="s">
        <v>985</v>
      </c>
      <c r="I292" s="182">
        <v>7.5</v>
      </c>
      <c r="J292" s="279" t="s">
        <v>143</v>
      </c>
      <c r="K292" s="276"/>
      <c r="L292" s="271" t="s">
        <v>45</v>
      </c>
      <c r="M292" s="271" t="s">
        <v>42</v>
      </c>
      <c r="N292" s="271" t="s">
        <v>45</v>
      </c>
      <c r="O292" s="271" t="s">
        <v>45</v>
      </c>
    </row>
    <row r="293" spans="1:15" s="280" customFormat="1" ht="55.2" x14ac:dyDescent="0.3">
      <c r="A293" s="275" t="s">
        <v>981</v>
      </c>
      <c r="B293" s="277" t="s">
        <v>987</v>
      </c>
      <c r="C293" s="278" t="s">
        <v>988</v>
      </c>
      <c r="D293" s="271" t="s">
        <v>989</v>
      </c>
      <c r="E293" s="278" t="s">
        <v>950</v>
      </c>
      <c r="F293" s="271"/>
      <c r="G293" s="271" t="s">
        <v>42</v>
      </c>
      <c r="H293" s="276" t="s">
        <v>990</v>
      </c>
      <c r="I293" s="182">
        <v>3.5</v>
      </c>
      <c r="J293" s="279" t="s">
        <v>44</v>
      </c>
      <c r="K293" s="276"/>
      <c r="L293" s="271" t="s">
        <v>45</v>
      </c>
      <c r="M293" s="271" t="s">
        <v>45</v>
      </c>
      <c r="N293" s="271" t="s">
        <v>42</v>
      </c>
      <c r="O293" s="271" t="s">
        <v>45</v>
      </c>
    </row>
    <row r="294" spans="1:15" s="280" customFormat="1" ht="55.2" x14ac:dyDescent="0.3">
      <c r="A294" s="275" t="s">
        <v>986</v>
      </c>
      <c r="B294" s="277" t="s">
        <v>992</v>
      </c>
      <c r="C294" s="278" t="s">
        <v>993</v>
      </c>
      <c r="D294" s="271" t="s">
        <v>989</v>
      </c>
      <c r="E294" s="278" t="s">
        <v>950</v>
      </c>
      <c r="F294" s="271"/>
      <c r="G294" s="271" t="s">
        <v>42</v>
      </c>
      <c r="H294" s="276" t="s">
        <v>994</v>
      </c>
      <c r="I294" s="182">
        <v>2.5</v>
      </c>
      <c r="J294" s="279" t="s">
        <v>995</v>
      </c>
      <c r="K294" s="276"/>
      <c r="L294" s="271" t="s">
        <v>45</v>
      </c>
      <c r="M294" s="271" t="s">
        <v>45</v>
      </c>
      <c r="N294" s="271" t="s">
        <v>42</v>
      </c>
      <c r="O294" s="271" t="s">
        <v>45</v>
      </c>
    </row>
    <row r="295" spans="1:15" s="280" customFormat="1" ht="55.2" x14ac:dyDescent="0.3">
      <c r="A295" s="275" t="s">
        <v>991</v>
      </c>
      <c r="B295" s="277" t="s">
        <v>997</v>
      </c>
      <c r="C295" s="278" t="s">
        <v>998</v>
      </c>
      <c r="D295" s="271" t="s">
        <v>999</v>
      </c>
      <c r="E295" s="278" t="s">
        <v>950</v>
      </c>
      <c r="F295" s="271" t="s">
        <v>42</v>
      </c>
      <c r="G295" s="271"/>
      <c r="H295" s="276" t="s">
        <v>192</v>
      </c>
      <c r="I295" s="182">
        <v>6</v>
      </c>
      <c r="J295" s="279" t="s">
        <v>44</v>
      </c>
      <c r="K295" s="276"/>
      <c r="L295" s="271" t="s">
        <v>45</v>
      </c>
      <c r="M295" s="271" t="s">
        <v>45</v>
      </c>
      <c r="N295" s="271" t="s">
        <v>45</v>
      </c>
      <c r="O295" s="271" t="s">
        <v>45</v>
      </c>
    </row>
    <row r="296" spans="1:15" s="280" customFormat="1" ht="55.2" x14ac:dyDescent="0.3">
      <c r="A296" s="275" t="s">
        <v>996</v>
      </c>
      <c r="B296" s="277" t="s">
        <v>1001</v>
      </c>
      <c r="C296" s="278" t="s">
        <v>1002</v>
      </c>
      <c r="D296" s="271" t="s">
        <v>999</v>
      </c>
      <c r="E296" s="278" t="s">
        <v>950</v>
      </c>
      <c r="F296" s="271" t="s">
        <v>42</v>
      </c>
      <c r="G296" s="271"/>
      <c r="H296" s="276" t="s">
        <v>53</v>
      </c>
      <c r="I296" s="182">
        <v>2.5</v>
      </c>
      <c r="J296" s="279" t="s">
        <v>44</v>
      </c>
      <c r="K296" s="276"/>
      <c r="L296" s="271" t="s">
        <v>45</v>
      </c>
      <c r="M296" s="271" t="s">
        <v>45</v>
      </c>
      <c r="N296" s="271" t="s">
        <v>45</v>
      </c>
      <c r="O296" s="271" t="s">
        <v>45</v>
      </c>
    </row>
    <row r="297" spans="1:15" s="280" customFormat="1" ht="55.2" x14ac:dyDescent="0.3">
      <c r="A297" s="275" t="s">
        <v>1000</v>
      </c>
      <c r="B297" s="277" t="s">
        <v>1004</v>
      </c>
      <c r="C297" s="278" t="s">
        <v>1005</v>
      </c>
      <c r="D297" s="271" t="s">
        <v>999</v>
      </c>
      <c r="E297" s="278" t="s">
        <v>950</v>
      </c>
      <c r="F297" s="271" t="s">
        <v>42</v>
      </c>
      <c r="G297" s="271"/>
      <c r="H297" s="276" t="s">
        <v>59</v>
      </c>
      <c r="I297" s="182">
        <v>1.5</v>
      </c>
      <c r="J297" s="279" t="s">
        <v>44</v>
      </c>
      <c r="K297" s="276"/>
      <c r="L297" s="271" t="s">
        <v>45</v>
      </c>
      <c r="M297" s="271" t="s">
        <v>45</v>
      </c>
      <c r="N297" s="271" t="s">
        <v>45</v>
      </c>
      <c r="O297" s="271" t="s">
        <v>45</v>
      </c>
    </row>
    <row r="298" spans="1:15" s="280" customFormat="1" ht="41.4" x14ac:dyDescent="0.3">
      <c r="A298" s="275" t="s">
        <v>1003</v>
      </c>
      <c r="B298" s="277" t="s">
        <v>1007</v>
      </c>
      <c r="C298" s="278" t="s">
        <v>1008</v>
      </c>
      <c r="D298" s="271" t="s">
        <v>1009</v>
      </c>
      <c r="E298" s="278" t="s">
        <v>1010</v>
      </c>
      <c r="F298" s="271" t="s">
        <v>42</v>
      </c>
      <c r="G298" s="271"/>
      <c r="H298" s="276" t="s">
        <v>48</v>
      </c>
      <c r="I298" s="182">
        <v>15</v>
      </c>
      <c r="J298" s="279" t="s">
        <v>44</v>
      </c>
      <c r="K298" s="276"/>
      <c r="L298" s="271" t="s">
        <v>45</v>
      </c>
      <c r="M298" s="271" t="s">
        <v>45</v>
      </c>
      <c r="N298" s="271" t="s">
        <v>42</v>
      </c>
      <c r="O298" s="271" t="s">
        <v>45</v>
      </c>
    </row>
    <row r="299" spans="1:15" s="280" customFormat="1" ht="82.8" x14ac:dyDescent="0.3">
      <c r="A299" s="275" t="s">
        <v>1006</v>
      </c>
      <c r="B299" s="277" t="s">
        <v>1012</v>
      </c>
      <c r="C299" s="278" t="s">
        <v>1013</v>
      </c>
      <c r="D299" s="271" t="s">
        <v>1009</v>
      </c>
      <c r="E299" s="278" t="s">
        <v>1010</v>
      </c>
      <c r="F299" s="271" t="s">
        <v>42</v>
      </c>
      <c r="G299" s="271"/>
      <c r="H299" s="276" t="s">
        <v>112</v>
      </c>
      <c r="I299" s="182">
        <v>10</v>
      </c>
      <c r="J299" s="279" t="s">
        <v>44</v>
      </c>
      <c r="K299" s="276"/>
      <c r="L299" s="271" t="s">
        <v>45</v>
      </c>
      <c r="M299" s="271" t="s">
        <v>45</v>
      </c>
      <c r="N299" s="271" t="s">
        <v>42</v>
      </c>
      <c r="O299" s="271" t="s">
        <v>45</v>
      </c>
    </row>
    <row r="300" spans="1:15" s="280" customFormat="1" ht="55.2" x14ac:dyDescent="0.3">
      <c r="A300" s="275" t="s">
        <v>1011</v>
      </c>
      <c r="B300" s="277" t="s">
        <v>1015</v>
      </c>
      <c r="C300" s="278" t="s">
        <v>1016</v>
      </c>
      <c r="D300" s="271" t="s">
        <v>1009</v>
      </c>
      <c r="E300" s="278" t="s">
        <v>1010</v>
      </c>
      <c r="F300" s="271" t="s">
        <v>42</v>
      </c>
      <c r="G300" s="271"/>
      <c r="H300" s="276" t="s">
        <v>81</v>
      </c>
      <c r="I300" s="182">
        <v>15</v>
      </c>
      <c r="J300" s="279" t="s">
        <v>143</v>
      </c>
      <c r="K300" s="276"/>
      <c r="L300" s="271" t="s">
        <v>45</v>
      </c>
      <c r="M300" s="271" t="s">
        <v>42</v>
      </c>
      <c r="N300" s="271" t="s">
        <v>45</v>
      </c>
      <c r="O300" s="271" t="s">
        <v>45</v>
      </c>
    </row>
    <row r="301" spans="1:15" s="280" customFormat="1" ht="41.4" x14ac:dyDescent="0.3">
      <c r="A301" s="275" t="s">
        <v>1014</v>
      </c>
      <c r="B301" s="277" t="s">
        <v>1018</v>
      </c>
      <c r="C301" s="278" t="s">
        <v>1019</v>
      </c>
      <c r="D301" s="271" t="s">
        <v>713</v>
      </c>
      <c r="E301" s="278" t="s">
        <v>1010</v>
      </c>
      <c r="F301" s="271"/>
      <c r="G301" s="271"/>
      <c r="H301" s="276" t="s">
        <v>95</v>
      </c>
      <c r="I301" s="182">
        <v>5</v>
      </c>
      <c r="J301" s="279" t="s">
        <v>44</v>
      </c>
      <c r="K301" s="276"/>
      <c r="L301" s="271" t="s">
        <v>42</v>
      </c>
      <c r="M301" s="271" t="s">
        <v>42</v>
      </c>
      <c r="N301" s="271" t="s">
        <v>45</v>
      </c>
      <c r="O301" s="271" t="s">
        <v>45</v>
      </c>
    </row>
    <row r="302" spans="1:15" s="280" customFormat="1" ht="41.4" x14ac:dyDescent="0.3">
      <c r="A302" s="275" t="s">
        <v>1017</v>
      </c>
      <c r="B302" s="277" t="s">
        <v>1021</v>
      </c>
      <c r="C302" s="278" t="s">
        <v>1022</v>
      </c>
      <c r="D302" s="271" t="s">
        <v>1009</v>
      </c>
      <c r="E302" s="278" t="s">
        <v>1010</v>
      </c>
      <c r="F302" s="271" t="s">
        <v>42</v>
      </c>
      <c r="G302" s="271"/>
      <c r="H302" s="276" t="s">
        <v>95</v>
      </c>
      <c r="I302" s="182">
        <v>5</v>
      </c>
      <c r="J302" s="279" t="s">
        <v>44</v>
      </c>
      <c r="K302" s="276"/>
      <c r="L302" s="271" t="s">
        <v>45</v>
      </c>
      <c r="M302" s="271" t="s">
        <v>42</v>
      </c>
      <c r="N302" s="271" t="s">
        <v>45</v>
      </c>
      <c r="O302" s="271" t="s">
        <v>45</v>
      </c>
    </row>
    <row r="303" spans="1:15" s="280" customFormat="1" ht="41.4" x14ac:dyDescent="0.3">
      <c r="A303" s="275" t="s">
        <v>1020</v>
      </c>
      <c r="B303" s="277" t="s">
        <v>1024</v>
      </c>
      <c r="C303" s="278" t="s">
        <v>1025</v>
      </c>
      <c r="D303" s="271" t="s">
        <v>1009</v>
      </c>
      <c r="E303" s="278" t="s">
        <v>1010</v>
      </c>
      <c r="F303" s="271" t="s">
        <v>42</v>
      </c>
      <c r="G303" s="271"/>
      <c r="H303" s="276" t="s">
        <v>48</v>
      </c>
      <c r="I303" s="182">
        <v>15</v>
      </c>
      <c r="J303" s="279" t="s">
        <v>44</v>
      </c>
      <c r="K303" s="276"/>
      <c r="L303" s="271" t="s">
        <v>42</v>
      </c>
      <c r="M303" s="271" t="s">
        <v>42</v>
      </c>
      <c r="N303" s="271" t="s">
        <v>45</v>
      </c>
      <c r="O303" s="271" t="s">
        <v>42</v>
      </c>
    </row>
    <row r="304" spans="1:15" s="280" customFormat="1" ht="69" x14ac:dyDescent="0.3">
      <c r="A304" s="275" t="s">
        <v>1023</v>
      </c>
      <c r="B304" s="277" t="s">
        <v>1027</v>
      </c>
      <c r="C304" s="278" t="s">
        <v>1028</v>
      </c>
      <c r="D304" s="271" t="s">
        <v>1009</v>
      </c>
      <c r="E304" s="278" t="s">
        <v>1010</v>
      </c>
      <c r="F304" s="271" t="s">
        <v>42</v>
      </c>
      <c r="G304" s="271"/>
      <c r="H304" s="276" t="s">
        <v>112</v>
      </c>
      <c r="I304" s="182">
        <v>10</v>
      </c>
      <c r="J304" s="279" t="s">
        <v>44</v>
      </c>
      <c r="K304" s="276"/>
      <c r="L304" s="271" t="s">
        <v>42</v>
      </c>
      <c r="M304" s="271" t="s">
        <v>45</v>
      </c>
      <c r="N304" s="271" t="s">
        <v>42</v>
      </c>
      <c r="O304" s="271" t="s">
        <v>42</v>
      </c>
    </row>
    <row r="305" spans="1:15" s="280" customFormat="1" ht="41.4" x14ac:dyDescent="0.3">
      <c r="A305" s="275" t="s">
        <v>1026</v>
      </c>
      <c r="B305" s="277" t="s">
        <v>1030</v>
      </c>
      <c r="C305" s="278" t="s">
        <v>1031</v>
      </c>
      <c r="D305" s="271" t="s">
        <v>1009</v>
      </c>
      <c r="E305" s="278" t="s">
        <v>1010</v>
      </c>
      <c r="F305" s="271" t="s">
        <v>42</v>
      </c>
      <c r="G305" s="271"/>
      <c r="H305" s="276" t="s">
        <v>119</v>
      </c>
      <c r="I305" s="182">
        <v>7.5</v>
      </c>
      <c r="J305" s="279" t="s">
        <v>44</v>
      </c>
      <c r="K305" s="276"/>
      <c r="L305" s="271" t="s">
        <v>42</v>
      </c>
      <c r="M305" s="271" t="s">
        <v>42</v>
      </c>
      <c r="N305" s="271" t="s">
        <v>45</v>
      </c>
      <c r="O305" s="271" t="s">
        <v>42</v>
      </c>
    </row>
    <row r="306" spans="1:15" s="280" customFormat="1" ht="41.4" x14ac:dyDescent="0.3">
      <c r="A306" s="275" t="s">
        <v>1029</v>
      </c>
      <c r="B306" s="277" t="s">
        <v>1033</v>
      </c>
      <c r="C306" s="278" t="s">
        <v>1034</v>
      </c>
      <c r="D306" s="271" t="s">
        <v>1009</v>
      </c>
      <c r="E306" s="278" t="s">
        <v>1010</v>
      </c>
      <c r="F306" s="271" t="s">
        <v>42</v>
      </c>
      <c r="G306" s="271"/>
      <c r="H306" s="276" t="s">
        <v>95</v>
      </c>
      <c r="I306" s="182">
        <v>5</v>
      </c>
      <c r="J306" s="279" t="s">
        <v>44</v>
      </c>
      <c r="K306" s="276"/>
      <c r="L306" s="271" t="s">
        <v>42</v>
      </c>
      <c r="M306" s="271" t="s">
        <v>42</v>
      </c>
      <c r="N306" s="271" t="s">
        <v>45</v>
      </c>
      <c r="O306" s="271" t="s">
        <v>42</v>
      </c>
    </row>
    <row r="307" spans="1:15" s="280" customFormat="1" ht="41.4" x14ac:dyDescent="0.3">
      <c r="A307" s="275" t="s">
        <v>1032</v>
      </c>
      <c r="B307" s="277" t="s">
        <v>1036</v>
      </c>
      <c r="C307" s="278" t="s">
        <v>1037</v>
      </c>
      <c r="D307" s="271" t="s">
        <v>1009</v>
      </c>
      <c r="E307" s="278" t="s">
        <v>1010</v>
      </c>
      <c r="F307" s="271" t="s">
        <v>42</v>
      </c>
      <c r="G307" s="271"/>
      <c r="H307" s="276" t="s">
        <v>1038</v>
      </c>
      <c r="I307" s="182">
        <v>20</v>
      </c>
      <c r="J307" s="279" t="s">
        <v>44</v>
      </c>
      <c r="K307" s="276"/>
      <c r="L307" s="271" t="s">
        <v>42</v>
      </c>
      <c r="M307" s="271" t="s">
        <v>42</v>
      </c>
      <c r="N307" s="271" t="s">
        <v>45</v>
      </c>
      <c r="O307" s="271" t="s">
        <v>42</v>
      </c>
    </row>
    <row r="308" spans="1:15" s="280" customFormat="1" ht="69" x14ac:dyDescent="0.3">
      <c r="A308" s="275" t="s">
        <v>1035</v>
      </c>
      <c r="B308" s="277" t="s">
        <v>1040</v>
      </c>
      <c r="C308" s="278" t="s">
        <v>1041</v>
      </c>
      <c r="D308" s="271" t="s">
        <v>1009</v>
      </c>
      <c r="E308" s="278" t="s">
        <v>1010</v>
      </c>
      <c r="F308" s="271" t="s">
        <v>42</v>
      </c>
      <c r="G308" s="271"/>
      <c r="H308" s="276" t="s">
        <v>112</v>
      </c>
      <c r="I308" s="182">
        <v>10</v>
      </c>
      <c r="J308" s="279" t="s">
        <v>44</v>
      </c>
      <c r="K308" s="276"/>
      <c r="L308" s="271" t="s">
        <v>45</v>
      </c>
      <c r="M308" s="271" t="s">
        <v>45</v>
      </c>
      <c r="N308" s="271" t="s">
        <v>42</v>
      </c>
      <c r="O308" s="271" t="s">
        <v>45</v>
      </c>
    </row>
    <row r="309" spans="1:15" s="280" customFormat="1" ht="82.8" x14ac:dyDescent="0.3">
      <c r="A309" s="275" t="s">
        <v>1039</v>
      </c>
      <c r="B309" s="277" t="s">
        <v>1043</v>
      </c>
      <c r="C309" s="278" t="s">
        <v>1044</v>
      </c>
      <c r="D309" s="271" t="s">
        <v>713</v>
      </c>
      <c r="E309" s="278" t="s">
        <v>1010</v>
      </c>
      <c r="F309" s="271" t="s">
        <v>42</v>
      </c>
      <c r="G309" s="271"/>
      <c r="H309" s="276" t="s">
        <v>112</v>
      </c>
      <c r="I309" s="182">
        <v>10</v>
      </c>
      <c r="J309" s="279" t="s">
        <v>44</v>
      </c>
      <c r="K309" s="276"/>
      <c r="L309" s="271" t="s">
        <v>42</v>
      </c>
      <c r="M309" s="271" t="s">
        <v>45</v>
      </c>
      <c r="N309" s="271" t="s">
        <v>42</v>
      </c>
      <c r="O309" s="271" t="s">
        <v>42</v>
      </c>
    </row>
    <row r="310" spans="1:15" s="280" customFormat="1" ht="124.2" x14ac:dyDescent="0.3">
      <c r="A310" s="275" t="s">
        <v>1042</v>
      </c>
      <c r="B310" s="277" t="s">
        <v>1046</v>
      </c>
      <c r="C310" s="278" t="s">
        <v>1047</v>
      </c>
      <c r="D310" s="271" t="s">
        <v>713</v>
      </c>
      <c r="E310" s="278" t="s">
        <v>1010</v>
      </c>
      <c r="F310" s="271" t="s">
        <v>42</v>
      </c>
      <c r="G310" s="271"/>
      <c r="H310" s="276" t="s">
        <v>112</v>
      </c>
      <c r="I310" s="182">
        <v>10</v>
      </c>
      <c r="J310" s="279" t="s">
        <v>44</v>
      </c>
      <c r="K310" s="276"/>
      <c r="L310" s="271" t="s">
        <v>42</v>
      </c>
      <c r="M310" s="271" t="s">
        <v>45</v>
      </c>
      <c r="N310" s="271" t="s">
        <v>42</v>
      </c>
      <c r="O310" s="271" t="s">
        <v>42</v>
      </c>
    </row>
    <row r="311" spans="1:15" s="280" customFormat="1" ht="69" x14ac:dyDescent="0.3">
      <c r="A311" s="275" t="s">
        <v>1045</v>
      </c>
      <c r="B311" s="277" t="s">
        <v>1049</v>
      </c>
      <c r="C311" s="278" t="s">
        <v>1050</v>
      </c>
      <c r="D311" s="271" t="s">
        <v>713</v>
      </c>
      <c r="E311" s="278" t="s">
        <v>1010</v>
      </c>
      <c r="F311" s="271" t="s">
        <v>42</v>
      </c>
      <c r="G311" s="271"/>
      <c r="H311" s="276" t="s">
        <v>112</v>
      </c>
      <c r="I311" s="182">
        <v>10</v>
      </c>
      <c r="J311" s="279" t="s">
        <v>44</v>
      </c>
      <c r="K311" s="276"/>
      <c r="L311" s="271" t="s">
        <v>45</v>
      </c>
      <c r="M311" s="271" t="s">
        <v>45</v>
      </c>
      <c r="N311" s="271" t="s">
        <v>42</v>
      </c>
      <c r="O311" s="271" t="s">
        <v>45</v>
      </c>
    </row>
    <row r="312" spans="1:15" s="280" customFormat="1" ht="82.8" x14ac:dyDescent="0.3">
      <c r="A312" s="275" t="s">
        <v>1048</v>
      </c>
      <c r="B312" s="277" t="s">
        <v>1052</v>
      </c>
      <c r="C312" s="278" t="s">
        <v>1053</v>
      </c>
      <c r="D312" s="271" t="s">
        <v>713</v>
      </c>
      <c r="E312" s="278" t="s">
        <v>1010</v>
      </c>
      <c r="F312" s="271" t="s">
        <v>42</v>
      </c>
      <c r="G312" s="271"/>
      <c r="H312" s="276" t="s">
        <v>48</v>
      </c>
      <c r="I312" s="182">
        <v>15</v>
      </c>
      <c r="J312" s="279" t="s">
        <v>44</v>
      </c>
      <c r="K312" s="276"/>
      <c r="L312" s="271" t="s">
        <v>42</v>
      </c>
      <c r="M312" s="271" t="s">
        <v>42</v>
      </c>
      <c r="N312" s="271" t="s">
        <v>45</v>
      </c>
      <c r="O312" s="271" t="s">
        <v>45</v>
      </c>
    </row>
    <row r="313" spans="1:15" s="280" customFormat="1" ht="41.4" x14ac:dyDescent="0.3">
      <c r="A313" s="275" t="s">
        <v>1051</v>
      </c>
      <c r="B313" s="277" t="s">
        <v>1055</v>
      </c>
      <c r="C313" s="278" t="s">
        <v>1056</v>
      </c>
      <c r="D313" s="271" t="s">
        <v>918</v>
      </c>
      <c r="E313" s="278" t="s">
        <v>1057</v>
      </c>
      <c r="F313" s="271" t="s">
        <v>42</v>
      </c>
      <c r="G313" s="271"/>
      <c r="H313" s="276" t="s">
        <v>1058</v>
      </c>
      <c r="I313" s="271">
        <v>20</v>
      </c>
      <c r="J313" s="279" t="s">
        <v>143</v>
      </c>
      <c r="K313" s="276"/>
      <c r="L313" s="271" t="s">
        <v>42</v>
      </c>
      <c r="M313" s="271" t="s">
        <v>45</v>
      </c>
      <c r="N313" s="271" t="s">
        <v>42</v>
      </c>
      <c r="O313" s="271" t="s">
        <v>45</v>
      </c>
    </row>
    <row r="314" spans="1:15" s="280" customFormat="1" ht="41.4" x14ac:dyDescent="0.3">
      <c r="A314" s="275" t="s">
        <v>1054</v>
      </c>
      <c r="B314" s="277" t="s">
        <v>1060</v>
      </c>
      <c r="C314" s="278" t="s">
        <v>1061</v>
      </c>
      <c r="D314" s="271" t="s">
        <v>868</v>
      </c>
      <c r="E314" s="278" t="s">
        <v>1057</v>
      </c>
      <c r="F314" s="271" t="s">
        <v>42</v>
      </c>
      <c r="G314" s="271" t="s">
        <v>42</v>
      </c>
      <c r="H314" s="276" t="s">
        <v>1062</v>
      </c>
      <c r="I314" s="271">
        <v>2.5</v>
      </c>
      <c r="J314" s="279" t="s">
        <v>143</v>
      </c>
      <c r="K314" s="276"/>
      <c r="L314" s="271" t="s">
        <v>42</v>
      </c>
      <c r="M314" s="271" t="s">
        <v>45</v>
      </c>
      <c r="N314" s="271" t="s">
        <v>42</v>
      </c>
      <c r="O314" s="271" t="s">
        <v>42</v>
      </c>
    </row>
    <row r="315" spans="1:15" s="280" customFormat="1" ht="41.4" x14ac:dyDescent="0.3">
      <c r="A315" s="275" t="s">
        <v>1059</v>
      </c>
      <c r="B315" s="277" t="s">
        <v>1064</v>
      </c>
      <c r="C315" s="278" t="s">
        <v>1065</v>
      </c>
      <c r="D315" s="271" t="s">
        <v>868</v>
      </c>
      <c r="E315" s="278" t="s">
        <v>1057</v>
      </c>
      <c r="F315" s="271" t="s">
        <v>42</v>
      </c>
      <c r="G315" s="271" t="s">
        <v>42</v>
      </c>
      <c r="H315" s="276" t="s">
        <v>1066</v>
      </c>
      <c r="I315" s="271">
        <v>22.5</v>
      </c>
      <c r="J315" s="279" t="s">
        <v>75</v>
      </c>
      <c r="K315" s="276"/>
      <c r="L315" s="271" t="s">
        <v>42</v>
      </c>
      <c r="M315" s="271" t="s">
        <v>45</v>
      </c>
      <c r="N315" s="271" t="s">
        <v>42</v>
      </c>
      <c r="O315" s="271" t="s">
        <v>42</v>
      </c>
    </row>
    <row r="316" spans="1:15" s="280" customFormat="1" ht="41.4" x14ac:dyDescent="0.3">
      <c r="A316" s="275" t="s">
        <v>1063</v>
      </c>
      <c r="B316" s="277" t="s">
        <v>1068</v>
      </c>
      <c r="C316" s="278" t="s">
        <v>1069</v>
      </c>
      <c r="D316" s="271" t="s">
        <v>868</v>
      </c>
      <c r="E316" s="278" t="s">
        <v>1057</v>
      </c>
      <c r="F316" s="271" t="s">
        <v>42</v>
      </c>
      <c r="G316" s="271" t="s">
        <v>42</v>
      </c>
      <c r="H316" s="276" t="s">
        <v>1070</v>
      </c>
      <c r="I316" s="271">
        <v>1.25</v>
      </c>
      <c r="J316" s="279" t="s">
        <v>1071</v>
      </c>
      <c r="K316" s="276"/>
      <c r="L316" s="271" t="s">
        <v>42</v>
      </c>
      <c r="M316" s="271" t="s">
        <v>45</v>
      </c>
      <c r="N316" s="271" t="s">
        <v>42</v>
      </c>
      <c r="O316" s="271" t="s">
        <v>45</v>
      </c>
    </row>
    <row r="317" spans="1:15" s="280" customFormat="1" ht="27.6" x14ac:dyDescent="0.3">
      <c r="A317" s="275" t="s">
        <v>1067</v>
      </c>
      <c r="B317" s="277" t="s">
        <v>1073</v>
      </c>
      <c r="C317" s="278" t="s">
        <v>1074</v>
      </c>
      <c r="D317" s="271" t="s">
        <v>1075</v>
      </c>
      <c r="E317" s="278" t="s">
        <v>1076</v>
      </c>
      <c r="F317" s="271" t="s">
        <v>42</v>
      </c>
      <c r="G317" s="271"/>
      <c r="H317" s="276" t="s">
        <v>119</v>
      </c>
      <c r="I317" s="182">
        <v>7.5</v>
      </c>
      <c r="J317" s="279" t="s">
        <v>44</v>
      </c>
      <c r="K317" s="276"/>
      <c r="L317" s="271" t="s">
        <v>45</v>
      </c>
      <c r="M317" s="271" t="s">
        <v>45</v>
      </c>
      <c r="N317" s="271" t="s">
        <v>42</v>
      </c>
      <c r="O317" s="271" t="s">
        <v>45</v>
      </c>
    </row>
    <row r="318" spans="1:15" s="280" customFormat="1" ht="27.6" x14ac:dyDescent="0.3">
      <c r="A318" s="275" t="s">
        <v>1072</v>
      </c>
      <c r="B318" s="277" t="s">
        <v>1078</v>
      </c>
      <c r="C318" s="278" t="s">
        <v>1079</v>
      </c>
      <c r="D318" s="271" t="s">
        <v>918</v>
      </c>
      <c r="E318" s="278" t="s">
        <v>1076</v>
      </c>
      <c r="F318" s="271" t="s">
        <v>42</v>
      </c>
      <c r="G318" s="271"/>
      <c r="H318" s="276" t="s">
        <v>1080</v>
      </c>
      <c r="I318" s="182">
        <v>17.5</v>
      </c>
      <c r="J318" s="279" t="s">
        <v>44</v>
      </c>
      <c r="K318" s="276"/>
      <c r="L318" s="271" t="s">
        <v>45</v>
      </c>
      <c r="M318" s="271" t="s">
        <v>42</v>
      </c>
      <c r="N318" s="271" t="s">
        <v>45</v>
      </c>
      <c r="O318" s="271" t="s">
        <v>45</v>
      </c>
    </row>
    <row r="319" spans="1:15" s="280" customFormat="1" ht="27.6" x14ac:dyDescent="0.3">
      <c r="A319" s="275" t="s">
        <v>1077</v>
      </c>
      <c r="B319" s="277" t="s">
        <v>1082</v>
      </c>
      <c r="C319" s="278" t="s">
        <v>1083</v>
      </c>
      <c r="D319" s="271" t="s">
        <v>1075</v>
      </c>
      <c r="E319" s="278" t="s">
        <v>1076</v>
      </c>
      <c r="F319" s="271" t="s">
        <v>42</v>
      </c>
      <c r="G319" s="271"/>
      <c r="H319" s="276" t="s">
        <v>1084</v>
      </c>
      <c r="I319" s="182">
        <v>3.5</v>
      </c>
      <c r="J319" s="279" t="s">
        <v>143</v>
      </c>
      <c r="K319" s="276"/>
      <c r="L319" s="271" t="s">
        <v>45</v>
      </c>
      <c r="M319" s="271" t="s">
        <v>45</v>
      </c>
      <c r="N319" s="271" t="s">
        <v>42</v>
      </c>
      <c r="O319" s="271" t="s">
        <v>45</v>
      </c>
    </row>
    <row r="320" spans="1:15" s="280" customFormat="1" ht="82.8" x14ac:dyDescent="0.3">
      <c r="A320" s="275" t="s">
        <v>1081</v>
      </c>
      <c r="B320" s="277" t="s">
        <v>1086</v>
      </c>
      <c r="C320" s="278" t="s">
        <v>1087</v>
      </c>
      <c r="D320" s="271" t="s">
        <v>918</v>
      </c>
      <c r="E320" s="278" t="s">
        <v>1088</v>
      </c>
      <c r="F320" s="271" t="s">
        <v>42</v>
      </c>
      <c r="G320" s="271"/>
      <c r="H320" s="276" t="s">
        <v>112</v>
      </c>
      <c r="I320" s="182">
        <v>10</v>
      </c>
      <c r="J320" s="279" t="s">
        <v>44</v>
      </c>
      <c r="K320" s="276"/>
      <c r="L320" s="271" t="s">
        <v>42</v>
      </c>
      <c r="M320" s="271" t="s">
        <v>42</v>
      </c>
      <c r="N320" s="271" t="s">
        <v>45</v>
      </c>
      <c r="O320" s="271" t="s">
        <v>45</v>
      </c>
    </row>
    <row r="321" spans="1:15" s="280" customFormat="1" ht="82.8" x14ac:dyDescent="0.3">
      <c r="A321" s="275" t="s">
        <v>1085</v>
      </c>
      <c r="B321" s="277" t="s">
        <v>1090</v>
      </c>
      <c r="C321" s="276" t="s">
        <v>1091</v>
      </c>
      <c r="D321" s="271" t="s">
        <v>1092</v>
      </c>
      <c r="E321" s="276" t="s">
        <v>1093</v>
      </c>
      <c r="F321" s="271" t="s">
        <v>42</v>
      </c>
      <c r="G321" s="271"/>
      <c r="H321" s="279" t="s">
        <v>74</v>
      </c>
      <c r="I321" s="271">
        <v>2.5</v>
      </c>
      <c r="J321" s="279" t="s">
        <v>44</v>
      </c>
      <c r="K321" s="276"/>
      <c r="L321" s="271" t="s">
        <v>42</v>
      </c>
      <c r="M321" s="271" t="s">
        <v>42</v>
      </c>
      <c r="N321" s="271"/>
      <c r="O321" s="271"/>
    </row>
    <row r="322" spans="1:15" s="280" customFormat="1" ht="96.6" x14ac:dyDescent="0.3">
      <c r="A322" s="275" t="s">
        <v>1089</v>
      </c>
      <c r="B322" s="277" t="s">
        <v>1095</v>
      </c>
      <c r="C322" s="278" t="s">
        <v>1096</v>
      </c>
      <c r="D322" s="271" t="s">
        <v>1092</v>
      </c>
      <c r="E322" s="278" t="s">
        <v>1093</v>
      </c>
      <c r="F322" s="271" t="s">
        <v>42</v>
      </c>
      <c r="G322" s="271"/>
      <c r="H322" s="279" t="s">
        <v>1097</v>
      </c>
      <c r="I322" s="271" t="s">
        <v>1098</v>
      </c>
      <c r="J322" s="279" t="s">
        <v>44</v>
      </c>
      <c r="K322" s="276" t="s">
        <v>414</v>
      </c>
      <c r="L322" s="271" t="s">
        <v>42</v>
      </c>
      <c r="M322" s="271"/>
      <c r="N322" s="271" t="s">
        <v>42</v>
      </c>
      <c r="O322" s="271"/>
    </row>
    <row r="323" spans="1:15" s="280" customFormat="1" ht="96.6" x14ac:dyDescent="0.3">
      <c r="A323" s="275" t="s">
        <v>1094</v>
      </c>
      <c r="B323" s="277" t="s">
        <v>1100</v>
      </c>
      <c r="C323" s="276" t="s">
        <v>1101</v>
      </c>
      <c r="D323" s="271" t="s">
        <v>1092</v>
      </c>
      <c r="E323" s="276" t="s">
        <v>1093</v>
      </c>
      <c r="F323" s="271" t="s">
        <v>42</v>
      </c>
      <c r="G323" s="271"/>
      <c r="H323" s="279" t="s">
        <v>965</v>
      </c>
      <c r="I323" s="271">
        <v>5</v>
      </c>
      <c r="J323" s="279" t="s">
        <v>44</v>
      </c>
      <c r="K323" s="276"/>
      <c r="L323" s="271" t="s">
        <v>42</v>
      </c>
      <c r="M323" s="271"/>
      <c r="N323" s="271" t="s">
        <v>42</v>
      </c>
      <c r="O323" s="271"/>
    </row>
    <row r="324" spans="1:15" s="280" customFormat="1" ht="96.6" x14ac:dyDescent="0.3">
      <c r="A324" s="275" t="s">
        <v>1099</v>
      </c>
      <c r="B324" s="277" t="s">
        <v>1103</v>
      </c>
      <c r="C324" s="276" t="s">
        <v>1104</v>
      </c>
      <c r="D324" s="271" t="s">
        <v>1092</v>
      </c>
      <c r="E324" s="276" t="s">
        <v>1093</v>
      </c>
      <c r="F324" s="271" t="s">
        <v>42</v>
      </c>
      <c r="G324" s="271"/>
      <c r="H324" s="279" t="s">
        <v>1105</v>
      </c>
      <c r="I324" s="271">
        <v>9</v>
      </c>
      <c r="J324" s="279" t="s">
        <v>44</v>
      </c>
      <c r="K324" s="276"/>
      <c r="L324" s="271" t="s">
        <v>42</v>
      </c>
      <c r="M324" s="271"/>
      <c r="N324" s="271" t="s">
        <v>42</v>
      </c>
      <c r="O324" s="271"/>
    </row>
    <row r="325" spans="1:15" s="280" customFormat="1" ht="110.4" x14ac:dyDescent="0.3">
      <c r="A325" s="275" t="s">
        <v>1102</v>
      </c>
      <c r="B325" s="277" t="s">
        <v>1107</v>
      </c>
      <c r="C325" s="276" t="s">
        <v>1108</v>
      </c>
      <c r="D325" s="271" t="s">
        <v>1092</v>
      </c>
      <c r="E325" s="276" t="s">
        <v>1093</v>
      </c>
      <c r="F325" s="271" t="s">
        <v>42</v>
      </c>
      <c r="G325" s="271"/>
      <c r="H325" s="279" t="s">
        <v>965</v>
      </c>
      <c r="I325" s="271">
        <v>5</v>
      </c>
      <c r="J325" s="279" t="s">
        <v>44</v>
      </c>
      <c r="K325" s="276"/>
      <c r="L325" s="271"/>
      <c r="M325" s="271" t="s">
        <v>42</v>
      </c>
      <c r="N325" s="271"/>
      <c r="O325" s="271"/>
    </row>
    <row r="326" spans="1:15" s="280" customFormat="1" ht="96.6" x14ac:dyDescent="0.3">
      <c r="A326" s="275" t="s">
        <v>1106</v>
      </c>
      <c r="B326" s="277" t="s">
        <v>1110</v>
      </c>
      <c r="C326" s="278" t="s">
        <v>1111</v>
      </c>
      <c r="D326" s="271" t="s">
        <v>1092</v>
      </c>
      <c r="E326" s="278" t="s">
        <v>1093</v>
      </c>
      <c r="F326" s="271" t="s">
        <v>42</v>
      </c>
      <c r="G326" s="271"/>
      <c r="H326" s="279" t="s">
        <v>1112</v>
      </c>
      <c r="I326" s="271" t="s">
        <v>1113</v>
      </c>
      <c r="J326" s="279" t="s">
        <v>44</v>
      </c>
      <c r="K326" s="276" t="s">
        <v>414</v>
      </c>
      <c r="L326" s="271" t="s">
        <v>42</v>
      </c>
      <c r="M326" s="271"/>
      <c r="N326" s="271" t="s">
        <v>42</v>
      </c>
      <c r="O326" s="271"/>
    </row>
    <row r="327" spans="1:15" s="280" customFormat="1" ht="27.6" x14ac:dyDescent="0.3">
      <c r="A327" s="275" t="s">
        <v>1109</v>
      </c>
      <c r="B327" s="277" t="s">
        <v>1115</v>
      </c>
      <c r="C327" s="276" t="s">
        <v>1116</v>
      </c>
      <c r="D327" s="271" t="s">
        <v>1117</v>
      </c>
      <c r="E327" s="276" t="s">
        <v>1118</v>
      </c>
      <c r="F327" s="271" t="s">
        <v>42</v>
      </c>
      <c r="G327" s="271"/>
      <c r="H327" s="279" t="s">
        <v>965</v>
      </c>
      <c r="I327" s="271">
        <v>5</v>
      </c>
      <c r="J327" s="279" t="s">
        <v>44</v>
      </c>
      <c r="K327" s="276"/>
      <c r="L327" s="271" t="s">
        <v>42</v>
      </c>
      <c r="M327" s="271" t="s">
        <v>42</v>
      </c>
      <c r="N327" s="271"/>
      <c r="O327" s="271"/>
    </row>
    <row r="328" spans="1:15" s="280" customFormat="1" ht="27.6" x14ac:dyDescent="0.3">
      <c r="A328" s="275" t="s">
        <v>1114</v>
      </c>
      <c r="B328" s="277" t="s">
        <v>1120</v>
      </c>
      <c r="C328" s="276" t="s">
        <v>1121</v>
      </c>
      <c r="D328" s="271" t="s">
        <v>1117</v>
      </c>
      <c r="E328" s="276" t="s">
        <v>1118</v>
      </c>
      <c r="F328" s="271" t="s">
        <v>42</v>
      </c>
      <c r="G328" s="271"/>
      <c r="H328" s="279" t="s">
        <v>1122</v>
      </c>
      <c r="I328" s="271">
        <v>10</v>
      </c>
      <c r="J328" s="279" t="s">
        <v>143</v>
      </c>
      <c r="K328" s="276"/>
      <c r="L328" s="271" t="s">
        <v>42</v>
      </c>
      <c r="M328" s="271" t="s">
        <v>42</v>
      </c>
      <c r="N328" s="271"/>
      <c r="O328" s="271"/>
    </row>
    <row r="329" spans="1:15" s="280" customFormat="1" ht="27.6" x14ac:dyDescent="0.3">
      <c r="A329" s="275" t="s">
        <v>1119</v>
      </c>
      <c r="B329" s="277" t="s">
        <v>1124</v>
      </c>
      <c r="C329" s="276" t="s">
        <v>1125</v>
      </c>
      <c r="D329" s="271" t="s">
        <v>1117</v>
      </c>
      <c r="E329" s="276" t="s">
        <v>1118</v>
      </c>
      <c r="F329" s="271" t="s">
        <v>42</v>
      </c>
      <c r="G329" s="271"/>
      <c r="H329" s="279" t="s">
        <v>965</v>
      </c>
      <c r="I329" s="271">
        <v>5</v>
      </c>
      <c r="J329" s="279" t="s">
        <v>44</v>
      </c>
      <c r="K329" s="276"/>
      <c r="L329" s="271" t="s">
        <v>42</v>
      </c>
      <c r="M329" s="271" t="s">
        <v>42</v>
      </c>
      <c r="N329" s="271"/>
      <c r="O329" s="271"/>
    </row>
    <row r="330" spans="1:15" s="280" customFormat="1" ht="41.4" x14ac:dyDescent="0.3">
      <c r="A330" s="275" t="s">
        <v>1123</v>
      </c>
      <c r="B330" s="277" t="s">
        <v>1127</v>
      </c>
      <c r="C330" s="276" t="s">
        <v>1128</v>
      </c>
      <c r="D330" s="271" t="s">
        <v>1117</v>
      </c>
      <c r="E330" s="276" t="s">
        <v>1118</v>
      </c>
      <c r="F330" s="271" t="s">
        <v>42</v>
      </c>
      <c r="G330" s="271"/>
      <c r="H330" s="279" t="s">
        <v>200</v>
      </c>
      <c r="I330" s="271">
        <v>3.5</v>
      </c>
      <c r="J330" s="279" t="s">
        <v>44</v>
      </c>
      <c r="K330" s="276"/>
      <c r="L330" s="271" t="s">
        <v>42</v>
      </c>
      <c r="M330" s="271" t="s">
        <v>42</v>
      </c>
      <c r="N330" s="271"/>
      <c r="O330" s="271" t="s">
        <v>42</v>
      </c>
    </row>
    <row r="331" spans="1:15" s="280" customFormat="1" ht="27.6" x14ac:dyDescent="0.3">
      <c r="A331" s="275" t="s">
        <v>1126</v>
      </c>
      <c r="B331" s="277" t="s">
        <v>1130</v>
      </c>
      <c r="C331" s="276" t="s">
        <v>1131</v>
      </c>
      <c r="D331" s="271" t="s">
        <v>1117</v>
      </c>
      <c r="E331" s="276" t="s">
        <v>1118</v>
      </c>
      <c r="F331" s="271" t="s">
        <v>42</v>
      </c>
      <c r="G331" s="271"/>
      <c r="H331" s="279" t="s">
        <v>965</v>
      </c>
      <c r="I331" s="271">
        <v>5</v>
      </c>
      <c r="J331" s="279" t="s">
        <v>44</v>
      </c>
      <c r="K331" s="276"/>
      <c r="L331" s="271" t="s">
        <v>42</v>
      </c>
      <c r="M331" s="271" t="s">
        <v>42</v>
      </c>
      <c r="N331" s="271"/>
      <c r="O331" s="271"/>
    </row>
    <row r="332" spans="1:15" s="280" customFormat="1" ht="55.2" x14ac:dyDescent="0.3">
      <c r="A332" s="275" t="s">
        <v>1129</v>
      </c>
      <c r="B332" s="277" t="s">
        <v>1133</v>
      </c>
      <c r="C332" s="276" t="s">
        <v>1134</v>
      </c>
      <c r="D332" s="271" t="s">
        <v>1117</v>
      </c>
      <c r="E332" s="276" t="s">
        <v>1118</v>
      </c>
      <c r="F332" s="271" t="s">
        <v>42</v>
      </c>
      <c r="G332" s="271"/>
      <c r="H332" s="279" t="s">
        <v>200</v>
      </c>
      <c r="I332" s="271">
        <v>3.5</v>
      </c>
      <c r="J332" s="279" t="s">
        <v>44</v>
      </c>
      <c r="K332" s="276"/>
      <c r="L332" s="271" t="s">
        <v>42</v>
      </c>
      <c r="M332" s="271" t="s">
        <v>42</v>
      </c>
      <c r="N332" s="271"/>
      <c r="O332" s="271"/>
    </row>
    <row r="333" spans="1:15" s="280" customFormat="1" ht="41.4" x14ac:dyDescent="0.3">
      <c r="A333" s="275" t="s">
        <v>1132</v>
      </c>
      <c r="B333" s="277" t="s">
        <v>1136</v>
      </c>
      <c r="C333" s="276" t="s">
        <v>1137</v>
      </c>
      <c r="D333" s="271" t="s">
        <v>1117</v>
      </c>
      <c r="E333" s="276" t="s">
        <v>1118</v>
      </c>
      <c r="F333" s="271" t="s">
        <v>42</v>
      </c>
      <c r="G333" s="271"/>
      <c r="H333" s="279" t="s">
        <v>965</v>
      </c>
      <c r="I333" s="271">
        <v>5</v>
      </c>
      <c r="J333" s="279" t="s">
        <v>44</v>
      </c>
      <c r="K333" s="276"/>
      <c r="L333" s="271" t="s">
        <v>42</v>
      </c>
      <c r="M333" s="271" t="s">
        <v>42</v>
      </c>
      <c r="N333" s="271"/>
      <c r="O333" s="271"/>
    </row>
    <row r="334" spans="1:15" s="280" customFormat="1" ht="69" x14ac:dyDescent="0.3">
      <c r="A334" s="275" t="s">
        <v>1135</v>
      </c>
      <c r="B334" s="277" t="s">
        <v>1139</v>
      </c>
      <c r="C334" s="276" t="s">
        <v>1140</v>
      </c>
      <c r="D334" s="271" t="s">
        <v>1141</v>
      </c>
      <c r="E334" s="276" t="s">
        <v>1142</v>
      </c>
      <c r="F334" s="271" t="s">
        <v>42</v>
      </c>
      <c r="G334" s="271"/>
      <c r="H334" s="279" t="s">
        <v>1143</v>
      </c>
      <c r="I334" s="271">
        <v>30</v>
      </c>
      <c r="J334" s="279" t="s">
        <v>155</v>
      </c>
      <c r="K334" s="276"/>
      <c r="L334" s="271" t="s">
        <v>42</v>
      </c>
      <c r="M334" s="271" t="s">
        <v>42</v>
      </c>
      <c r="N334" s="271"/>
      <c r="O334" s="271" t="s">
        <v>42</v>
      </c>
    </row>
    <row r="335" spans="1:15" s="280" customFormat="1" ht="69" x14ac:dyDescent="0.3">
      <c r="A335" s="275" t="s">
        <v>1138</v>
      </c>
      <c r="B335" s="277" t="s">
        <v>1145</v>
      </c>
      <c r="C335" s="276" t="s">
        <v>1146</v>
      </c>
      <c r="D335" s="271" t="s">
        <v>1141</v>
      </c>
      <c r="E335" s="276" t="s">
        <v>1142</v>
      </c>
      <c r="F335" s="271" t="s">
        <v>42</v>
      </c>
      <c r="G335" s="271"/>
      <c r="H335" s="279" t="s">
        <v>1147</v>
      </c>
      <c r="I335" s="271">
        <v>7.5</v>
      </c>
      <c r="J335" s="279" t="s">
        <v>155</v>
      </c>
      <c r="K335" s="276"/>
      <c r="L335" s="271" t="s">
        <v>42</v>
      </c>
      <c r="M335" s="271" t="s">
        <v>42</v>
      </c>
      <c r="N335" s="271"/>
      <c r="O335" s="271" t="s">
        <v>42</v>
      </c>
    </row>
    <row r="336" spans="1:15" s="280" customFormat="1" ht="69" x14ac:dyDescent="0.3">
      <c r="A336" s="275" t="s">
        <v>1144</v>
      </c>
      <c r="B336" s="277" t="s">
        <v>1149</v>
      </c>
      <c r="C336" s="276" t="s">
        <v>1150</v>
      </c>
      <c r="D336" s="271" t="s">
        <v>1141</v>
      </c>
      <c r="E336" s="276" t="s">
        <v>1142</v>
      </c>
      <c r="F336" s="271" t="s">
        <v>42</v>
      </c>
      <c r="G336" s="271"/>
      <c r="H336" s="279" t="s">
        <v>1147</v>
      </c>
      <c r="I336" s="271">
        <v>7.5</v>
      </c>
      <c r="J336" s="279" t="s">
        <v>155</v>
      </c>
      <c r="K336" s="276"/>
      <c r="L336" s="271" t="s">
        <v>42</v>
      </c>
      <c r="M336" s="271" t="s">
        <v>42</v>
      </c>
      <c r="N336" s="271"/>
      <c r="O336" s="271" t="s">
        <v>42</v>
      </c>
    </row>
    <row r="337" spans="1:15" s="280" customFormat="1" ht="69" x14ac:dyDescent="0.3">
      <c r="A337" s="275" t="s">
        <v>1148</v>
      </c>
      <c r="B337" s="277" t="s">
        <v>1152</v>
      </c>
      <c r="C337" s="276" t="s">
        <v>1153</v>
      </c>
      <c r="D337" s="271" t="s">
        <v>1141</v>
      </c>
      <c r="E337" s="276" t="s">
        <v>1142</v>
      </c>
      <c r="F337" s="271" t="s">
        <v>42</v>
      </c>
      <c r="G337" s="271"/>
      <c r="H337" s="279" t="s">
        <v>1147</v>
      </c>
      <c r="I337" s="271">
        <v>7.5</v>
      </c>
      <c r="J337" s="279" t="s">
        <v>155</v>
      </c>
      <c r="K337" s="276"/>
      <c r="L337" s="271" t="s">
        <v>42</v>
      </c>
      <c r="M337" s="271" t="s">
        <v>42</v>
      </c>
      <c r="N337" s="271"/>
      <c r="O337" s="271" t="s">
        <v>42</v>
      </c>
    </row>
    <row r="338" spans="1:15" s="280" customFormat="1" ht="96.6" x14ac:dyDescent="0.3">
      <c r="A338" s="275" t="s">
        <v>1151</v>
      </c>
      <c r="B338" s="277" t="s">
        <v>1168</v>
      </c>
      <c r="C338" s="276" t="s">
        <v>1169</v>
      </c>
      <c r="D338" s="271" t="s">
        <v>1092</v>
      </c>
      <c r="E338" s="276" t="s">
        <v>1158</v>
      </c>
      <c r="F338" s="271" t="s">
        <v>42</v>
      </c>
      <c r="G338" s="271"/>
      <c r="H338" s="279" t="s">
        <v>1170</v>
      </c>
      <c r="I338" s="271">
        <v>17.5</v>
      </c>
      <c r="J338" s="279" t="s">
        <v>75</v>
      </c>
      <c r="K338" s="276"/>
      <c r="L338" s="271" t="s">
        <v>42</v>
      </c>
      <c r="M338" s="271"/>
      <c r="N338" s="271" t="s">
        <v>42</v>
      </c>
      <c r="O338" s="271" t="s">
        <v>42</v>
      </c>
    </row>
    <row r="339" spans="1:15" s="280" customFormat="1" ht="41.4" x14ac:dyDescent="0.3">
      <c r="A339" s="275" t="s">
        <v>1154</v>
      </c>
      <c r="B339" s="277" t="s">
        <v>1172</v>
      </c>
      <c r="C339" s="276" t="s">
        <v>1173</v>
      </c>
      <c r="D339" s="271" t="s">
        <v>1092</v>
      </c>
      <c r="E339" s="276" t="s">
        <v>1158</v>
      </c>
      <c r="F339" s="271" t="s">
        <v>42</v>
      </c>
      <c r="G339" s="271"/>
      <c r="H339" s="279" t="s">
        <v>101</v>
      </c>
      <c r="I339" s="271">
        <v>15</v>
      </c>
      <c r="J339" s="279" t="s">
        <v>75</v>
      </c>
      <c r="K339" s="276"/>
      <c r="L339" s="271" t="s">
        <v>42</v>
      </c>
      <c r="M339" s="271" t="s">
        <v>42</v>
      </c>
      <c r="N339" s="271"/>
      <c r="O339" s="271" t="s">
        <v>42</v>
      </c>
    </row>
    <row r="340" spans="1:15" s="280" customFormat="1" ht="41.4" x14ac:dyDescent="0.3">
      <c r="A340" s="275" t="s">
        <v>1161</v>
      </c>
      <c r="B340" s="277" t="s">
        <v>1175</v>
      </c>
      <c r="C340" s="276" t="s">
        <v>1176</v>
      </c>
      <c r="D340" s="271" t="s">
        <v>1092</v>
      </c>
      <c r="E340" s="276" t="s">
        <v>1158</v>
      </c>
      <c r="F340" s="271" t="s">
        <v>42</v>
      </c>
      <c r="G340" s="271"/>
      <c r="H340" s="279" t="s">
        <v>877</v>
      </c>
      <c r="I340" s="271">
        <v>7.5</v>
      </c>
      <c r="J340" s="279" t="s">
        <v>75</v>
      </c>
      <c r="K340" s="276"/>
      <c r="L340" s="271" t="s">
        <v>42</v>
      </c>
      <c r="M340" s="271" t="s">
        <v>42</v>
      </c>
      <c r="N340" s="271"/>
      <c r="O340" s="271" t="s">
        <v>42</v>
      </c>
    </row>
    <row r="341" spans="1:15" s="280" customFormat="1" ht="69" x14ac:dyDescent="0.3">
      <c r="A341" s="275" t="s">
        <v>1164</v>
      </c>
      <c r="B341" s="277" t="s">
        <v>1178</v>
      </c>
      <c r="C341" s="276" t="s">
        <v>1179</v>
      </c>
      <c r="D341" s="271" t="s">
        <v>1092</v>
      </c>
      <c r="E341" s="276" t="s">
        <v>1158</v>
      </c>
      <c r="F341" s="271" t="s">
        <v>42</v>
      </c>
      <c r="G341" s="271"/>
      <c r="H341" s="279" t="s">
        <v>965</v>
      </c>
      <c r="I341" s="271">
        <v>5</v>
      </c>
      <c r="J341" s="279" t="s">
        <v>75</v>
      </c>
      <c r="K341" s="276"/>
      <c r="L341" s="271" t="s">
        <v>42</v>
      </c>
      <c r="M341" s="271" t="s">
        <v>42</v>
      </c>
      <c r="N341" s="271"/>
      <c r="O341" s="271" t="s">
        <v>42</v>
      </c>
    </row>
    <row r="342" spans="1:15" s="280" customFormat="1" ht="41.4" x14ac:dyDescent="0.3">
      <c r="A342" s="275" t="s">
        <v>1167</v>
      </c>
      <c r="B342" s="277" t="s">
        <v>1181</v>
      </c>
      <c r="C342" s="276" t="s">
        <v>1182</v>
      </c>
      <c r="D342" s="271" t="s">
        <v>1092</v>
      </c>
      <c r="E342" s="276" t="s">
        <v>1158</v>
      </c>
      <c r="F342" s="271" t="s">
        <v>42</v>
      </c>
      <c r="G342" s="271"/>
      <c r="H342" s="279" t="s">
        <v>965</v>
      </c>
      <c r="I342" s="271">
        <v>5</v>
      </c>
      <c r="J342" s="279" t="s">
        <v>75</v>
      </c>
      <c r="K342" s="276"/>
      <c r="L342" s="271" t="s">
        <v>42</v>
      </c>
      <c r="M342" s="271" t="s">
        <v>42</v>
      </c>
      <c r="N342" s="271"/>
      <c r="O342" s="271" t="s">
        <v>42</v>
      </c>
    </row>
    <row r="343" spans="1:15" s="280" customFormat="1" ht="41.4" x14ac:dyDescent="0.3">
      <c r="A343" s="275" t="s">
        <v>1171</v>
      </c>
      <c r="B343" s="277" t="s">
        <v>1184</v>
      </c>
      <c r="C343" s="276" t="s">
        <v>1185</v>
      </c>
      <c r="D343" s="271" t="s">
        <v>1092</v>
      </c>
      <c r="E343" s="276" t="s">
        <v>1158</v>
      </c>
      <c r="F343" s="271" t="s">
        <v>42</v>
      </c>
      <c r="G343" s="271"/>
      <c r="H343" s="279" t="s">
        <v>965</v>
      </c>
      <c r="I343" s="271">
        <v>5</v>
      </c>
      <c r="J343" s="279" t="s">
        <v>75</v>
      </c>
      <c r="K343" s="276"/>
      <c r="L343" s="271"/>
      <c r="M343" s="271" t="s">
        <v>42</v>
      </c>
      <c r="N343" s="285"/>
      <c r="O343" s="271" t="s">
        <v>42</v>
      </c>
    </row>
    <row r="344" spans="1:15" s="280" customFormat="1" ht="41.4" x14ac:dyDescent="0.3">
      <c r="A344" s="275" t="s">
        <v>1174</v>
      </c>
      <c r="B344" s="277" t="s">
        <v>1187</v>
      </c>
      <c r="C344" s="276" t="s">
        <v>1188</v>
      </c>
      <c r="D344" s="271" t="s">
        <v>1092</v>
      </c>
      <c r="E344" s="276" t="s">
        <v>1158</v>
      </c>
      <c r="F344" s="271" t="s">
        <v>42</v>
      </c>
      <c r="G344" s="271"/>
      <c r="H344" s="279" t="s">
        <v>133</v>
      </c>
      <c r="I344" s="271">
        <v>10</v>
      </c>
      <c r="J344" s="279" t="s">
        <v>75</v>
      </c>
      <c r="K344" s="276"/>
      <c r="L344" s="271" t="s">
        <v>42</v>
      </c>
      <c r="M344" s="271"/>
      <c r="N344" s="271" t="s">
        <v>42</v>
      </c>
      <c r="O344" s="271" t="s">
        <v>42</v>
      </c>
    </row>
    <row r="345" spans="1:15" s="280" customFormat="1" ht="41.4" x14ac:dyDescent="0.3">
      <c r="A345" s="275" t="s">
        <v>1177</v>
      </c>
      <c r="B345" s="277" t="s">
        <v>1190</v>
      </c>
      <c r="C345" s="276" t="s">
        <v>1191</v>
      </c>
      <c r="D345" s="271" t="s">
        <v>1092</v>
      </c>
      <c r="E345" s="276" t="s">
        <v>1158</v>
      </c>
      <c r="F345" s="271" t="s">
        <v>42</v>
      </c>
      <c r="G345" s="271"/>
      <c r="H345" s="279" t="s">
        <v>965</v>
      </c>
      <c r="I345" s="271">
        <v>5</v>
      </c>
      <c r="J345" s="279" t="s">
        <v>75</v>
      </c>
      <c r="K345" s="276"/>
      <c r="L345" s="271" t="s">
        <v>42</v>
      </c>
      <c r="M345" s="271" t="s">
        <v>42</v>
      </c>
      <c r="N345" s="285"/>
      <c r="O345" s="271" t="s">
        <v>42</v>
      </c>
    </row>
    <row r="346" spans="1:15" s="280" customFormat="1" ht="41.4" x14ac:dyDescent="0.3">
      <c r="A346" s="275" t="s">
        <v>1180</v>
      </c>
      <c r="B346" s="277" t="s">
        <v>1193</v>
      </c>
      <c r="C346" s="276" t="s">
        <v>1194</v>
      </c>
      <c r="D346" s="271" t="s">
        <v>1092</v>
      </c>
      <c r="E346" s="276" t="s">
        <v>1158</v>
      </c>
      <c r="F346" s="271" t="s">
        <v>42</v>
      </c>
      <c r="G346" s="271"/>
      <c r="H346" s="279" t="s">
        <v>965</v>
      </c>
      <c r="I346" s="271">
        <v>5</v>
      </c>
      <c r="J346" s="279" t="s">
        <v>75</v>
      </c>
      <c r="K346" s="276"/>
      <c r="L346" s="271"/>
      <c r="M346" s="271" t="s">
        <v>42</v>
      </c>
      <c r="N346" s="285"/>
      <c r="O346" s="271" t="s">
        <v>42</v>
      </c>
    </row>
    <row r="347" spans="1:15" s="280" customFormat="1" ht="55.2" x14ac:dyDescent="0.3">
      <c r="A347" s="275" t="s">
        <v>1183</v>
      </c>
      <c r="B347" s="277" t="s">
        <v>1196</v>
      </c>
      <c r="C347" s="276" t="s">
        <v>1197</v>
      </c>
      <c r="D347" s="271" t="s">
        <v>1092</v>
      </c>
      <c r="E347" s="276" t="s">
        <v>1158</v>
      </c>
      <c r="F347" s="271" t="s">
        <v>42</v>
      </c>
      <c r="G347" s="271"/>
      <c r="H347" s="279" t="s">
        <v>1198</v>
      </c>
      <c r="I347" s="271">
        <v>12.5</v>
      </c>
      <c r="J347" s="279" t="s">
        <v>155</v>
      </c>
      <c r="K347" s="276"/>
      <c r="L347" s="271" t="s">
        <v>42</v>
      </c>
      <c r="M347" s="271" t="s">
        <v>42</v>
      </c>
      <c r="N347" s="271"/>
      <c r="O347" s="271" t="s">
        <v>42</v>
      </c>
    </row>
    <row r="348" spans="1:15" s="280" customFormat="1" ht="55.2" x14ac:dyDescent="0.3">
      <c r="A348" s="275" t="s">
        <v>1186</v>
      </c>
      <c r="B348" s="277" t="s">
        <v>1200</v>
      </c>
      <c r="C348" s="276" t="s">
        <v>1201</v>
      </c>
      <c r="D348" s="271" t="s">
        <v>1092</v>
      </c>
      <c r="E348" s="276" t="s">
        <v>1158</v>
      </c>
      <c r="F348" s="271" t="s">
        <v>42</v>
      </c>
      <c r="G348" s="271"/>
      <c r="H348" s="279" t="s">
        <v>1170</v>
      </c>
      <c r="I348" s="271">
        <v>17.5</v>
      </c>
      <c r="J348" s="279" t="s">
        <v>44</v>
      </c>
      <c r="K348" s="276"/>
      <c r="L348" s="271" t="s">
        <v>42</v>
      </c>
      <c r="M348" s="271" t="s">
        <v>42</v>
      </c>
      <c r="N348" s="271"/>
      <c r="O348" s="271" t="s">
        <v>42</v>
      </c>
    </row>
    <row r="349" spans="1:15" s="280" customFormat="1" ht="41.4" x14ac:dyDescent="0.3">
      <c r="A349" s="275" t="s">
        <v>1189</v>
      </c>
      <c r="B349" s="277" t="s">
        <v>1203</v>
      </c>
      <c r="C349" s="276" t="s">
        <v>1204</v>
      </c>
      <c r="D349" s="271" t="s">
        <v>1092</v>
      </c>
      <c r="E349" s="276" t="s">
        <v>1158</v>
      </c>
      <c r="F349" s="271" t="s">
        <v>42</v>
      </c>
      <c r="G349" s="271"/>
      <c r="H349" s="279" t="s">
        <v>877</v>
      </c>
      <c r="I349" s="271">
        <v>7.5</v>
      </c>
      <c r="J349" s="279" t="s">
        <v>44</v>
      </c>
      <c r="K349" s="276"/>
      <c r="L349" s="271" t="s">
        <v>42</v>
      </c>
      <c r="M349" s="271" t="s">
        <v>42</v>
      </c>
      <c r="N349" s="271"/>
      <c r="O349" s="271"/>
    </row>
    <row r="350" spans="1:15" s="280" customFormat="1" ht="55.2" x14ac:dyDescent="0.3">
      <c r="A350" s="275" t="s">
        <v>1192</v>
      </c>
      <c r="B350" s="277" t="s">
        <v>1206</v>
      </c>
      <c r="C350" s="276" t="s">
        <v>1207</v>
      </c>
      <c r="D350" s="271" t="s">
        <v>1092</v>
      </c>
      <c r="E350" s="276" t="s">
        <v>1158</v>
      </c>
      <c r="F350" s="271" t="s">
        <v>42</v>
      </c>
      <c r="G350" s="271"/>
      <c r="H350" s="279" t="s">
        <v>965</v>
      </c>
      <c r="I350" s="271">
        <v>5</v>
      </c>
      <c r="J350" s="279" t="s">
        <v>44</v>
      </c>
      <c r="K350" s="276"/>
      <c r="L350" s="271" t="s">
        <v>42</v>
      </c>
      <c r="M350" s="271" t="s">
        <v>42</v>
      </c>
      <c r="N350" s="271"/>
      <c r="O350" s="271"/>
    </row>
    <row r="351" spans="1:15" s="280" customFormat="1" ht="41.4" x14ac:dyDescent="0.3">
      <c r="A351" s="275" t="s">
        <v>1195</v>
      </c>
      <c r="B351" s="277" t="s">
        <v>1209</v>
      </c>
      <c r="C351" s="276" t="s">
        <v>1210</v>
      </c>
      <c r="D351" s="271" t="s">
        <v>1092</v>
      </c>
      <c r="E351" s="276" t="s">
        <v>1158</v>
      </c>
      <c r="F351" s="271" t="s">
        <v>42</v>
      </c>
      <c r="G351" s="271"/>
      <c r="H351" s="279" t="s">
        <v>965</v>
      </c>
      <c r="I351" s="271">
        <v>5</v>
      </c>
      <c r="J351" s="279" t="s">
        <v>44</v>
      </c>
      <c r="K351" s="276"/>
      <c r="L351" s="271" t="s">
        <v>42</v>
      </c>
      <c r="M351" s="271" t="s">
        <v>42</v>
      </c>
      <c r="N351" s="271"/>
      <c r="O351" s="271" t="s">
        <v>42</v>
      </c>
    </row>
    <row r="352" spans="1:15" s="280" customFormat="1" ht="55.2" x14ac:dyDescent="0.3">
      <c r="A352" s="275" t="s">
        <v>1199</v>
      </c>
      <c r="B352" s="277" t="s">
        <v>1212</v>
      </c>
      <c r="C352" s="276" t="s">
        <v>1213</v>
      </c>
      <c r="D352" s="271" t="s">
        <v>1092</v>
      </c>
      <c r="E352" s="276" t="s">
        <v>1158</v>
      </c>
      <c r="F352" s="271" t="s">
        <v>42</v>
      </c>
      <c r="G352" s="271"/>
      <c r="H352" s="279" t="s">
        <v>965</v>
      </c>
      <c r="I352" s="271">
        <v>5</v>
      </c>
      <c r="J352" s="279" t="s">
        <v>44</v>
      </c>
      <c r="K352" s="276"/>
      <c r="L352" s="271" t="s">
        <v>42</v>
      </c>
      <c r="M352" s="271" t="s">
        <v>42</v>
      </c>
      <c r="N352" s="271"/>
      <c r="O352" s="271"/>
    </row>
    <row r="353" spans="1:15" s="280" customFormat="1" ht="41.4" x14ac:dyDescent="0.3">
      <c r="A353" s="275" t="s">
        <v>1202</v>
      </c>
      <c r="B353" s="277" t="s">
        <v>1215</v>
      </c>
      <c r="C353" s="276" t="s">
        <v>1216</v>
      </c>
      <c r="D353" s="271" t="s">
        <v>1092</v>
      </c>
      <c r="E353" s="276" t="s">
        <v>1158</v>
      </c>
      <c r="F353" s="271" t="s">
        <v>42</v>
      </c>
      <c r="G353" s="271"/>
      <c r="H353" s="279" t="s">
        <v>101</v>
      </c>
      <c r="I353" s="271">
        <v>15</v>
      </c>
      <c r="J353" s="279" t="s">
        <v>44</v>
      </c>
      <c r="K353" s="276"/>
      <c r="L353" s="271" t="s">
        <v>42</v>
      </c>
      <c r="M353" s="271" t="s">
        <v>42</v>
      </c>
      <c r="N353" s="271"/>
      <c r="O353" s="271" t="s">
        <v>42</v>
      </c>
    </row>
    <row r="354" spans="1:15" s="280" customFormat="1" ht="41.4" x14ac:dyDescent="0.3">
      <c r="A354" s="275" t="s">
        <v>1205</v>
      </c>
      <c r="B354" s="277" t="s">
        <v>1218</v>
      </c>
      <c r="C354" s="276" t="s">
        <v>1219</v>
      </c>
      <c r="D354" s="271" t="s">
        <v>1092</v>
      </c>
      <c r="E354" s="276" t="s">
        <v>1158</v>
      </c>
      <c r="F354" s="271" t="s">
        <v>42</v>
      </c>
      <c r="G354" s="271"/>
      <c r="H354" s="279" t="s">
        <v>965</v>
      </c>
      <c r="I354" s="271">
        <v>5</v>
      </c>
      <c r="J354" s="279" t="s">
        <v>44</v>
      </c>
      <c r="K354" s="276"/>
      <c r="L354" s="271" t="s">
        <v>42</v>
      </c>
      <c r="M354" s="271" t="s">
        <v>42</v>
      </c>
      <c r="N354" s="271"/>
      <c r="O354" s="271" t="s">
        <v>42</v>
      </c>
    </row>
    <row r="355" spans="1:15" s="280" customFormat="1" ht="41.4" x14ac:dyDescent="0.3">
      <c r="A355" s="275" t="s">
        <v>1208</v>
      </c>
      <c r="B355" s="277" t="s">
        <v>1221</v>
      </c>
      <c r="C355" s="276" t="s">
        <v>1222</v>
      </c>
      <c r="D355" s="271" t="s">
        <v>1092</v>
      </c>
      <c r="E355" s="276" t="s">
        <v>1158</v>
      </c>
      <c r="F355" s="271" t="s">
        <v>42</v>
      </c>
      <c r="G355" s="271"/>
      <c r="H355" s="279" t="s">
        <v>1223</v>
      </c>
      <c r="I355" s="271">
        <v>13.5</v>
      </c>
      <c r="J355" s="279" t="s">
        <v>155</v>
      </c>
      <c r="K355" s="276"/>
      <c r="L355" s="271" t="s">
        <v>42</v>
      </c>
      <c r="M355" s="271" t="s">
        <v>42</v>
      </c>
      <c r="N355" s="271"/>
      <c r="O355" s="271" t="s">
        <v>42</v>
      </c>
    </row>
    <row r="356" spans="1:15" s="280" customFormat="1" ht="41.4" x14ac:dyDescent="0.3">
      <c r="A356" s="275" t="s">
        <v>1211</v>
      </c>
      <c r="B356" s="277" t="s">
        <v>1225</v>
      </c>
      <c r="C356" s="276" t="s">
        <v>1226</v>
      </c>
      <c r="D356" s="271" t="s">
        <v>1092</v>
      </c>
      <c r="E356" s="276" t="s">
        <v>1158</v>
      </c>
      <c r="F356" s="271" t="s">
        <v>42</v>
      </c>
      <c r="G356" s="271"/>
      <c r="H356" s="279" t="s">
        <v>1223</v>
      </c>
      <c r="I356" s="271">
        <v>13.5</v>
      </c>
      <c r="J356" s="279" t="s">
        <v>155</v>
      </c>
      <c r="K356" s="276"/>
      <c r="L356" s="271" t="s">
        <v>42</v>
      </c>
      <c r="M356" s="271" t="s">
        <v>42</v>
      </c>
      <c r="N356" s="271"/>
      <c r="O356" s="271" t="s">
        <v>42</v>
      </c>
    </row>
    <row r="357" spans="1:15" s="280" customFormat="1" ht="41.4" x14ac:dyDescent="0.3">
      <c r="A357" s="275" t="s">
        <v>1214</v>
      </c>
      <c r="B357" s="277" t="s">
        <v>1228</v>
      </c>
      <c r="C357" s="276" t="s">
        <v>1229</v>
      </c>
      <c r="D357" s="271" t="s">
        <v>1092</v>
      </c>
      <c r="E357" s="276" t="s">
        <v>1158</v>
      </c>
      <c r="F357" s="271" t="s">
        <v>42</v>
      </c>
      <c r="G357" s="271"/>
      <c r="H357" s="279" t="s">
        <v>1223</v>
      </c>
      <c r="I357" s="271">
        <v>13.5</v>
      </c>
      <c r="J357" s="279" t="s">
        <v>155</v>
      </c>
      <c r="K357" s="276"/>
      <c r="L357" s="271" t="s">
        <v>42</v>
      </c>
      <c r="M357" s="271" t="s">
        <v>42</v>
      </c>
      <c r="N357" s="271"/>
      <c r="O357" s="271" t="s">
        <v>42</v>
      </c>
    </row>
    <row r="358" spans="1:15" s="280" customFormat="1" ht="41.4" x14ac:dyDescent="0.3">
      <c r="A358" s="275" t="s">
        <v>1217</v>
      </c>
      <c r="B358" s="277" t="s">
        <v>1231</v>
      </c>
      <c r="C358" s="276" t="s">
        <v>1232</v>
      </c>
      <c r="D358" s="271" t="s">
        <v>1092</v>
      </c>
      <c r="E358" s="276" t="s">
        <v>1158</v>
      </c>
      <c r="F358" s="271" t="s">
        <v>42</v>
      </c>
      <c r="G358" s="271"/>
      <c r="H358" s="279" t="s">
        <v>1223</v>
      </c>
      <c r="I358" s="271">
        <v>13.5</v>
      </c>
      <c r="J358" s="279" t="s">
        <v>155</v>
      </c>
      <c r="K358" s="276"/>
      <c r="L358" s="271"/>
      <c r="M358" s="271" t="s">
        <v>42</v>
      </c>
      <c r="N358" s="271"/>
      <c r="O358" s="271" t="s">
        <v>42</v>
      </c>
    </row>
    <row r="359" spans="1:15" s="280" customFormat="1" ht="41.4" x14ac:dyDescent="0.3">
      <c r="A359" s="275" t="s">
        <v>1220</v>
      </c>
      <c r="B359" s="277" t="s">
        <v>1234</v>
      </c>
      <c r="C359" s="276" t="s">
        <v>1235</v>
      </c>
      <c r="D359" s="271" t="s">
        <v>1092</v>
      </c>
      <c r="E359" s="276" t="s">
        <v>1158</v>
      </c>
      <c r="F359" s="271" t="s">
        <v>42</v>
      </c>
      <c r="G359" s="271"/>
      <c r="H359" s="279" t="s">
        <v>1223</v>
      </c>
      <c r="I359" s="271">
        <v>13.5</v>
      </c>
      <c r="J359" s="279" t="s">
        <v>155</v>
      </c>
      <c r="K359" s="276"/>
      <c r="L359" s="271"/>
      <c r="M359" s="271" t="s">
        <v>42</v>
      </c>
      <c r="N359" s="271"/>
      <c r="O359" s="271" t="s">
        <v>42</v>
      </c>
    </row>
    <row r="360" spans="1:15" s="280" customFormat="1" ht="151.80000000000001" x14ac:dyDescent="0.3">
      <c r="A360" s="275" t="s">
        <v>1224</v>
      </c>
      <c r="B360" s="277" t="s">
        <v>1237</v>
      </c>
      <c r="C360" s="276" t="s">
        <v>1238</v>
      </c>
      <c r="D360" s="271" t="s">
        <v>1092</v>
      </c>
      <c r="E360" s="276" t="s">
        <v>1158</v>
      </c>
      <c r="F360" s="271" t="s">
        <v>42</v>
      </c>
      <c r="G360" s="271"/>
      <c r="H360" s="279" t="s">
        <v>1147</v>
      </c>
      <c r="I360" s="271">
        <v>7.5</v>
      </c>
      <c r="J360" s="279" t="s">
        <v>155</v>
      </c>
      <c r="K360" s="276"/>
      <c r="L360" s="271" t="s">
        <v>42</v>
      </c>
      <c r="M360" s="271" t="s">
        <v>42</v>
      </c>
      <c r="N360" s="271"/>
      <c r="O360" s="271" t="s">
        <v>42</v>
      </c>
    </row>
    <row r="361" spans="1:15" s="280" customFormat="1" ht="41.4" x14ac:dyDescent="0.3">
      <c r="A361" s="275" t="s">
        <v>1227</v>
      </c>
      <c r="B361" s="277" t="s">
        <v>1240</v>
      </c>
      <c r="C361" s="276" t="s">
        <v>1241</v>
      </c>
      <c r="D361" s="271" t="s">
        <v>1092</v>
      </c>
      <c r="E361" s="276" t="s">
        <v>1158</v>
      </c>
      <c r="F361" s="271" t="s">
        <v>42</v>
      </c>
      <c r="G361" s="271"/>
      <c r="H361" s="279" t="s">
        <v>1223</v>
      </c>
      <c r="I361" s="271">
        <v>13.5</v>
      </c>
      <c r="J361" s="279" t="s">
        <v>155</v>
      </c>
      <c r="K361" s="276"/>
      <c r="L361" s="271" t="s">
        <v>42</v>
      </c>
      <c r="M361" s="271" t="s">
        <v>42</v>
      </c>
      <c r="N361" s="271"/>
      <c r="O361" s="271" t="s">
        <v>42</v>
      </c>
    </row>
    <row r="362" spans="1:15" s="280" customFormat="1" ht="41.4" x14ac:dyDescent="0.3">
      <c r="A362" s="275" t="s">
        <v>1230</v>
      </c>
      <c r="B362" s="277" t="s">
        <v>1243</v>
      </c>
      <c r="C362" s="276" t="s">
        <v>1244</v>
      </c>
      <c r="D362" s="271" t="s">
        <v>1092</v>
      </c>
      <c r="E362" s="276" t="s">
        <v>1158</v>
      </c>
      <c r="F362" s="271" t="s">
        <v>42</v>
      </c>
      <c r="G362" s="271"/>
      <c r="H362" s="279" t="s">
        <v>1223</v>
      </c>
      <c r="I362" s="271">
        <v>13.5</v>
      </c>
      <c r="J362" s="279" t="s">
        <v>155</v>
      </c>
      <c r="K362" s="276"/>
      <c r="L362" s="271" t="s">
        <v>42</v>
      </c>
      <c r="M362" s="271" t="s">
        <v>42</v>
      </c>
      <c r="N362" s="271"/>
      <c r="O362" s="271" t="s">
        <v>42</v>
      </c>
    </row>
    <row r="363" spans="1:15" s="280" customFormat="1" ht="55.2" x14ac:dyDescent="0.3">
      <c r="A363" s="275" t="s">
        <v>1233</v>
      </c>
      <c r="B363" s="277" t="s">
        <v>1246</v>
      </c>
      <c r="C363" s="276" t="s">
        <v>1247</v>
      </c>
      <c r="D363" s="271" t="s">
        <v>1092</v>
      </c>
      <c r="E363" s="276" t="s">
        <v>1158</v>
      </c>
      <c r="F363" s="271" t="s">
        <v>42</v>
      </c>
      <c r="G363" s="271"/>
      <c r="H363" s="279" t="s">
        <v>1147</v>
      </c>
      <c r="I363" s="271">
        <v>7.5</v>
      </c>
      <c r="J363" s="279" t="s">
        <v>155</v>
      </c>
      <c r="K363" s="276"/>
      <c r="L363" s="271" t="s">
        <v>42</v>
      </c>
      <c r="M363" s="271" t="s">
        <v>42</v>
      </c>
      <c r="N363" s="271"/>
      <c r="O363" s="271" t="s">
        <v>42</v>
      </c>
    </row>
    <row r="364" spans="1:15" s="280" customFormat="1" ht="55.2" x14ac:dyDescent="0.3">
      <c r="A364" s="275" t="s">
        <v>1236</v>
      </c>
      <c r="B364" s="277" t="s">
        <v>1249</v>
      </c>
      <c r="C364" s="276" t="s">
        <v>1250</v>
      </c>
      <c r="D364" s="271" t="s">
        <v>1092</v>
      </c>
      <c r="E364" s="276" t="s">
        <v>1158</v>
      </c>
      <c r="F364" s="271" t="s">
        <v>42</v>
      </c>
      <c r="G364" s="271"/>
      <c r="H364" s="279" t="s">
        <v>1159</v>
      </c>
      <c r="I364" s="271">
        <v>14</v>
      </c>
      <c r="J364" s="279" t="s">
        <v>155</v>
      </c>
      <c r="K364" s="276"/>
      <c r="L364" s="271" t="s">
        <v>42</v>
      </c>
      <c r="M364" s="271" t="s">
        <v>42</v>
      </c>
      <c r="N364" s="271"/>
      <c r="O364" s="271" t="s">
        <v>42</v>
      </c>
    </row>
    <row r="365" spans="1:15" s="280" customFormat="1" ht="41.4" x14ac:dyDescent="0.3">
      <c r="A365" s="275" t="s">
        <v>1239</v>
      </c>
      <c r="B365" s="277" t="s">
        <v>1252</v>
      </c>
      <c r="C365" s="276" t="s">
        <v>1253</v>
      </c>
      <c r="D365" s="271" t="s">
        <v>1092</v>
      </c>
      <c r="E365" s="276" t="s">
        <v>1158</v>
      </c>
      <c r="F365" s="271" t="s">
        <v>42</v>
      </c>
      <c r="G365" s="271"/>
      <c r="H365" s="279" t="s">
        <v>1147</v>
      </c>
      <c r="I365" s="271">
        <v>7.5</v>
      </c>
      <c r="J365" s="279" t="s">
        <v>155</v>
      </c>
      <c r="K365" s="276"/>
      <c r="L365" s="271" t="s">
        <v>42</v>
      </c>
      <c r="M365" s="271" t="s">
        <v>42</v>
      </c>
      <c r="N365" s="271"/>
      <c r="O365" s="271" t="s">
        <v>42</v>
      </c>
    </row>
    <row r="366" spans="1:15" s="280" customFormat="1" ht="55.2" x14ac:dyDescent="0.3">
      <c r="A366" s="275" t="s">
        <v>1242</v>
      </c>
      <c r="B366" s="277" t="s">
        <v>1255</v>
      </c>
      <c r="C366" s="276" t="s">
        <v>1256</v>
      </c>
      <c r="D366" s="271" t="s">
        <v>1092</v>
      </c>
      <c r="E366" s="276" t="s">
        <v>1158</v>
      </c>
      <c r="F366" s="271" t="s">
        <v>42</v>
      </c>
      <c r="G366" s="271"/>
      <c r="H366" s="279" t="s">
        <v>793</v>
      </c>
      <c r="I366" s="271">
        <v>5</v>
      </c>
      <c r="J366" s="279" t="s">
        <v>155</v>
      </c>
      <c r="K366" s="276"/>
      <c r="L366" s="271" t="s">
        <v>42</v>
      </c>
      <c r="M366" s="271" t="s">
        <v>42</v>
      </c>
      <c r="N366" s="271"/>
      <c r="O366" s="271" t="s">
        <v>42</v>
      </c>
    </row>
    <row r="367" spans="1:15" s="280" customFormat="1" ht="69" x14ac:dyDescent="0.3">
      <c r="A367" s="275" t="s">
        <v>1245</v>
      </c>
      <c r="B367" s="277" t="s">
        <v>1258</v>
      </c>
      <c r="C367" s="276" t="s">
        <v>1259</v>
      </c>
      <c r="D367" s="271" t="s">
        <v>1092</v>
      </c>
      <c r="E367" s="276" t="s">
        <v>1158</v>
      </c>
      <c r="F367" s="271" t="s">
        <v>42</v>
      </c>
      <c r="G367" s="271"/>
      <c r="H367" s="279" t="s">
        <v>1260</v>
      </c>
      <c r="I367" s="271">
        <v>26.5</v>
      </c>
      <c r="J367" s="279" t="s">
        <v>155</v>
      </c>
      <c r="K367" s="276"/>
      <c r="L367" s="271" t="s">
        <v>42</v>
      </c>
      <c r="M367" s="271" t="s">
        <v>42</v>
      </c>
      <c r="N367" s="271"/>
      <c r="O367" s="271" t="s">
        <v>42</v>
      </c>
    </row>
    <row r="368" spans="1:15" s="280" customFormat="1" ht="41.4" x14ac:dyDescent="0.3">
      <c r="A368" s="275" t="s">
        <v>1248</v>
      </c>
      <c r="B368" s="277" t="s">
        <v>1262</v>
      </c>
      <c r="C368" s="276" t="s">
        <v>1263</v>
      </c>
      <c r="D368" s="271" t="s">
        <v>1092</v>
      </c>
      <c r="E368" s="276" t="s">
        <v>1158</v>
      </c>
      <c r="F368" s="271" t="s">
        <v>42</v>
      </c>
      <c r="G368" s="271"/>
      <c r="H368" s="279" t="s">
        <v>1147</v>
      </c>
      <c r="I368" s="271">
        <v>7.5</v>
      </c>
      <c r="J368" s="279" t="s">
        <v>155</v>
      </c>
      <c r="K368" s="276"/>
      <c r="L368" s="271" t="s">
        <v>42</v>
      </c>
      <c r="M368" s="271"/>
      <c r="N368" s="271" t="s">
        <v>42</v>
      </c>
      <c r="O368" s="271" t="s">
        <v>42</v>
      </c>
    </row>
    <row r="369" spans="1:15" s="280" customFormat="1" ht="41.4" x14ac:dyDescent="0.3">
      <c r="A369" s="275" t="s">
        <v>1251</v>
      </c>
      <c r="B369" s="277" t="s">
        <v>1265</v>
      </c>
      <c r="C369" s="276" t="s">
        <v>1266</v>
      </c>
      <c r="D369" s="271" t="s">
        <v>1092</v>
      </c>
      <c r="E369" s="276" t="s">
        <v>1158</v>
      </c>
      <c r="F369" s="271" t="s">
        <v>42</v>
      </c>
      <c r="G369" s="271"/>
      <c r="H369" s="279" t="s">
        <v>1267</v>
      </c>
      <c r="I369" s="271">
        <v>20</v>
      </c>
      <c r="J369" s="279" t="s">
        <v>155</v>
      </c>
      <c r="K369" s="276"/>
      <c r="L369" s="271" t="s">
        <v>42</v>
      </c>
      <c r="M369" s="271"/>
      <c r="N369" s="271" t="s">
        <v>42</v>
      </c>
      <c r="O369" s="271" t="s">
        <v>42</v>
      </c>
    </row>
    <row r="370" spans="1:15" s="280" customFormat="1" ht="41.4" x14ac:dyDescent="0.3">
      <c r="A370" s="275" t="s">
        <v>1254</v>
      </c>
      <c r="B370" s="277" t="s">
        <v>1269</v>
      </c>
      <c r="C370" s="276" t="s">
        <v>1270</v>
      </c>
      <c r="D370" s="271" t="s">
        <v>1092</v>
      </c>
      <c r="E370" s="276" t="s">
        <v>1158</v>
      </c>
      <c r="F370" s="271" t="s">
        <v>42</v>
      </c>
      <c r="G370" s="271"/>
      <c r="H370" s="279" t="s">
        <v>1267</v>
      </c>
      <c r="I370" s="271">
        <v>20</v>
      </c>
      <c r="J370" s="279" t="s">
        <v>155</v>
      </c>
      <c r="K370" s="276"/>
      <c r="L370" s="271" t="s">
        <v>42</v>
      </c>
      <c r="M370" s="271"/>
      <c r="N370" s="271" t="s">
        <v>42</v>
      </c>
      <c r="O370" s="271" t="s">
        <v>42</v>
      </c>
    </row>
    <row r="371" spans="1:15" s="280" customFormat="1" ht="41.4" x14ac:dyDescent="0.3">
      <c r="A371" s="275" t="s">
        <v>1257</v>
      </c>
      <c r="B371" s="277" t="s">
        <v>1272</v>
      </c>
      <c r="C371" s="276" t="s">
        <v>1273</v>
      </c>
      <c r="D371" s="271" t="s">
        <v>1092</v>
      </c>
      <c r="E371" s="276" t="s">
        <v>1158</v>
      </c>
      <c r="F371" s="271" t="s">
        <v>42</v>
      </c>
      <c r="G371" s="271"/>
      <c r="H371" s="279" t="s">
        <v>1274</v>
      </c>
      <c r="I371" s="271">
        <v>55</v>
      </c>
      <c r="J371" s="279" t="s">
        <v>155</v>
      </c>
      <c r="K371" s="276"/>
      <c r="L371" s="271" t="s">
        <v>42</v>
      </c>
      <c r="M371" s="271"/>
      <c r="N371" s="271" t="s">
        <v>42</v>
      </c>
      <c r="O371" s="271" t="s">
        <v>42</v>
      </c>
    </row>
    <row r="372" spans="1:15" s="280" customFormat="1" ht="55.2" x14ac:dyDescent="0.3">
      <c r="A372" s="275" t="s">
        <v>1261</v>
      </c>
      <c r="B372" s="277" t="s">
        <v>1276</v>
      </c>
      <c r="C372" s="276" t="s">
        <v>1277</v>
      </c>
      <c r="D372" s="271" t="s">
        <v>1092</v>
      </c>
      <c r="E372" s="276" t="s">
        <v>1158</v>
      </c>
      <c r="F372" s="271" t="s">
        <v>42</v>
      </c>
      <c r="G372" s="271"/>
      <c r="H372" s="279" t="s">
        <v>1278</v>
      </c>
      <c r="I372" s="271" t="s">
        <v>1279</v>
      </c>
      <c r="J372" s="279" t="s">
        <v>155</v>
      </c>
      <c r="K372" s="276" t="s">
        <v>414</v>
      </c>
      <c r="L372" s="271" t="s">
        <v>42</v>
      </c>
      <c r="M372" s="271"/>
      <c r="N372" s="271" t="s">
        <v>42</v>
      </c>
      <c r="O372" s="271" t="s">
        <v>42</v>
      </c>
    </row>
    <row r="373" spans="1:15" s="280" customFormat="1" ht="41.4" x14ac:dyDescent="0.3">
      <c r="A373" s="275" t="s">
        <v>1264</v>
      </c>
      <c r="B373" s="277" t="s">
        <v>1281</v>
      </c>
      <c r="C373" s="276" t="s">
        <v>1282</v>
      </c>
      <c r="D373" s="271" t="s">
        <v>1092</v>
      </c>
      <c r="E373" s="276" t="s">
        <v>1158</v>
      </c>
      <c r="F373" s="271" t="s">
        <v>42</v>
      </c>
      <c r="G373" s="271"/>
      <c r="H373" s="279" t="s">
        <v>1283</v>
      </c>
      <c r="I373" s="271">
        <v>15</v>
      </c>
      <c r="J373" s="279" t="s">
        <v>155</v>
      </c>
      <c r="K373" s="276"/>
      <c r="L373" s="271" t="s">
        <v>42</v>
      </c>
      <c r="M373" s="271" t="s">
        <v>42</v>
      </c>
      <c r="N373" s="271"/>
      <c r="O373" s="271" t="s">
        <v>42</v>
      </c>
    </row>
    <row r="374" spans="1:15" s="280" customFormat="1" ht="41.4" x14ac:dyDescent="0.3">
      <c r="A374" s="275" t="s">
        <v>1268</v>
      </c>
      <c r="B374" s="277" t="s">
        <v>1285</v>
      </c>
      <c r="C374" s="276" t="s">
        <v>1286</v>
      </c>
      <c r="D374" s="271" t="s">
        <v>1092</v>
      </c>
      <c r="E374" s="276" t="s">
        <v>1158</v>
      </c>
      <c r="F374" s="271" t="s">
        <v>42</v>
      </c>
      <c r="G374" s="271"/>
      <c r="H374" s="279" t="s">
        <v>1283</v>
      </c>
      <c r="I374" s="271">
        <v>15</v>
      </c>
      <c r="J374" s="279" t="s">
        <v>155</v>
      </c>
      <c r="K374" s="276"/>
      <c r="L374" s="271" t="s">
        <v>42</v>
      </c>
      <c r="M374" s="271"/>
      <c r="N374" s="271" t="s">
        <v>42</v>
      </c>
      <c r="O374" s="271" t="s">
        <v>42</v>
      </c>
    </row>
    <row r="375" spans="1:15" s="280" customFormat="1" ht="41.4" x14ac:dyDescent="0.3">
      <c r="A375" s="275" t="s">
        <v>1271</v>
      </c>
      <c r="B375" s="277" t="s">
        <v>1288</v>
      </c>
      <c r="C375" s="276" t="s">
        <v>1289</v>
      </c>
      <c r="D375" s="271" t="s">
        <v>1092</v>
      </c>
      <c r="E375" s="276" t="s">
        <v>1158</v>
      </c>
      <c r="F375" s="271" t="s">
        <v>42</v>
      </c>
      <c r="G375" s="271"/>
      <c r="H375" s="279" t="s">
        <v>1283</v>
      </c>
      <c r="I375" s="271">
        <v>15</v>
      </c>
      <c r="J375" s="279" t="s">
        <v>155</v>
      </c>
      <c r="K375" s="276"/>
      <c r="L375" s="271" t="s">
        <v>42</v>
      </c>
      <c r="M375" s="271"/>
      <c r="N375" s="271" t="s">
        <v>42</v>
      </c>
      <c r="O375" s="271" t="s">
        <v>42</v>
      </c>
    </row>
    <row r="376" spans="1:15" s="280" customFormat="1" ht="55.2" x14ac:dyDescent="0.3">
      <c r="A376" s="275" t="s">
        <v>1275</v>
      </c>
      <c r="B376" s="277" t="s">
        <v>1291</v>
      </c>
      <c r="C376" s="276" t="s">
        <v>1292</v>
      </c>
      <c r="D376" s="271" t="s">
        <v>1092</v>
      </c>
      <c r="E376" s="276" t="s">
        <v>1158</v>
      </c>
      <c r="F376" s="271" t="s">
        <v>42</v>
      </c>
      <c r="G376" s="271"/>
      <c r="H376" s="279" t="s">
        <v>1283</v>
      </c>
      <c r="I376" s="271">
        <v>15</v>
      </c>
      <c r="J376" s="279" t="s">
        <v>155</v>
      </c>
      <c r="K376" s="276"/>
      <c r="L376" s="271" t="s">
        <v>42</v>
      </c>
      <c r="M376" s="271"/>
      <c r="N376" s="271" t="s">
        <v>42</v>
      </c>
      <c r="O376" s="271" t="s">
        <v>42</v>
      </c>
    </row>
    <row r="377" spans="1:15" s="280" customFormat="1" ht="41.4" x14ac:dyDescent="0.3">
      <c r="A377" s="275" t="s">
        <v>1280</v>
      </c>
      <c r="B377" s="277" t="s">
        <v>1294</v>
      </c>
      <c r="C377" s="276" t="s">
        <v>1295</v>
      </c>
      <c r="D377" s="271" t="s">
        <v>1092</v>
      </c>
      <c r="E377" s="276" t="s">
        <v>1158</v>
      </c>
      <c r="F377" s="271" t="s">
        <v>42</v>
      </c>
      <c r="G377" s="271"/>
      <c r="H377" s="279" t="s">
        <v>1283</v>
      </c>
      <c r="I377" s="271">
        <v>15</v>
      </c>
      <c r="J377" s="279" t="s">
        <v>155</v>
      </c>
      <c r="K377" s="276"/>
      <c r="L377" s="271"/>
      <c r="M377" s="271"/>
      <c r="N377" s="271" t="s">
        <v>42</v>
      </c>
      <c r="O377" s="271" t="s">
        <v>42</v>
      </c>
    </row>
    <row r="378" spans="1:15" s="280" customFormat="1" ht="69" x14ac:dyDescent="0.3">
      <c r="A378" s="275" t="s">
        <v>1284</v>
      </c>
      <c r="B378" s="277" t="s">
        <v>1297</v>
      </c>
      <c r="C378" s="276" t="s">
        <v>1298</v>
      </c>
      <c r="D378" s="271" t="s">
        <v>1092</v>
      </c>
      <c r="E378" s="276" t="s">
        <v>1158</v>
      </c>
      <c r="F378" s="271" t="s">
        <v>42</v>
      </c>
      <c r="G378" s="271"/>
      <c r="H378" s="279" t="s">
        <v>1143</v>
      </c>
      <c r="I378" s="271">
        <v>30</v>
      </c>
      <c r="J378" s="279" t="s">
        <v>155</v>
      </c>
      <c r="K378" s="276"/>
      <c r="L378" s="271" t="s">
        <v>42</v>
      </c>
      <c r="M378" s="271" t="s">
        <v>42</v>
      </c>
      <c r="N378" s="271"/>
      <c r="O378" s="271" t="s">
        <v>42</v>
      </c>
    </row>
    <row r="379" spans="1:15" s="280" customFormat="1" ht="41.4" x14ac:dyDescent="0.3">
      <c r="A379" s="275" t="s">
        <v>1287</v>
      </c>
      <c r="B379" s="277" t="s">
        <v>1300</v>
      </c>
      <c r="C379" s="276" t="s">
        <v>1301</v>
      </c>
      <c r="D379" s="271" t="s">
        <v>1092</v>
      </c>
      <c r="E379" s="276" t="s">
        <v>1158</v>
      </c>
      <c r="F379" s="271" t="s">
        <v>42</v>
      </c>
      <c r="G379" s="271"/>
      <c r="H379" s="279" t="s">
        <v>1143</v>
      </c>
      <c r="I379" s="271">
        <v>30</v>
      </c>
      <c r="J379" s="279" t="s">
        <v>155</v>
      </c>
      <c r="K379" s="276"/>
      <c r="L379" s="271" t="s">
        <v>42</v>
      </c>
      <c r="M379" s="271"/>
      <c r="N379" s="271" t="s">
        <v>42</v>
      </c>
      <c r="O379" s="271" t="s">
        <v>42</v>
      </c>
    </row>
    <row r="380" spans="1:15" s="280" customFormat="1" ht="69" x14ac:dyDescent="0.3">
      <c r="A380" s="275" t="s">
        <v>1290</v>
      </c>
      <c r="B380" s="277" t="s">
        <v>1303</v>
      </c>
      <c r="C380" s="276" t="s">
        <v>1304</v>
      </c>
      <c r="D380" s="271" t="s">
        <v>1092</v>
      </c>
      <c r="E380" s="276" t="s">
        <v>1158</v>
      </c>
      <c r="F380" s="271" t="s">
        <v>42</v>
      </c>
      <c r="G380" s="271"/>
      <c r="H380" s="279" t="s">
        <v>1143</v>
      </c>
      <c r="I380" s="271">
        <v>30</v>
      </c>
      <c r="J380" s="279" t="s">
        <v>155</v>
      </c>
      <c r="K380" s="276"/>
      <c r="L380" s="271" t="s">
        <v>42</v>
      </c>
      <c r="M380" s="271" t="s">
        <v>42</v>
      </c>
      <c r="N380" s="271"/>
      <c r="O380" s="271" t="s">
        <v>42</v>
      </c>
    </row>
    <row r="381" spans="1:15" s="280" customFormat="1" ht="41.4" x14ac:dyDescent="0.3">
      <c r="A381" s="275" t="s">
        <v>1293</v>
      </c>
      <c r="B381" s="277" t="s">
        <v>1306</v>
      </c>
      <c r="C381" s="276" t="s">
        <v>1307</v>
      </c>
      <c r="D381" s="271" t="s">
        <v>1092</v>
      </c>
      <c r="E381" s="276" t="s">
        <v>1158</v>
      </c>
      <c r="F381" s="271" t="s">
        <v>42</v>
      </c>
      <c r="G381" s="271"/>
      <c r="H381" s="279" t="s">
        <v>1283</v>
      </c>
      <c r="I381" s="271">
        <v>15</v>
      </c>
      <c r="J381" s="279" t="s">
        <v>155</v>
      </c>
      <c r="K381" s="276"/>
      <c r="L381" s="271" t="s">
        <v>42</v>
      </c>
      <c r="M381" s="271"/>
      <c r="N381" s="271" t="s">
        <v>42</v>
      </c>
      <c r="O381" s="271" t="s">
        <v>42</v>
      </c>
    </row>
    <row r="382" spans="1:15" s="280" customFormat="1" ht="41.4" x14ac:dyDescent="0.3">
      <c r="A382" s="275" t="s">
        <v>1296</v>
      </c>
      <c r="B382" s="277" t="s">
        <v>1309</v>
      </c>
      <c r="C382" s="276" t="s">
        <v>1310</v>
      </c>
      <c r="D382" s="271" t="s">
        <v>1092</v>
      </c>
      <c r="E382" s="276" t="s">
        <v>1158</v>
      </c>
      <c r="F382" s="271" t="s">
        <v>42</v>
      </c>
      <c r="G382" s="271"/>
      <c r="H382" s="279" t="s">
        <v>1283</v>
      </c>
      <c r="I382" s="271">
        <v>15</v>
      </c>
      <c r="J382" s="279" t="s">
        <v>155</v>
      </c>
      <c r="K382" s="276"/>
      <c r="L382" s="271"/>
      <c r="M382" s="271"/>
      <c r="N382" s="271" t="s">
        <v>42</v>
      </c>
      <c r="O382" s="271" t="s">
        <v>42</v>
      </c>
    </row>
    <row r="383" spans="1:15" s="280" customFormat="1" ht="41.4" x14ac:dyDescent="0.3">
      <c r="A383" s="275" t="s">
        <v>1299</v>
      </c>
      <c r="B383" s="277" t="s">
        <v>1312</v>
      </c>
      <c r="C383" s="276" t="s">
        <v>1313</v>
      </c>
      <c r="D383" s="271" t="s">
        <v>1092</v>
      </c>
      <c r="E383" s="276" t="s">
        <v>1158</v>
      </c>
      <c r="F383" s="271" t="s">
        <v>42</v>
      </c>
      <c r="G383" s="271"/>
      <c r="H383" s="279" t="s">
        <v>1283</v>
      </c>
      <c r="I383" s="271">
        <v>15</v>
      </c>
      <c r="J383" s="279" t="s">
        <v>155</v>
      </c>
      <c r="K383" s="276"/>
      <c r="L383" s="271"/>
      <c r="M383" s="271" t="s">
        <v>42</v>
      </c>
      <c r="N383" s="271"/>
      <c r="O383" s="271" t="s">
        <v>42</v>
      </c>
    </row>
    <row r="384" spans="1:15" s="280" customFormat="1" ht="41.4" x14ac:dyDescent="0.3">
      <c r="A384" s="275" t="s">
        <v>1302</v>
      </c>
      <c r="B384" s="277" t="s">
        <v>1315</v>
      </c>
      <c r="C384" s="276" t="s">
        <v>1316</v>
      </c>
      <c r="D384" s="271" t="s">
        <v>1092</v>
      </c>
      <c r="E384" s="276" t="s">
        <v>1158</v>
      </c>
      <c r="F384" s="271" t="s">
        <v>42</v>
      </c>
      <c r="G384" s="271"/>
      <c r="H384" s="279" t="s">
        <v>1143</v>
      </c>
      <c r="I384" s="271">
        <v>30</v>
      </c>
      <c r="J384" s="279" t="s">
        <v>155</v>
      </c>
      <c r="K384" s="276"/>
      <c r="L384" s="271" t="s">
        <v>42</v>
      </c>
      <c r="M384" s="271"/>
      <c r="N384" s="271" t="s">
        <v>42</v>
      </c>
      <c r="O384" s="271" t="s">
        <v>42</v>
      </c>
    </row>
    <row r="385" spans="1:15" s="280" customFormat="1" ht="41.4" x14ac:dyDescent="0.3">
      <c r="A385" s="275" t="s">
        <v>1305</v>
      </c>
      <c r="B385" s="277" t="s">
        <v>1155</v>
      </c>
      <c r="C385" s="276" t="s">
        <v>1156</v>
      </c>
      <c r="D385" s="271" t="s">
        <v>1157</v>
      </c>
      <c r="E385" s="276" t="s">
        <v>1158</v>
      </c>
      <c r="F385" s="271" t="s">
        <v>42</v>
      </c>
      <c r="G385" s="271"/>
      <c r="H385" s="279" t="s">
        <v>1159</v>
      </c>
      <c r="I385" s="271">
        <v>14</v>
      </c>
      <c r="J385" s="279" t="s">
        <v>155</v>
      </c>
      <c r="K385" s="276" t="s">
        <v>1160</v>
      </c>
      <c r="L385" s="271"/>
      <c r="M385" s="271"/>
      <c r="N385" s="271" t="s">
        <v>42</v>
      </c>
      <c r="O385" s="271" t="s">
        <v>42</v>
      </c>
    </row>
    <row r="386" spans="1:15" s="280" customFormat="1" ht="41.4" x14ac:dyDescent="0.3">
      <c r="A386" s="275" t="s">
        <v>1308</v>
      </c>
      <c r="B386" s="277" t="s">
        <v>1162</v>
      </c>
      <c r="C386" s="276" t="s">
        <v>1163</v>
      </c>
      <c r="D386" s="271" t="s">
        <v>1157</v>
      </c>
      <c r="E386" s="276" t="s">
        <v>1158</v>
      </c>
      <c r="F386" s="271" t="s">
        <v>42</v>
      </c>
      <c r="G386" s="271"/>
      <c r="H386" s="279" t="s">
        <v>1159</v>
      </c>
      <c r="I386" s="271">
        <v>14</v>
      </c>
      <c r="J386" s="279" t="s">
        <v>155</v>
      </c>
      <c r="K386" s="276" t="s">
        <v>1160</v>
      </c>
      <c r="L386" s="271"/>
      <c r="M386" s="271"/>
      <c r="N386" s="271" t="s">
        <v>42</v>
      </c>
      <c r="O386" s="271" t="s">
        <v>42</v>
      </c>
    </row>
    <row r="387" spans="1:15" s="280" customFormat="1" ht="41.4" x14ac:dyDescent="0.3">
      <c r="A387" s="275" t="s">
        <v>1311</v>
      </c>
      <c r="B387" s="277" t="s">
        <v>1165</v>
      </c>
      <c r="C387" s="276" t="s">
        <v>1166</v>
      </c>
      <c r="D387" s="271" t="s">
        <v>1157</v>
      </c>
      <c r="E387" s="276" t="s">
        <v>1158</v>
      </c>
      <c r="F387" s="271" t="s">
        <v>42</v>
      </c>
      <c r="G387" s="271"/>
      <c r="H387" s="279" t="s">
        <v>1159</v>
      </c>
      <c r="I387" s="271">
        <v>14</v>
      </c>
      <c r="J387" s="279" t="s">
        <v>155</v>
      </c>
      <c r="K387" s="276" t="s">
        <v>1160</v>
      </c>
      <c r="L387" s="271"/>
      <c r="M387" s="271"/>
      <c r="N387" s="271" t="s">
        <v>42</v>
      </c>
      <c r="O387" s="271" t="s">
        <v>42</v>
      </c>
    </row>
    <row r="388" spans="1:15" s="280" customFormat="1" ht="55.2" x14ac:dyDescent="0.3">
      <c r="A388" s="275" t="s">
        <v>1314</v>
      </c>
      <c r="B388" s="277" t="s">
        <v>1318</v>
      </c>
      <c r="C388" s="276" t="s">
        <v>1319</v>
      </c>
      <c r="D388" s="271" t="s">
        <v>1092</v>
      </c>
      <c r="E388" s="276" t="s">
        <v>1158</v>
      </c>
      <c r="F388" s="271" t="s">
        <v>42</v>
      </c>
      <c r="G388" s="271"/>
      <c r="H388" s="276" t="s">
        <v>1320</v>
      </c>
      <c r="I388" s="182">
        <v>20</v>
      </c>
      <c r="J388" s="279" t="s">
        <v>44</v>
      </c>
      <c r="K388" s="276"/>
      <c r="L388" s="271"/>
      <c r="M388" s="271" t="s">
        <v>42</v>
      </c>
      <c r="N388" s="271"/>
      <c r="O388" s="271" t="s">
        <v>42</v>
      </c>
    </row>
    <row r="389" spans="1:15" s="280" customFormat="1" ht="41.4" x14ac:dyDescent="0.3">
      <c r="A389" s="275" t="s">
        <v>1317</v>
      </c>
      <c r="B389" s="277" t="s">
        <v>1322</v>
      </c>
      <c r="C389" s="276" t="s">
        <v>1323</v>
      </c>
      <c r="D389" s="271" t="s">
        <v>1092</v>
      </c>
      <c r="E389" s="276" t="s">
        <v>1158</v>
      </c>
      <c r="F389" s="271" t="s">
        <v>42</v>
      </c>
      <c r="G389" s="271"/>
      <c r="H389" s="276" t="s">
        <v>1324</v>
      </c>
      <c r="I389" s="182" t="s">
        <v>1325</v>
      </c>
      <c r="J389" s="279" t="s">
        <v>143</v>
      </c>
      <c r="K389" s="276"/>
      <c r="L389" s="271"/>
      <c r="M389" s="271" t="s">
        <v>42</v>
      </c>
      <c r="N389" s="271"/>
      <c r="O389" s="271" t="s">
        <v>42</v>
      </c>
    </row>
    <row r="390" spans="1:15" s="280" customFormat="1" ht="41.4" x14ac:dyDescent="0.3">
      <c r="A390" s="275" t="s">
        <v>1321</v>
      </c>
      <c r="B390" s="277" t="s">
        <v>1327</v>
      </c>
      <c r="C390" s="276" t="s">
        <v>1328</v>
      </c>
      <c r="D390" s="271" t="s">
        <v>1092</v>
      </c>
      <c r="E390" s="276" t="s">
        <v>1158</v>
      </c>
      <c r="F390" s="271" t="s">
        <v>42</v>
      </c>
      <c r="G390" s="271"/>
      <c r="H390" s="279" t="s">
        <v>965</v>
      </c>
      <c r="I390" s="182">
        <v>5</v>
      </c>
      <c r="J390" s="279" t="s">
        <v>44</v>
      </c>
      <c r="K390" s="276"/>
      <c r="L390" s="271" t="s">
        <v>42</v>
      </c>
      <c r="M390" s="271" t="s">
        <v>42</v>
      </c>
      <c r="N390" s="271"/>
      <c r="O390" s="271" t="s">
        <v>42</v>
      </c>
    </row>
    <row r="391" spans="1:15" s="280" customFormat="1" ht="41.4" x14ac:dyDescent="0.3">
      <c r="A391" s="275" t="s">
        <v>1326</v>
      </c>
      <c r="B391" s="277" t="s">
        <v>1330</v>
      </c>
      <c r="C391" s="276" t="s">
        <v>1331</v>
      </c>
      <c r="D391" s="271" t="s">
        <v>1092</v>
      </c>
      <c r="E391" s="276" t="s">
        <v>1158</v>
      </c>
      <c r="F391" s="271" t="s">
        <v>42</v>
      </c>
      <c r="G391" s="271"/>
      <c r="H391" s="279" t="s">
        <v>965</v>
      </c>
      <c r="I391" s="182">
        <v>5</v>
      </c>
      <c r="J391" s="279" t="s">
        <v>44</v>
      </c>
      <c r="K391" s="276"/>
      <c r="L391" s="271" t="s">
        <v>42</v>
      </c>
      <c r="M391" s="271" t="s">
        <v>42</v>
      </c>
      <c r="N391" s="271"/>
      <c r="O391" s="271" t="s">
        <v>42</v>
      </c>
    </row>
    <row r="392" spans="1:15" s="280" customFormat="1" ht="41.4" x14ac:dyDescent="0.3">
      <c r="A392" s="275" t="s">
        <v>1329</v>
      </c>
      <c r="B392" s="277" t="s">
        <v>1333</v>
      </c>
      <c r="C392" s="276" t="s">
        <v>1334</v>
      </c>
      <c r="D392" s="271" t="s">
        <v>1092</v>
      </c>
      <c r="E392" s="276" t="s">
        <v>1158</v>
      </c>
      <c r="F392" s="271" t="s">
        <v>42</v>
      </c>
      <c r="G392" s="271"/>
      <c r="H392" s="279" t="s">
        <v>965</v>
      </c>
      <c r="I392" s="182">
        <v>5</v>
      </c>
      <c r="J392" s="279" t="s">
        <v>44</v>
      </c>
      <c r="K392" s="276"/>
      <c r="L392" s="271" t="s">
        <v>42</v>
      </c>
      <c r="M392" s="271" t="s">
        <v>42</v>
      </c>
      <c r="N392" s="271"/>
      <c r="O392" s="271" t="s">
        <v>42</v>
      </c>
    </row>
    <row r="393" spans="1:15" s="280" customFormat="1" ht="41.4" x14ac:dyDescent="0.3">
      <c r="A393" s="275" t="s">
        <v>1332</v>
      </c>
      <c r="B393" s="277" t="s">
        <v>1336</v>
      </c>
      <c r="C393" s="276" t="s">
        <v>1337</v>
      </c>
      <c r="D393" s="271" t="s">
        <v>1092</v>
      </c>
      <c r="E393" s="276" t="s">
        <v>1158</v>
      </c>
      <c r="F393" s="271" t="s">
        <v>42</v>
      </c>
      <c r="G393" s="271"/>
      <c r="H393" s="279" t="s">
        <v>965</v>
      </c>
      <c r="I393" s="182">
        <v>5</v>
      </c>
      <c r="J393" s="279" t="s">
        <v>44</v>
      </c>
      <c r="K393" s="276"/>
      <c r="L393" s="271" t="s">
        <v>42</v>
      </c>
      <c r="M393" s="271" t="s">
        <v>42</v>
      </c>
      <c r="N393" s="271"/>
      <c r="O393" s="271" t="s">
        <v>42</v>
      </c>
    </row>
    <row r="394" spans="1:15" s="280" customFormat="1" ht="55.2" x14ac:dyDescent="0.3">
      <c r="A394" s="275" t="s">
        <v>1335</v>
      </c>
      <c r="B394" s="277" t="s">
        <v>1339</v>
      </c>
      <c r="C394" s="276" t="s">
        <v>1340</v>
      </c>
      <c r="D394" s="279" t="s">
        <v>1092</v>
      </c>
      <c r="E394" s="276" t="s">
        <v>1158</v>
      </c>
      <c r="F394" s="271" t="s">
        <v>42</v>
      </c>
      <c r="G394" s="271"/>
      <c r="H394" s="279" t="s">
        <v>1341</v>
      </c>
      <c r="I394" s="271">
        <v>11</v>
      </c>
      <c r="J394" s="279" t="s">
        <v>44</v>
      </c>
      <c r="K394" s="276"/>
      <c r="L394" s="271" t="s">
        <v>42</v>
      </c>
      <c r="M394" s="271" t="s">
        <v>42</v>
      </c>
      <c r="N394" s="271"/>
      <c r="O394" s="271" t="s">
        <v>42</v>
      </c>
    </row>
    <row r="395" spans="1:15" s="280" customFormat="1" ht="69" x14ac:dyDescent="0.3">
      <c r="A395" s="275" t="s">
        <v>1338</v>
      </c>
      <c r="B395" s="277" t="s">
        <v>1343</v>
      </c>
      <c r="C395" s="276" t="s">
        <v>1344</v>
      </c>
      <c r="D395" s="279" t="s">
        <v>1092</v>
      </c>
      <c r="E395" s="276" t="s">
        <v>1158</v>
      </c>
      <c r="F395" s="271" t="s">
        <v>42</v>
      </c>
      <c r="G395" s="271"/>
      <c r="H395" s="279" t="s">
        <v>74</v>
      </c>
      <c r="I395" s="271">
        <v>2.5</v>
      </c>
      <c r="J395" s="279" t="s">
        <v>44</v>
      </c>
      <c r="K395" s="276"/>
      <c r="L395" s="271" t="s">
        <v>42</v>
      </c>
      <c r="M395" s="271" t="s">
        <v>42</v>
      </c>
      <c r="N395" s="271"/>
      <c r="O395" s="271" t="s">
        <v>42</v>
      </c>
    </row>
    <row r="396" spans="1:15" s="280" customFormat="1" ht="69" x14ac:dyDescent="0.3">
      <c r="A396" s="275" t="s">
        <v>1342</v>
      </c>
      <c r="B396" s="277" t="s">
        <v>1346</v>
      </c>
      <c r="C396" s="276" t="s">
        <v>1347</v>
      </c>
      <c r="D396" s="279" t="s">
        <v>1092</v>
      </c>
      <c r="E396" s="276" t="s">
        <v>1158</v>
      </c>
      <c r="F396" s="271" t="s">
        <v>42</v>
      </c>
      <c r="G396" s="271"/>
      <c r="H396" s="279" t="s">
        <v>1348</v>
      </c>
      <c r="I396" s="271">
        <v>6</v>
      </c>
      <c r="J396" s="279" t="s">
        <v>75</v>
      </c>
      <c r="K396" s="276"/>
      <c r="L396" s="271" t="s">
        <v>42</v>
      </c>
      <c r="M396" s="271" t="s">
        <v>42</v>
      </c>
      <c r="N396" s="271"/>
      <c r="O396" s="271" t="s">
        <v>42</v>
      </c>
    </row>
    <row r="397" spans="1:15" s="280" customFormat="1" ht="82.8" x14ac:dyDescent="0.3">
      <c r="A397" s="275" t="s">
        <v>1345</v>
      </c>
      <c r="B397" s="277" t="s">
        <v>1350</v>
      </c>
      <c r="C397" s="276" t="s">
        <v>1351</v>
      </c>
      <c r="D397" s="279" t="s">
        <v>1092</v>
      </c>
      <c r="E397" s="276" t="s">
        <v>1158</v>
      </c>
      <c r="F397" s="271" t="s">
        <v>42</v>
      </c>
      <c r="G397" s="271"/>
      <c r="H397" s="276" t="s">
        <v>1352</v>
      </c>
      <c r="I397" s="271" t="s">
        <v>1353</v>
      </c>
      <c r="J397" s="279" t="s">
        <v>75</v>
      </c>
      <c r="K397" s="276" t="s">
        <v>414</v>
      </c>
      <c r="L397" s="271" t="s">
        <v>42</v>
      </c>
      <c r="M397" s="271" t="s">
        <v>42</v>
      </c>
      <c r="N397" s="271"/>
      <c r="O397" s="271" t="s">
        <v>42</v>
      </c>
    </row>
    <row r="398" spans="1:15" s="280" customFormat="1" ht="69" x14ac:dyDescent="0.3">
      <c r="A398" s="275" t="s">
        <v>1349</v>
      </c>
      <c r="B398" s="277" t="s">
        <v>1355</v>
      </c>
      <c r="C398" s="276" t="s">
        <v>1356</v>
      </c>
      <c r="D398" s="271" t="s">
        <v>1092</v>
      </c>
      <c r="E398" s="276" t="s">
        <v>1158</v>
      </c>
      <c r="F398" s="271" t="s">
        <v>42</v>
      </c>
      <c r="G398" s="271"/>
      <c r="H398" s="279" t="s">
        <v>1170</v>
      </c>
      <c r="I398" s="271">
        <v>17.5</v>
      </c>
      <c r="J398" s="279" t="s">
        <v>75</v>
      </c>
      <c r="K398" s="276"/>
      <c r="L398" s="271" t="s">
        <v>42</v>
      </c>
      <c r="M398" s="271"/>
      <c r="N398" s="271" t="s">
        <v>42</v>
      </c>
      <c r="O398" s="271" t="s">
        <v>42</v>
      </c>
    </row>
    <row r="399" spans="1:15" s="280" customFormat="1" ht="41.4" x14ac:dyDescent="0.3">
      <c r="A399" s="275" t="s">
        <v>1354</v>
      </c>
      <c r="B399" s="277" t="s">
        <v>1358</v>
      </c>
      <c r="C399" s="276" t="s">
        <v>1359</v>
      </c>
      <c r="D399" s="271" t="s">
        <v>1092</v>
      </c>
      <c r="E399" s="276" t="s">
        <v>1158</v>
      </c>
      <c r="F399" s="271" t="s">
        <v>42</v>
      </c>
      <c r="G399" s="271"/>
      <c r="H399" s="279" t="s">
        <v>1170</v>
      </c>
      <c r="I399" s="271">
        <v>17.5</v>
      </c>
      <c r="J399" s="279" t="s">
        <v>75</v>
      </c>
      <c r="K399" s="276"/>
      <c r="L399" s="271" t="s">
        <v>42</v>
      </c>
      <c r="M399" s="271"/>
      <c r="N399" s="271" t="s">
        <v>42</v>
      </c>
      <c r="O399" s="271" t="s">
        <v>42</v>
      </c>
    </row>
    <row r="400" spans="1:15" s="280" customFormat="1" ht="41.4" x14ac:dyDescent="0.3">
      <c r="A400" s="275" t="s">
        <v>1357</v>
      </c>
      <c r="B400" s="277" t="s">
        <v>1361</v>
      </c>
      <c r="C400" s="276" t="s">
        <v>1362</v>
      </c>
      <c r="D400" s="271" t="s">
        <v>1363</v>
      </c>
      <c r="E400" s="276" t="s">
        <v>1364</v>
      </c>
      <c r="F400" s="271" t="s">
        <v>42</v>
      </c>
      <c r="G400" s="271"/>
      <c r="H400" s="279" t="s">
        <v>1283</v>
      </c>
      <c r="I400" s="271">
        <v>15</v>
      </c>
      <c r="J400" s="279" t="s">
        <v>155</v>
      </c>
      <c r="K400" s="276"/>
      <c r="L400" s="271" t="s">
        <v>42</v>
      </c>
      <c r="M400" s="271"/>
      <c r="N400" s="271" t="s">
        <v>42</v>
      </c>
      <c r="O400" s="271" t="s">
        <v>42</v>
      </c>
    </row>
    <row r="401" spans="1:15" s="280" customFormat="1" ht="41.4" x14ac:dyDescent="0.3">
      <c r="A401" s="275" t="s">
        <v>1360</v>
      </c>
      <c r="B401" s="277" t="s">
        <v>1366</v>
      </c>
      <c r="C401" s="276" t="s">
        <v>1367</v>
      </c>
      <c r="D401" s="271" t="s">
        <v>1363</v>
      </c>
      <c r="E401" s="276" t="s">
        <v>1364</v>
      </c>
      <c r="F401" s="271" t="s">
        <v>42</v>
      </c>
      <c r="G401" s="271"/>
      <c r="H401" s="279" t="s">
        <v>1368</v>
      </c>
      <c r="I401" s="271">
        <v>8</v>
      </c>
      <c r="J401" s="279" t="s">
        <v>75</v>
      </c>
      <c r="K401" s="276"/>
      <c r="L401" s="271" t="s">
        <v>42</v>
      </c>
      <c r="M401" s="271"/>
      <c r="N401" s="271" t="s">
        <v>42</v>
      </c>
      <c r="O401" s="271" t="s">
        <v>42</v>
      </c>
    </row>
    <row r="402" spans="1:15" s="280" customFormat="1" ht="41.4" x14ac:dyDescent="0.3">
      <c r="A402" s="275" t="s">
        <v>1365</v>
      </c>
      <c r="B402" s="277" t="s">
        <v>1370</v>
      </c>
      <c r="C402" s="276" t="s">
        <v>1371</v>
      </c>
      <c r="D402" s="271" t="s">
        <v>1363</v>
      </c>
      <c r="E402" s="276" t="s">
        <v>1364</v>
      </c>
      <c r="F402" s="271" t="s">
        <v>42</v>
      </c>
      <c r="G402" s="271"/>
      <c r="H402" s="279" t="s">
        <v>1283</v>
      </c>
      <c r="I402" s="271">
        <v>15</v>
      </c>
      <c r="J402" s="279" t="s">
        <v>155</v>
      </c>
      <c r="K402" s="276"/>
      <c r="L402" s="271" t="s">
        <v>42</v>
      </c>
      <c r="M402" s="271" t="s">
        <v>42</v>
      </c>
      <c r="N402" s="271"/>
      <c r="O402" s="271" t="s">
        <v>42</v>
      </c>
    </row>
    <row r="403" spans="1:15" s="280" customFormat="1" ht="27.6" x14ac:dyDescent="0.3">
      <c r="A403" s="275" t="s">
        <v>1369</v>
      </c>
      <c r="B403" s="277" t="s">
        <v>1373</v>
      </c>
      <c r="C403" s="276" t="s">
        <v>1374</v>
      </c>
      <c r="D403" s="271" t="s">
        <v>1363</v>
      </c>
      <c r="E403" s="276" t="s">
        <v>1364</v>
      </c>
      <c r="F403" s="271" t="s">
        <v>42</v>
      </c>
      <c r="G403" s="271"/>
      <c r="H403" s="279" t="s">
        <v>1368</v>
      </c>
      <c r="I403" s="271">
        <v>8</v>
      </c>
      <c r="J403" s="279" t="s">
        <v>75</v>
      </c>
      <c r="K403" s="276"/>
      <c r="L403" s="271"/>
      <c r="M403" s="271"/>
      <c r="N403" s="271" t="s">
        <v>42</v>
      </c>
      <c r="O403" s="271" t="s">
        <v>42</v>
      </c>
    </row>
    <row r="404" spans="1:15" s="280" customFormat="1" ht="27.6" x14ac:dyDescent="0.3">
      <c r="A404" s="275" t="s">
        <v>1372</v>
      </c>
      <c r="B404" s="277" t="s">
        <v>1376</v>
      </c>
      <c r="C404" s="276" t="s">
        <v>1377</v>
      </c>
      <c r="D404" s="271" t="s">
        <v>1363</v>
      </c>
      <c r="E404" s="276" t="s">
        <v>1364</v>
      </c>
      <c r="F404" s="271" t="s">
        <v>42</v>
      </c>
      <c r="G404" s="271"/>
      <c r="H404" s="279" t="s">
        <v>1368</v>
      </c>
      <c r="I404" s="271">
        <v>8</v>
      </c>
      <c r="J404" s="279" t="s">
        <v>75</v>
      </c>
      <c r="K404" s="276"/>
      <c r="L404" s="271"/>
      <c r="M404" s="271"/>
      <c r="N404" s="271" t="s">
        <v>42</v>
      </c>
      <c r="O404" s="271" t="s">
        <v>42</v>
      </c>
    </row>
    <row r="405" spans="1:15" s="280" customFormat="1" ht="41.4" x14ac:dyDescent="0.3">
      <c r="A405" s="275" t="s">
        <v>1375</v>
      </c>
      <c r="B405" s="277" t="s">
        <v>1379</v>
      </c>
      <c r="C405" s="276" t="s">
        <v>1380</v>
      </c>
      <c r="D405" s="271" t="s">
        <v>1363</v>
      </c>
      <c r="E405" s="276" t="s">
        <v>1364</v>
      </c>
      <c r="F405" s="271" t="s">
        <v>42</v>
      </c>
      <c r="G405" s="271"/>
      <c r="H405" s="279" t="s">
        <v>1381</v>
      </c>
      <c r="I405" s="271" t="s">
        <v>1382</v>
      </c>
      <c r="J405" s="279" t="s">
        <v>143</v>
      </c>
      <c r="K405" s="276" t="s">
        <v>414</v>
      </c>
      <c r="L405" s="271" t="s">
        <v>42</v>
      </c>
      <c r="M405" s="271"/>
      <c r="N405" s="271" t="s">
        <v>42</v>
      </c>
      <c r="O405" s="271" t="s">
        <v>42</v>
      </c>
    </row>
    <row r="406" spans="1:15" s="280" customFormat="1" ht="41.4" x14ac:dyDescent="0.3">
      <c r="A406" s="275" t="s">
        <v>1378</v>
      </c>
      <c r="B406" s="277" t="s">
        <v>1384</v>
      </c>
      <c r="C406" s="276" t="s">
        <v>1385</v>
      </c>
      <c r="D406" s="271" t="s">
        <v>1363</v>
      </c>
      <c r="E406" s="276" t="s">
        <v>1364</v>
      </c>
      <c r="F406" s="271" t="s">
        <v>42</v>
      </c>
      <c r="G406" s="271"/>
      <c r="H406" s="279" t="s">
        <v>1368</v>
      </c>
      <c r="I406" s="271">
        <v>8</v>
      </c>
      <c r="J406" s="279" t="s">
        <v>75</v>
      </c>
      <c r="K406" s="276"/>
      <c r="L406" s="271" t="s">
        <v>42</v>
      </c>
      <c r="M406" s="271"/>
      <c r="N406" s="271" t="s">
        <v>42</v>
      </c>
      <c r="O406" s="271" t="s">
        <v>42</v>
      </c>
    </row>
    <row r="407" spans="1:15" s="280" customFormat="1" ht="27.6" x14ac:dyDescent="0.3">
      <c r="A407" s="275" t="s">
        <v>1383</v>
      </c>
      <c r="B407" s="277" t="s">
        <v>1387</v>
      </c>
      <c r="C407" s="276" t="s">
        <v>1388</v>
      </c>
      <c r="D407" s="271" t="s">
        <v>1363</v>
      </c>
      <c r="E407" s="276" t="s">
        <v>1364</v>
      </c>
      <c r="F407" s="271" t="s">
        <v>42</v>
      </c>
      <c r="G407" s="271"/>
      <c r="H407" s="279" t="s">
        <v>1389</v>
      </c>
      <c r="I407" s="271">
        <v>7</v>
      </c>
      <c r="J407" s="279" t="s">
        <v>75</v>
      </c>
      <c r="K407" s="276"/>
      <c r="L407" s="271"/>
      <c r="M407" s="271"/>
      <c r="N407" s="271" t="s">
        <v>42</v>
      </c>
      <c r="O407" s="271" t="s">
        <v>42</v>
      </c>
    </row>
    <row r="408" spans="1:15" s="280" customFormat="1" ht="41.4" x14ac:dyDescent="0.3">
      <c r="A408" s="275" t="s">
        <v>1386</v>
      </c>
      <c r="B408" s="277" t="s">
        <v>1391</v>
      </c>
      <c r="C408" s="276" t="s">
        <v>1392</v>
      </c>
      <c r="D408" s="271" t="s">
        <v>1363</v>
      </c>
      <c r="E408" s="276" t="s">
        <v>1364</v>
      </c>
      <c r="F408" s="271" t="s">
        <v>42</v>
      </c>
      <c r="G408" s="271"/>
      <c r="H408" s="279" t="s">
        <v>1368</v>
      </c>
      <c r="I408" s="271">
        <v>8</v>
      </c>
      <c r="J408" s="279" t="s">
        <v>75</v>
      </c>
      <c r="K408" s="276"/>
      <c r="L408" s="271" t="s">
        <v>42</v>
      </c>
      <c r="M408" s="271"/>
      <c r="N408" s="271" t="s">
        <v>42</v>
      </c>
      <c r="O408" s="271" t="s">
        <v>42</v>
      </c>
    </row>
    <row r="409" spans="1:15" s="280" customFormat="1" ht="27.6" x14ac:dyDescent="0.3">
      <c r="A409" s="275" t="s">
        <v>1390</v>
      </c>
      <c r="B409" s="277" t="s">
        <v>1394</v>
      </c>
      <c r="C409" s="276" t="s">
        <v>1395</v>
      </c>
      <c r="D409" s="271" t="s">
        <v>1363</v>
      </c>
      <c r="E409" s="276" t="s">
        <v>1364</v>
      </c>
      <c r="F409" s="271" t="s">
        <v>42</v>
      </c>
      <c r="G409" s="271"/>
      <c r="H409" s="279" t="s">
        <v>1368</v>
      </c>
      <c r="I409" s="271">
        <v>8</v>
      </c>
      <c r="J409" s="279" t="s">
        <v>75</v>
      </c>
      <c r="K409" s="276"/>
      <c r="L409" s="271" t="s">
        <v>42</v>
      </c>
      <c r="M409" s="271"/>
      <c r="N409" s="271" t="s">
        <v>42</v>
      </c>
      <c r="O409" s="271" t="s">
        <v>42</v>
      </c>
    </row>
    <row r="410" spans="1:15" s="280" customFormat="1" ht="27.6" x14ac:dyDescent="0.3">
      <c r="A410" s="275" t="s">
        <v>1393</v>
      </c>
      <c r="B410" s="277" t="s">
        <v>1397</v>
      </c>
      <c r="C410" s="276" t="s">
        <v>1398</v>
      </c>
      <c r="D410" s="271" t="s">
        <v>1363</v>
      </c>
      <c r="E410" s="276" t="s">
        <v>1364</v>
      </c>
      <c r="F410" s="271" t="s">
        <v>42</v>
      </c>
      <c r="G410" s="271"/>
      <c r="H410" s="279" t="s">
        <v>1368</v>
      </c>
      <c r="I410" s="271">
        <v>8</v>
      </c>
      <c r="J410" s="279" t="s">
        <v>75</v>
      </c>
      <c r="K410" s="276"/>
      <c r="L410" s="271"/>
      <c r="M410" s="271"/>
      <c r="N410" s="271" t="s">
        <v>42</v>
      </c>
      <c r="O410" s="271" t="s">
        <v>42</v>
      </c>
    </row>
    <row r="411" spans="1:15" s="280" customFormat="1" ht="27.6" x14ac:dyDescent="0.3">
      <c r="A411" s="275" t="s">
        <v>1396</v>
      </c>
      <c r="B411" s="277" t="s">
        <v>1400</v>
      </c>
      <c r="C411" s="276" t="s">
        <v>1401</v>
      </c>
      <c r="D411" s="271" t="s">
        <v>1363</v>
      </c>
      <c r="E411" s="276" t="s">
        <v>1364</v>
      </c>
      <c r="F411" s="271" t="s">
        <v>42</v>
      </c>
      <c r="G411" s="271"/>
      <c r="H411" s="279" t="s">
        <v>1402</v>
      </c>
      <c r="I411" s="271">
        <v>6.5</v>
      </c>
      <c r="J411" s="279" t="s">
        <v>75</v>
      </c>
      <c r="K411" s="276"/>
      <c r="L411" s="271"/>
      <c r="M411" s="271"/>
      <c r="N411" s="271" t="s">
        <v>42</v>
      </c>
      <c r="O411" s="271" t="s">
        <v>42</v>
      </c>
    </row>
    <row r="412" spans="1:15" s="280" customFormat="1" ht="27.6" x14ac:dyDescent="0.3">
      <c r="A412" s="275" t="s">
        <v>1399</v>
      </c>
      <c r="B412" s="277" t="s">
        <v>1404</v>
      </c>
      <c r="C412" s="276" t="s">
        <v>1405</v>
      </c>
      <c r="D412" s="271" t="s">
        <v>1363</v>
      </c>
      <c r="E412" s="276" t="s">
        <v>1364</v>
      </c>
      <c r="F412" s="271" t="s">
        <v>42</v>
      </c>
      <c r="G412" s="271"/>
      <c r="H412" s="279" t="s">
        <v>1406</v>
      </c>
      <c r="I412" s="271">
        <v>4</v>
      </c>
      <c r="J412" s="279" t="s">
        <v>75</v>
      </c>
      <c r="K412" s="276"/>
      <c r="L412" s="271"/>
      <c r="M412" s="271"/>
      <c r="N412" s="271" t="s">
        <v>42</v>
      </c>
      <c r="O412" s="271" t="s">
        <v>42</v>
      </c>
    </row>
    <row r="413" spans="1:15" s="280" customFormat="1" ht="27.6" x14ac:dyDescent="0.3">
      <c r="A413" s="275" t="s">
        <v>1403</v>
      </c>
      <c r="B413" s="277" t="s">
        <v>1408</v>
      </c>
      <c r="C413" s="276" t="s">
        <v>1409</v>
      </c>
      <c r="D413" s="271" t="s">
        <v>1363</v>
      </c>
      <c r="E413" s="276" t="s">
        <v>1364</v>
      </c>
      <c r="F413" s="271" t="s">
        <v>42</v>
      </c>
      <c r="G413" s="271"/>
      <c r="H413" s="279" t="s">
        <v>1368</v>
      </c>
      <c r="I413" s="271">
        <v>8</v>
      </c>
      <c r="J413" s="279" t="s">
        <v>75</v>
      </c>
      <c r="K413" s="276"/>
      <c r="L413" s="271"/>
      <c r="M413" s="271"/>
      <c r="N413" s="271" t="s">
        <v>42</v>
      </c>
      <c r="O413" s="271" t="s">
        <v>42</v>
      </c>
    </row>
    <row r="414" spans="1:15" s="280" customFormat="1" ht="27.6" x14ac:dyDescent="0.3">
      <c r="A414" s="275" t="s">
        <v>1407</v>
      </c>
      <c r="B414" s="277" t="s">
        <v>1411</v>
      </c>
      <c r="C414" s="276" t="s">
        <v>1412</v>
      </c>
      <c r="D414" s="271" t="s">
        <v>1363</v>
      </c>
      <c r="E414" s="276" t="s">
        <v>1364</v>
      </c>
      <c r="F414" s="271" t="s">
        <v>42</v>
      </c>
      <c r="G414" s="271"/>
      <c r="H414" s="279" t="s">
        <v>1368</v>
      </c>
      <c r="I414" s="271">
        <v>8</v>
      </c>
      <c r="J414" s="279" t="s">
        <v>75</v>
      </c>
      <c r="K414" s="276"/>
      <c r="L414" s="271" t="s">
        <v>42</v>
      </c>
      <c r="M414" s="271"/>
      <c r="N414" s="271" t="s">
        <v>42</v>
      </c>
      <c r="O414" s="271" t="s">
        <v>42</v>
      </c>
    </row>
    <row r="415" spans="1:15" s="280" customFormat="1" ht="41.4" x14ac:dyDescent="0.3">
      <c r="A415" s="275" t="s">
        <v>1410</v>
      </c>
      <c r="B415" s="277" t="s">
        <v>1414</v>
      </c>
      <c r="C415" s="276" t="s">
        <v>1415</v>
      </c>
      <c r="D415" s="271" t="s">
        <v>1363</v>
      </c>
      <c r="E415" s="276" t="s">
        <v>1364</v>
      </c>
      <c r="F415" s="271" t="s">
        <v>42</v>
      </c>
      <c r="G415" s="271"/>
      <c r="H415" s="279" t="s">
        <v>1283</v>
      </c>
      <c r="I415" s="271">
        <v>15</v>
      </c>
      <c r="J415" s="279" t="s">
        <v>155</v>
      </c>
      <c r="K415" s="276"/>
      <c r="L415" s="271" t="s">
        <v>42</v>
      </c>
      <c r="M415" s="271"/>
      <c r="N415" s="271" t="s">
        <v>42</v>
      </c>
      <c r="O415" s="271" t="s">
        <v>42</v>
      </c>
    </row>
    <row r="416" spans="1:15" s="280" customFormat="1" ht="41.4" x14ac:dyDescent="0.3">
      <c r="A416" s="275" t="s">
        <v>1413</v>
      </c>
      <c r="B416" s="277" t="s">
        <v>1417</v>
      </c>
      <c r="C416" s="276" t="s">
        <v>1418</v>
      </c>
      <c r="D416" s="271" t="s">
        <v>1363</v>
      </c>
      <c r="E416" s="276" t="s">
        <v>1364</v>
      </c>
      <c r="F416" s="271" t="s">
        <v>42</v>
      </c>
      <c r="G416" s="271"/>
      <c r="H416" s="279" t="s">
        <v>1143</v>
      </c>
      <c r="I416" s="271">
        <v>30</v>
      </c>
      <c r="J416" s="279" t="s">
        <v>155</v>
      </c>
      <c r="K416" s="276"/>
      <c r="L416" s="271" t="s">
        <v>42</v>
      </c>
      <c r="M416" s="271"/>
      <c r="N416" s="271" t="s">
        <v>42</v>
      </c>
      <c r="O416" s="271" t="s">
        <v>42</v>
      </c>
    </row>
    <row r="417" spans="1:15" s="280" customFormat="1" ht="69" x14ac:dyDescent="0.3">
      <c r="A417" s="275" t="s">
        <v>1416</v>
      </c>
      <c r="B417" s="277" t="s">
        <v>1420</v>
      </c>
      <c r="C417" s="276" t="s">
        <v>1421</v>
      </c>
      <c r="D417" s="271" t="s">
        <v>1363</v>
      </c>
      <c r="E417" s="276" t="s">
        <v>1364</v>
      </c>
      <c r="F417" s="271" t="s">
        <v>42</v>
      </c>
      <c r="G417" s="271"/>
      <c r="H417" s="279" t="s">
        <v>1283</v>
      </c>
      <c r="I417" s="271">
        <v>15</v>
      </c>
      <c r="J417" s="279" t="s">
        <v>155</v>
      </c>
      <c r="K417" s="276"/>
      <c r="L417" s="271" t="s">
        <v>42</v>
      </c>
      <c r="M417" s="271"/>
      <c r="N417" s="271" t="s">
        <v>42</v>
      </c>
      <c r="O417" s="271" t="s">
        <v>42</v>
      </c>
    </row>
    <row r="418" spans="1:15" s="280" customFormat="1" ht="55.2" x14ac:dyDescent="0.3">
      <c r="A418" s="275" t="s">
        <v>1419</v>
      </c>
      <c r="B418" s="277" t="s">
        <v>1423</v>
      </c>
      <c r="C418" s="276" t="s">
        <v>1424</v>
      </c>
      <c r="D418" s="271" t="s">
        <v>1363</v>
      </c>
      <c r="E418" s="276" t="s">
        <v>1364</v>
      </c>
      <c r="F418" s="271" t="s">
        <v>42</v>
      </c>
      <c r="G418" s="271"/>
      <c r="H418" s="279" t="s">
        <v>1283</v>
      </c>
      <c r="I418" s="271">
        <v>15</v>
      </c>
      <c r="J418" s="279" t="s">
        <v>155</v>
      </c>
      <c r="K418" s="276"/>
      <c r="L418" s="271" t="s">
        <v>42</v>
      </c>
      <c r="M418" s="271"/>
      <c r="N418" s="271" t="s">
        <v>42</v>
      </c>
      <c r="O418" s="271" t="s">
        <v>42</v>
      </c>
    </row>
    <row r="419" spans="1:15" s="280" customFormat="1" ht="27.6" x14ac:dyDescent="0.3">
      <c r="A419" s="275" t="s">
        <v>1422</v>
      </c>
      <c r="B419" s="277" t="s">
        <v>1426</v>
      </c>
      <c r="C419" s="276" t="s">
        <v>1427</v>
      </c>
      <c r="D419" s="271" t="s">
        <v>1363</v>
      </c>
      <c r="E419" s="276" t="s">
        <v>1364</v>
      </c>
      <c r="F419" s="271" t="s">
        <v>42</v>
      </c>
      <c r="G419" s="271"/>
      <c r="H419" s="279" t="s">
        <v>1283</v>
      </c>
      <c r="I419" s="271">
        <v>15</v>
      </c>
      <c r="J419" s="279" t="s">
        <v>155</v>
      </c>
      <c r="K419" s="276"/>
      <c r="L419" s="271" t="s">
        <v>42</v>
      </c>
      <c r="M419" s="271"/>
      <c r="N419" s="271" t="s">
        <v>42</v>
      </c>
      <c r="O419" s="271" t="s">
        <v>42</v>
      </c>
    </row>
    <row r="420" spans="1:15" s="280" customFormat="1" ht="41.4" x14ac:dyDescent="0.3">
      <c r="A420" s="275" t="s">
        <v>1425</v>
      </c>
      <c r="B420" s="277" t="s">
        <v>1429</v>
      </c>
      <c r="C420" s="276" t="s">
        <v>1430</v>
      </c>
      <c r="D420" s="271" t="s">
        <v>1363</v>
      </c>
      <c r="E420" s="276" t="s">
        <v>1364</v>
      </c>
      <c r="F420" s="271" t="s">
        <v>42</v>
      </c>
      <c r="G420" s="271"/>
      <c r="H420" s="279" t="s">
        <v>1283</v>
      </c>
      <c r="I420" s="271">
        <v>15</v>
      </c>
      <c r="J420" s="279" t="s">
        <v>155</v>
      </c>
      <c r="K420" s="276"/>
      <c r="L420" s="271" t="s">
        <v>42</v>
      </c>
      <c r="M420" s="271"/>
      <c r="N420" s="271" t="s">
        <v>42</v>
      </c>
      <c r="O420" s="271" t="s">
        <v>42</v>
      </c>
    </row>
    <row r="421" spans="1:15" s="280" customFormat="1" ht="41.4" x14ac:dyDescent="0.3">
      <c r="A421" s="275" t="s">
        <v>1428</v>
      </c>
      <c r="B421" s="277" t="s">
        <v>1432</v>
      </c>
      <c r="C421" s="276" t="s">
        <v>1433</v>
      </c>
      <c r="D421" s="271" t="s">
        <v>1434</v>
      </c>
      <c r="E421" s="276" t="s">
        <v>1435</v>
      </c>
      <c r="F421" s="271" t="s">
        <v>42</v>
      </c>
      <c r="G421" s="271"/>
      <c r="H421" s="279" t="s">
        <v>1122</v>
      </c>
      <c r="I421" s="271">
        <v>10</v>
      </c>
      <c r="J421" s="279" t="s">
        <v>155</v>
      </c>
      <c r="K421" s="276"/>
      <c r="L421" s="271" t="s">
        <v>42</v>
      </c>
      <c r="M421" s="271"/>
      <c r="N421" s="271" t="s">
        <v>42</v>
      </c>
      <c r="O421" s="271"/>
    </row>
    <row r="422" spans="1:15" s="280" customFormat="1" ht="55.2" x14ac:dyDescent="0.3">
      <c r="A422" s="275" t="s">
        <v>1431</v>
      </c>
      <c r="B422" s="277" t="s">
        <v>1437</v>
      </c>
      <c r="C422" s="276" t="s">
        <v>1438</v>
      </c>
      <c r="D422" s="271" t="s">
        <v>1439</v>
      </c>
      <c r="E422" s="276" t="s">
        <v>1435</v>
      </c>
      <c r="F422" s="271" t="s">
        <v>42</v>
      </c>
      <c r="G422" s="271"/>
      <c r="H422" s="279" t="s">
        <v>1440</v>
      </c>
      <c r="I422" s="271">
        <v>3.5</v>
      </c>
      <c r="J422" s="279" t="s">
        <v>155</v>
      </c>
      <c r="K422" s="276"/>
      <c r="L422" s="271" t="s">
        <v>42</v>
      </c>
      <c r="M422" s="271" t="s">
        <v>42</v>
      </c>
      <c r="N422" s="271"/>
      <c r="O422" s="271" t="s">
        <v>42</v>
      </c>
    </row>
    <row r="423" spans="1:15" s="280" customFormat="1" ht="41.4" x14ac:dyDescent="0.3">
      <c r="A423" s="275" t="s">
        <v>1436</v>
      </c>
      <c r="B423" s="277" t="s">
        <v>1442</v>
      </c>
      <c r="C423" s="276" t="s">
        <v>1443</v>
      </c>
      <c r="D423" s="271" t="s">
        <v>1439</v>
      </c>
      <c r="E423" s="276" t="s">
        <v>1435</v>
      </c>
      <c r="F423" s="271" t="s">
        <v>42</v>
      </c>
      <c r="G423" s="271"/>
      <c r="H423" s="279" t="s">
        <v>1440</v>
      </c>
      <c r="I423" s="271">
        <v>3.5</v>
      </c>
      <c r="J423" s="279" t="s">
        <v>155</v>
      </c>
      <c r="K423" s="276"/>
      <c r="L423" s="271" t="s">
        <v>42</v>
      </c>
      <c r="M423" s="271" t="s">
        <v>42</v>
      </c>
      <c r="N423" s="271"/>
      <c r="O423" s="271" t="s">
        <v>42</v>
      </c>
    </row>
    <row r="424" spans="1:15" s="280" customFormat="1" ht="55.2" x14ac:dyDescent="0.3">
      <c r="A424" s="275" t="s">
        <v>1441</v>
      </c>
      <c r="B424" s="277" t="s">
        <v>1445</v>
      </c>
      <c r="C424" s="276" t="s">
        <v>1446</v>
      </c>
      <c r="D424" s="271" t="s">
        <v>1439</v>
      </c>
      <c r="E424" s="276" t="s">
        <v>1435</v>
      </c>
      <c r="F424" s="271" t="s">
        <v>42</v>
      </c>
      <c r="G424" s="271"/>
      <c r="H424" s="279" t="s">
        <v>1447</v>
      </c>
      <c r="I424" s="271">
        <v>5.5</v>
      </c>
      <c r="J424" s="279" t="s">
        <v>155</v>
      </c>
      <c r="K424" s="276"/>
      <c r="L424" s="271" t="s">
        <v>42</v>
      </c>
      <c r="M424" s="271" t="s">
        <v>42</v>
      </c>
      <c r="N424" s="271"/>
      <c r="O424" s="271" t="s">
        <v>42</v>
      </c>
    </row>
    <row r="425" spans="1:15" s="280" customFormat="1" ht="55.2" x14ac:dyDescent="0.3">
      <c r="A425" s="275" t="s">
        <v>1444</v>
      </c>
      <c r="B425" s="277" t="s">
        <v>1449</v>
      </c>
      <c r="C425" s="276" t="s">
        <v>1450</v>
      </c>
      <c r="D425" s="271" t="s">
        <v>1439</v>
      </c>
      <c r="E425" s="276" t="s">
        <v>1435</v>
      </c>
      <c r="F425" s="271" t="s">
        <v>42</v>
      </c>
      <c r="G425" s="271"/>
      <c r="H425" s="279" t="s">
        <v>1440</v>
      </c>
      <c r="I425" s="271">
        <v>3.5</v>
      </c>
      <c r="J425" s="279" t="s">
        <v>155</v>
      </c>
      <c r="K425" s="276"/>
      <c r="L425" s="271" t="s">
        <v>42</v>
      </c>
      <c r="M425" s="271" t="s">
        <v>42</v>
      </c>
      <c r="N425" s="271"/>
      <c r="O425" s="271" t="s">
        <v>42</v>
      </c>
    </row>
    <row r="426" spans="1:15" s="280" customFormat="1" ht="76.5" customHeight="1" x14ac:dyDescent="0.3">
      <c r="A426" s="275" t="s">
        <v>1448</v>
      </c>
      <c r="B426" s="277" t="s">
        <v>1452</v>
      </c>
      <c r="C426" s="276" t="s">
        <v>1453</v>
      </c>
      <c r="D426" s="271" t="s">
        <v>1439</v>
      </c>
      <c r="E426" s="276" t="s">
        <v>1435</v>
      </c>
      <c r="F426" s="271" t="s">
        <v>42</v>
      </c>
      <c r="G426" s="271"/>
      <c r="H426" s="279" t="s">
        <v>1447</v>
      </c>
      <c r="I426" s="271">
        <v>5.5</v>
      </c>
      <c r="J426" s="279" t="s">
        <v>155</v>
      </c>
      <c r="K426" s="276"/>
      <c r="L426" s="271" t="s">
        <v>42</v>
      </c>
      <c r="M426" s="271" t="s">
        <v>42</v>
      </c>
      <c r="N426" s="271"/>
      <c r="O426" s="271" t="s">
        <v>42</v>
      </c>
    </row>
    <row r="427" spans="1:15" s="280" customFormat="1" ht="76.5" customHeight="1" x14ac:dyDescent="0.3">
      <c r="A427" s="275" t="s">
        <v>1451</v>
      </c>
      <c r="B427" s="277" t="s">
        <v>1455</v>
      </c>
      <c r="C427" s="276" t="s">
        <v>1456</v>
      </c>
      <c r="D427" s="271" t="s">
        <v>1439</v>
      </c>
      <c r="E427" s="276" t="s">
        <v>1435</v>
      </c>
      <c r="F427" s="271" t="s">
        <v>42</v>
      </c>
      <c r="G427" s="271"/>
      <c r="H427" s="279" t="s">
        <v>1440</v>
      </c>
      <c r="I427" s="271">
        <v>3.5</v>
      </c>
      <c r="J427" s="279" t="s">
        <v>155</v>
      </c>
      <c r="K427" s="276"/>
      <c r="L427" s="271" t="s">
        <v>42</v>
      </c>
      <c r="M427" s="271" t="s">
        <v>42</v>
      </c>
      <c r="N427" s="271"/>
      <c r="O427" s="271"/>
    </row>
    <row r="428" spans="1:15" s="280" customFormat="1" ht="76.5" customHeight="1" x14ac:dyDescent="0.3">
      <c r="A428" s="275" t="s">
        <v>1454</v>
      </c>
      <c r="B428" s="277" t="s">
        <v>1458</v>
      </c>
      <c r="C428" s="276" t="s">
        <v>1459</v>
      </c>
      <c r="D428" s="271" t="s">
        <v>1439</v>
      </c>
      <c r="E428" s="276" t="s">
        <v>1435</v>
      </c>
      <c r="F428" s="271" t="s">
        <v>42</v>
      </c>
      <c r="G428" s="271"/>
      <c r="H428" s="279" t="s">
        <v>1447</v>
      </c>
      <c r="I428" s="271">
        <v>5.5</v>
      </c>
      <c r="J428" s="279" t="s">
        <v>155</v>
      </c>
      <c r="K428" s="276"/>
      <c r="L428" s="271" t="s">
        <v>42</v>
      </c>
      <c r="M428" s="271" t="s">
        <v>42</v>
      </c>
      <c r="N428" s="271"/>
      <c r="O428" s="271" t="s">
        <v>42</v>
      </c>
    </row>
    <row r="429" spans="1:15" s="280" customFormat="1" ht="76.5" customHeight="1" x14ac:dyDescent="0.3">
      <c r="A429" s="275" t="s">
        <v>1457</v>
      </c>
      <c r="B429" s="277" t="s">
        <v>1461</v>
      </c>
      <c r="C429" s="276" t="s">
        <v>1462</v>
      </c>
      <c r="D429" s="271" t="s">
        <v>1439</v>
      </c>
      <c r="E429" s="276" t="s">
        <v>1435</v>
      </c>
      <c r="F429" s="271" t="s">
        <v>42</v>
      </c>
      <c r="G429" s="271"/>
      <c r="H429" s="279" t="s">
        <v>1440</v>
      </c>
      <c r="I429" s="271">
        <v>3.5</v>
      </c>
      <c r="J429" s="279" t="s">
        <v>155</v>
      </c>
      <c r="K429" s="276"/>
      <c r="L429" s="271" t="s">
        <v>42</v>
      </c>
      <c r="M429" s="271" t="s">
        <v>42</v>
      </c>
      <c r="N429" s="271"/>
      <c r="O429" s="271" t="s">
        <v>42</v>
      </c>
    </row>
    <row r="430" spans="1:15" s="280" customFormat="1" ht="76.5" customHeight="1" x14ac:dyDescent="0.3">
      <c r="A430" s="275" t="s">
        <v>1460</v>
      </c>
      <c r="B430" s="277" t="s">
        <v>1464</v>
      </c>
      <c r="C430" s="276" t="s">
        <v>1465</v>
      </c>
      <c r="D430" s="271" t="s">
        <v>1439</v>
      </c>
      <c r="E430" s="276" t="s">
        <v>1435</v>
      </c>
      <c r="F430" s="271" t="s">
        <v>42</v>
      </c>
      <c r="G430" s="271"/>
      <c r="H430" s="279" t="s">
        <v>1447</v>
      </c>
      <c r="I430" s="271">
        <v>5.5</v>
      </c>
      <c r="J430" s="279" t="s">
        <v>155</v>
      </c>
      <c r="K430" s="276"/>
      <c r="L430" s="271" t="s">
        <v>42</v>
      </c>
      <c r="M430" s="271" t="s">
        <v>42</v>
      </c>
      <c r="N430" s="271"/>
      <c r="O430" s="271"/>
    </row>
    <row r="431" spans="1:15" s="280" customFormat="1" ht="76.5" customHeight="1" x14ac:dyDescent="0.3">
      <c r="A431" s="275" t="s">
        <v>1463</v>
      </c>
      <c r="B431" s="277" t="s">
        <v>1467</v>
      </c>
      <c r="C431" s="276" t="s">
        <v>1468</v>
      </c>
      <c r="D431" s="271" t="s">
        <v>1439</v>
      </c>
      <c r="E431" s="276" t="s">
        <v>1435</v>
      </c>
      <c r="F431" s="271" t="s">
        <v>42</v>
      </c>
      <c r="G431" s="271"/>
      <c r="H431" s="279" t="s">
        <v>1440</v>
      </c>
      <c r="I431" s="271">
        <v>3.5</v>
      </c>
      <c r="J431" s="279" t="s">
        <v>155</v>
      </c>
      <c r="K431" s="276"/>
      <c r="L431" s="271" t="s">
        <v>42</v>
      </c>
      <c r="M431" s="271" t="s">
        <v>42</v>
      </c>
      <c r="N431" s="271"/>
      <c r="O431" s="271"/>
    </row>
    <row r="432" spans="1:15" s="280" customFormat="1" ht="76.5" customHeight="1" x14ac:dyDescent="0.3">
      <c r="A432" s="275" t="s">
        <v>1466</v>
      </c>
      <c r="B432" s="277" t="s">
        <v>1470</v>
      </c>
      <c r="C432" s="276" t="s">
        <v>1471</v>
      </c>
      <c r="D432" s="271" t="s">
        <v>1439</v>
      </c>
      <c r="E432" s="276" t="s">
        <v>1435</v>
      </c>
      <c r="F432" s="271" t="s">
        <v>42</v>
      </c>
      <c r="G432" s="271"/>
      <c r="H432" s="279" t="s">
        <v>1440</v>
      </c>
      <c r="I432" s="271">
        <v>3.5</v>
      </c>
      <c r="J432" s="279" t="s">
        <v>155</v>
      </c>
      <c r="K432" s="276"/>
      <c r="L432" s="271" t="s">
        <v>42</v>
      </c>
      <c r="M432" s="271" t="s">
        <v>42</v>
      </c>
      <c r="N432" s="271"/>
      <c r="O432" s="271"/>
    </row>
    <row r="433" spans="1:15" s="280" customFormat="1" ht="55.2" x14ac:dyDescent="0.3">
      <c r="A433" s="275" t="s">
        <v>1469</v>
      </c>
      <c r="B433" s="277" t="s">
        <v>1473</v>
      </c>
      <c r="C433" s="276" t="s">
        <v>1474</v>
      </c>
      <c r="D433" s="271" t="s">
        <v>1439</v>
      </c>
      <c r="E433" s="276" t="s">
        <v>1435</v>
      </c>
      <c r="F433" s="271" t="s">
        <v>42</v>
      </c>
      <c r="G433" s="271"/>
      <c r="H433" s="279" t="s">
        <v>1447</v>
      </c>
      <c r="I433" s="271">
        <v>5.5</v>
      </c>
      <c r="J433" s="279" t="s">
        <v>155</v>
      </c>
      <c r="K433" s="276"/>
      <c r="L433" s="271" t="s">
        <v>42</v>
      </c>
      <c r="M433" s="271" t="s">
        <v>42</v>
      </c>
      <c r="N433" s="271"/>
      <c r="O433" s="271"/>
    </row>
    <row r="434" spans="1:15" s="280" customFormat="1" ht="41.4" x14ac:dyDescent="0.3">
      <c r="A434" s="275" t="s">
        <v>1472</v>
      </c>
      <c r="B434" s="277" t="s">
        <v>1476</v>
      </c>
      <c r="C434" s="276" t="s">
        <v>1477</v>
      </c>
      <c r="D434" s="271" t="s">
        <v>1439</v>
      </c>
      <c r="E434" s="276" t="s">
        <v>1435</v>
      </c>
      <c r="F434" s="271" t="s">
        <v>42</v>
      </c>
      <c r="G434" s="271"/>
      <c r="H434" s="279" t="s">
        <v>1447</v>
      </c>
      <c r="I434" s="271">
        <v>5.5</v>
      </c>
      <c r="J434" s="279" t="s">
        <v>155</v>
      </c>
      <c r="K434" s="276"/>
      <c r="L434" s="271" t="s">
        <v>42</v>
      </c>
      <c r="M434" s="271" t="s">
        <v>42</v>
      </c>
      <c r="N434" s="271"/>
      <c r="O434" s="271" t="s">
        <v>42</v>
      </c>
    </row>
    <row r="435" spans="1:15" s="280" customFormat="1" ht="41.4" x14ac:dyDescent="0.3">
      <c r="A435" s="275" t="s">
        <v>1475</v>
      </c>
      <c r="B435" s="277" t="s">
        <v>1479</v>
      </c>
      <c r="C435" s="276" t="s">
        <v>1480</v>
      </c>
      <c r="D435" s="271" t="s">
        <v>1439</v>
      </c>
      <c r="E435" s="276" t="s">
        <v>1435</v>
      </c>
      <c r="F435" s="271" t="s">
        <v>42</v>
      </c>
      <c r="G435" s="271"/>
      <c r="H435" s="279" t="s">
        <v>1481</v>
      </c>
      <c r="I435" s="271">
        <v>11</v>
      </c>
      <c r="J435" s="279" t="s">
        <v>155</v>
      </c>
      <c r="K435" s="276"/>
      <c r="L435" s="271" t="s">
        <v>42</v>
      </c>
      <c r="M435" s="271" t="s">
        <v>42</v>
      </c>
      <c r="N435" s="271"/>
      <c r="O435" s="271"/>
    </row>
    <row r="436" spans="1:15" s="280" customFormat="1" ht="41.4" x14ac:dyDescent="0.3">
      <c r="A436" s="275" t="s">
        <v>1478</v>
      </c>
      <c r="B436" s="277" t="s">
        <v>1483</v>
      </c>
      <c r="C436" s="276" t="s">
        <v>1484</v>
      </c>
      <c r="D436" s="271" t="s">
        <v>1439</v>
      </c>
      <c r="E436" s="276" t="s">
        <v>1435</v>
      </c>
      <c r="F436" s="271" t="s">
        <v>42</v>
      </c>
      <c r="G436" s="271"/>
      <c r="H436" s="279" t="s">
        <v>1485</v>
      </c>
      <c r="I436" s="271">
        <v>7</v>
      </c>
      <c r="J436" s="279" t="s">
        <v>155</v>
      </c>
      <c r="K436" s="276"/>
      <c r="L436" s="271" t="s">
        <v>42</v>
      </c>
      <c r="M436" s="271" t="s">
        <v>42</v>
      </c>
      <c r="N436" s="271"/>
      <c r="O436" s="271"/>
    </row>
    <row r="437" spans="1:15" s="280" customFormat="1" ht="55.2" x14ac:dyDescent="0.3">
      <c r="A437" s="275" t="s">
        <v>1482</v>
      </c>
      <c r="B437" s="277" t="s">
        <v>1487</v>
      </c>
      <c r="C437" s="276" t="s">
        <v>1488</v>
      </c>
      <c r="D437" s="271" t="s">
        <v>1439</v>
      </c>
      <c r="E437" s="276" t="s">
        <v>1435</v>
      </c>
      <c r="F437" s="271" t="s">
        <v>42</v>
      </c>
      <c r="G437" s="271"/>
      <c r="H437" s="279" t="s">
        <v>1481</v>
      </c>
      <c r="I437" s="271">
        <v>11</v>
      </c>
      <c r="J437" s="279" t="s">
        <v>155</v>
      </c>
      <c r="K437" s="276"/>
      <c r="L437" s="271" t="s">
        <v>42</v>
      </c>
      <c r="M437" s="271" t="s">
        <v>42</v>
      </c>
      <c r="N437" s="271"/>
      <c r="O437" s="271"/>
    </row>
    <row r="438" spans="1:15" s="280" customFormat="1" ht="41.4" x14ac:dyDescent="0.3">
      <c r="A438" s="275" t="s">
        <v>1486</v>
      </c>
      <c r="B438" s="277" t="s">
        <v>1490</v>
      </c>
      <c r="C438" s="276" t="s">
        <v>1491</v>
      </c>
      <c r="D438" s="271" t="s">
        <v>1434</v>
      </c>
      <c r="E438" s="276" t="s">
        <v>1435</v>
      </c>
      <c r="F438" s="271" t="s">
        <v>42</v>
      </c>
      <c r="G438" s="271"/>
      <c r="H438" s="279" t="s">
        <v>1122</v>
      </c>
      <c r="I438" s="271">
        <v>10</v>
      </c>
      <c r="J438" s="279" t="s">
        <v>155</v>
      </c>
      <c r="K438" s="276"/>
      <c r="L438" s="271" t="s">
        <v>42</v>
      </c>
      <c r="M438" s="271"/>
      <c r="N438" s="271" t="s">
        <v>42</v>
      </c>
      <c r="O438" s="271"/>
    </row>
    <row r="439" spans="1:15" s="280" customFormat="1" ht="41.4" x14ac:dyDescent="0.3">
      <c r="A439" s="275" t="s">
        <v>1489</v>
      </c>
      <c r="B439" s="277" t="s">
        <v>1493</v>
      </c>
      <c r="C439" s="276" t="s">
        <v>1494</v>
      </c>
      <c r="D439" s="271" t="s">
        <v>1434</v>
      </c>
      <c r="E439" s="276" t="s">
        <v>1435</v>
      </c>
      <c r="F439" s="271" t="s">
        <v>42</v>
      </c>
      <c r="G439" s="271"/>
      <c r="H439" s="279" t="s">
        <v>793</v>
      </c>
      <c r="I439" s="271">
        <v>5</v>
      </c>
      <c r="J439" s="279" t="s">
        <v>155</v>
      </c>
      <c r="K439" s="276"/>
      <c r="L439" s="271" t="s">
        <v>42</v>
      </c>
      <c r="M439" s="271" t="s">
        <v>42</v>
      </c>
      <c r="N439" s="271"/>
      <c r="O439" s="271"/>
    </row>
    <row r="440" spans="1:15" s="280" customFormat="1" ht="41.4" x14ac:dyDescent="0.3">
      <c r="A440" s="275" t="s">
        <v>1492</v>
      </c>
      <c r="B440" s="277" t="s">
        <v>1496</v>
      </c>
      <c r="C440" s="276" t="s">
        <v>1497</v>
      </c>
      <c r="D440" s="271" t="s">
        <v>1434</v>
      </c>
      <c r="E440" s="276" t="s">
        <v>1435</v>
      </c>
      <c r="F440" s="271" t="s">
        <v>42</v>
      </c>
      <c r="G440" s="271"/>
      <c r="H440" s="279" t="s">
        <v>793</v>
      </c>
      <c r="I440" s="271">
        <v>5</v>
      </c>
      <c r="J440" s="279" t="s">
        <v>155</v>
      </c>
      <c r="K440" s="276"/>
      <c r="L440" s="271" t="s">
        <v>42</v>
      </c>
      <c r="M440" s="271" t="s">
        <v>42</v>
      </c>
      <c r="N440" s="271"/>
      <c r="O440" s="271"/>
    </row>
    <row r="441" spans="1:15" s="280" customFormat="1" ht="41.4" x14ac:dyDescent="0.3">
      <c r="A441" s="275" t="s">
        <v>1495</v>
      </c>
      <c r="B441" s="277" t="s">
        <v>1499</v>
      </c>
      <c r="C441" s="276" t="s">
        <v>1500</v>
      </c>
      <c r="D441" s="271" t="s">
        <v>1092</v>
      </c>
      <c r="E441" s="276" t="s">
        <v>1501</v>
      </c>
      <c r="F441" s="271" t="s">
        <v>42</v>
      </c>
      <c r="G441" s="271"/>
      <c r="H441" s="279" t="s">
        <v>74</v>
      </c>
      <c r="I441" s="182">
        <v>2.5</v>
      </c>
      <c r="J441" s="279" t="s">
        <v>44</v>
      </c>
      <c r="K441" s="276"/>
      <c r="L441" s="271" t="s">
        <v>42</v>
      </c>
      <c r="M441" s="271" t="s">
        <v>42</v>
      </c>
      <c r="N441" s="271"/>
      <c r="O441" s="271"/>
    </row>
    <row r="442" spans="1:15" s="280" customFormat="1" ht="41.4" x14ac:dyDescent="0.3">
      <c r="A442" s="275" t="s">
        <v>1498</v>
      </c>
      <c r="B442" s="277" t="s">
        <v>1503</v>
      </c>
      <c r="C442" s="276" t="s">
        <v>1504</v>
      </c>
      <c r="D442" s="271" t="s">
        <v>1092</v>
      </c>
      <c r="E442" s="276" t="s">
        <v>1501</v>
      </c>
      <c r="F442" s="271" t="s">
        <v>42</v>
      </c>
      <c r="G442" s="271"/>
      <c r="H442" s="279" t="s">
        <v>965</v>
      </c>
      <c r="I442" s="271">
        <v>5</v>
      </c>
      <c r="J442" s="279" t="s">
        <v>44</v>
      </c>
      <c r="K442" s="276"/>
      <c r="L442" s="271" t="s">
        <v>42</v>
      </c>
      <c r="M442" s="271"/>
      <c r="N442" s="271"/>
      <c r="O442" s="271"/>
    </row>
    <row r="443" spans="1:15" s="280" customFormat="1" ht="55.2" x14ac:dyDescent="0.3">
      <c r="A443" s="275" t="s">
        <v>1502</v>
      </c>
      <c r="B443" s="277" t="s">
        <v>1506</v>
      </c>
      <c r="C443" s="276" t="s">
        <v>1507</v>
      </c>
      <c r="D443" s="271" t="s">
        <v>1092</v>
      </c>
      <c r="E443" s="276" t="s">
        <v>1501</v>
      </c>
      <c r="F443" s="271" t="s">
        <v>42</v>
      </c>
      <c r="G443" s="271"/>
      <c r="H443" s="279" t="s">
        <v>200</v>
      </c>
      <c r="I443" s="271">
        <v>3.5</v>
      </c>
      <c r="J443" s="279" t="s">
        <v>44</v>
      </c>
      <c r="K443" s="276"/>
      <c r="L443" s="271" t="s">
        <v>42</v>
      </c>
      <c r="M443" s="271" t="s">
        <v>42</v>
      </c>
      <c r="N443" s="271"/>
      <c r="O443" s="271"/>
    </row>
    <row r="444" spans="1:15" s="280" customFormat="1" ht="41.4" x14ac:dyDescent="0.3">
      <c r="A444" s="275" t="s">
        <v>1505</v>
      </c>
      <c r="B444" s="277" t="s">
        <v>1509</v>
      </c>
      <c r="C444" s="276" t="s">
        <v>1510</v>
      </c>
      <c r="D444" s="271" t="s">
        <v>1092</v>
      </c>
      <c r="E444" s="276" t="s">
        <v>1501</v>
      </c>
      <c r="F444" s="271" t="s">
        <v>42</v>
      </c>
      <c r="G444" s="271"/>
      <c r="H444" s="279" t="s">
        <v>965</v>
      </c>
      <c r="I444" s="271">
        <v>5</v>
      </c>
      <c r="J444" s="279" t="s">
        <v>44</v>
      </c>
      <c r="K444" s="276"/>
      <c r="L444" s="271" t="s">
        <v>42</v>
      </c>
      <c r="M444" s="271"/>
      <c r="N444" s="271" t="s">
        <v>42</v>
      </c>
      <c r="O444" s="271" t="s">
        <v>42</v>
      </c>
    </row>
    <row r="445" spans="1:15" s="280" customFormat="1" ht="41.4" x14ac:dyDescent="0.3">
      <c r="A445" s="275" t="s">
        <v>1508</v>
      </c>
      <c r="B445" s="277" t="s">
        <v>1512</v>
      </c>
      <c r="C445" s="276" t="s">
        <v>1513</v>
      </c>
      <c r="D445" s="271" t="s">
        <v>1092</v>
      </c>
      <c r="E445" s="276" t="s">
        <v>1501</v>
      </c>
      <c r="F445" s="271" t="s">
        <v>42</v>
      </c>
      <c r="G445" s="271"/>
      <c r="H445" s="279" t="s">
        <v>200</v>
      </c>
      <c r="I445" s="271">
        <v>3.5</v>
      </c>
      <c r="J445" s="279" t="s">
        <v>44</v>
      </c>
      <c r="K445" s="276"/>
      <c r="L445" s="271" t="s">
        <v>42</v>
      </c>
      <c r="M445" s="271" t="s">
        <v>42</v>
      </c>
      <c r="N445" s="271"/>
      <c r="O445" s="271"/>
    </row>
    <row r="446" spans="1:15" s="280" customFormat="1" ht="41.4" x14ac:dyDescent="0.3">
      <c r="A446" s="275" t="s">
        <v>1511</v>
      </c>
      <c r="B446" s="277" t="s">
        <v>1515</v>
      </c>
      <c r="C446" s="276" t="s">
        <v>1516</v>
      </c>
      <c r="D446" s="271" t="s">
        <v>1092</v>
      </c>
      <c r="E446" s="276" t="s">
        <v>1501</v>
      </c>
      <c r="F446" s="271" t="s">
        <v>42</v>
      </c>
      <c r="G446" s="271"/>
      <c r="H446" s="279" t="s">
        <v>200</v>
      </c>
      <c r="I446" s="271">
        <v>3.5</v>
      </c>
      <c r="J446" s="279" t="s">
        <v>44</v>
      </c>
      <c r="K446" s="276"/>
      <c r="L446" s="271" t="s">
        <v>42</v>
      </c>
      <c r="M446" s="271" t="s">
        <v>42</v>
      </c>
      <c r="N446" s="271"/>
      <c r="O446" s="271"/>
    </row>
    <row r="447" spans="1:15" s="280" customFormat="1" ht="55.2" x14ac:dyDescent="0.3">
      <c r="A447" s="275" t="s">
        <v>1514</v>
      </c>
      <c r="B447" s="277" t="s">
        <v>1518</v>
      </c>
      <c r="C447" s="276" t="s">
        <v>1519</v>
      </c>
      <c r="D447" s="271" t="s">
        <v>1092</v>
      </c>
      <c r="E447" s="276" t="s">
        <v>1501</v>
      </c>
      <c r="F447" s="271" t="s">
        <v>42</v>
      </c>
      <c r="G447" s="271"/>
      <c r="H447" s="279" t="s">
        <v>200</v>
      </c>
      <c r="I447" s="271">
        <v>3.5</v>
      </c>
      <c r="J447" s="279" t="s">
        <v>44</v>
      </c>
      <c r="K447" s="276"/>
      <c r="L447" s="271" t="s">
        <v>42</v>
      </c>
      <c r="M447" s="271" t="s">
        <v>42</v>
      </c>
      <c r="N447" s="271"/>
      <c r="O447" s="271"/>
    </row>
    <row r="448" spans="1:15" s="280" customFormat="1" ht="69" x14ac:dyDescent="0.3">
      <c r="A448" s="275" t="s">
        <v>1517</v>
      </c>
      <c r="B448" s="277" t="s">
        <v>1521</v>
      </c>
      <c r="C448" s="276" t="s">
        <v>1522</v>
      </c>
      <c r="D448" s="271" t="s">
        <v>1092</v>
      </c>
      <c r="E448" s="276" t="s">
        <v>1501</v>
      </c>
      <c r="F448" s="271" t="s">
        <v>42</v>
      </c>
      <c r="G448" s="271"/>
      <c r="H448" s="279" t="s">
        <v>200</v>
      </c>
      <c r="I448" s="271">
        <v>3.5</v>
      </c>
      <c r="J448" s="279" t="s">
        <v>75</v>
      </c>
      <c r="K448" s="276"/>
      <c r="L448" s="271" t="s">
        <v>42</v>
      </c>
      <c r="M448" s="271" t="s">
        <v>42</v>
      </c>
      <c r="N448" s="271"/>
      <c r="O448" s="271"/>
    </row>
    <row r="449" spans="1:15" s="280" customFormat="1" ht="69" x14ac:dyDescent="0.3">
      <c r="A449" s="275" t="s">
        <v>1520</v>
      </c>
      <c r="B449" s="277" t="s">
        <v>1524</v>
      </c>
      <c r="C449" s="276" t="s">
        <v>1525</v>
      </c>
      <c r="D449" s="271" t="s">
        <v>1092</v>
      </c>
      <c r="E449" s="276" t="s">
        <v>1501</v>
      </c>
      <c r="F449" s="271" t="s">
        <v>42</v>
      </c>
      <c r="G449" s="271"/>
      <c r="H449" s="279" t="s">
        <v>200</v>
      </c>
      <c r="I449" s="271">
        <v>3.5</v>
      </c>
      <c r="J449" s="279" t="s">
        <v>44</v>
      </c>
      <c r="K449" s="276"/>
      <c r="L449" s="271" t="s">
        <v>42</v>
      </c>
      <c r="M449" s="271" t="s">
        <v>42</v>
      </c>
      <c r="N449" s="271"/>
      <c r="O449" s="271"/>
    </row>
    <row r="450" spans="1:15" s="280" customFormat="1" ht="41.4" x14ac:dyDescent="0.3">
      <c r="A450" s="275" t="s">
        <v>1523</v>
      </c>
      <c r="B450" s="277" t="s">
        <v>1527</v>
      </c>
      <c r="C450" s="276" t="s">
        <v>1528</v>
      </c>
      <c r="D450" s="271" t="s">
        <v>1092</v>
      </c>
      <c r="E450" s="276" t="s">
        <v>1501</v>
      </c>
      <c r="F450" s="271" t="s">
        <v>42</v>
      </c>
      <c r="G450" s="271"/>
      <c r="H450" s="279" t="s">
        <v>200</v>
      </c>
      <c r="I450" s="271">
        <v>3.5</v>
      </c>
      <c r="J450" s="279" t="s">
        <v>75</v>
      </c>
      <c r="K450" s="276"/>
      <c r="L450" s="271" t="s">
        <v>42</v>
      </c>
      <c r="M450" s="271" t="s">
        <v>42</v>
      </c>
      <c r="N450" s="271"/>
      <c r="O450" s="271"/>
    </row>
    <row r="451" spans="1:15" s="280" customFormat="1" ht="55.2" x14ac:dyDescent="0.3">
      <c r="A451" s="275" t="s">
        <v>1526</v>
      </c>
      <c r="B451" s="277" t="s">
        <v>1530</v>
      </c>
      <c r="C451" s="276" t="s">
        <v>1531</v>
      </c>
      <c r="D451" s="271" t="s">
        <v>1092</v>
      </c>
      <c r="E451" s="276" t="s">
        <v>1501</v>
      </c>
      <c r="F451" s="271" t="s">
        <v>42</v>
      </c>
      <c r="G451" s="271"/>
      <c r="H451" s="279" t="s">
        <v>200</v>
      </c>
      <c r="I451" s="271">
        <v>3.5</v>
      </c>
      <c r="J451" s="279" t="s">
        <v>44</v>
      </c>
      <c r="K451" s="276"/>
      <c r="L451" s="271" t="s">
        <v>42</v>
      </c>
      <c r="M451" s="271" t="s">
        <v>42</v>
      </c>
      <c r="N451" s="271"/>
      <c r="O451" s="271"/>
    </row>
    <row r="452" spans="1:15" s="280" customFormat="1" ht="41.4" x14ac:dyDescent="0.3">
      <c r="A452" s="275" t="s">
        <v>1529</v>
      </c>
      <c r="B452" s="277" t="s">
        <v>1533</v>
      </c>
      <c r="C452" s="276" t="s">
        <v>1534</v>
      </c>
      <c r="D452" s="271" t="s">
        <v>1092</v>
      </c>
      <c r="E452" s="276" t="s">
        <v>1501</v>
      </c>
      <c r="F452" s="271" t="s">
        <v>42</v>
      </c>
      <c r="G452" s="271"/>
      <c r="H452" s="279" t="s">
        <v>1535</v>
      </c>
      <c r="I452" s="271">
        <v>12.5</v>
      </c>
      <c r="J452" s="279" t="s">
        <v>44</v>
      </c>
      <c r="K452" s="276"/>
      <c r="L452" s="271" t="s">
        <v>42</v>
      </c>
      <c r="M452" s="271"/>
      <c r="N452" s="271" t="s">
        <v>42</v>
      </c>
      <c r="O452" s="271" t="s">
        <v>764</v>
      </c>
    </row>
    <row r="453" spans="1:15" s="280" customFormat="1" ht="55.2" x14ac:dyDescent="0.3">
      <c r="A453" s="275" t="s">
        <v>1532</v>
      </c>
      <c r="B453" s="277" t="s">
        <v>1537</v>
      </c>
      <c r="C453" s="276" t="s">
        <v>1538</v>
      </c>
      <c r="D453" s="271" t="s">
        <v>1092</v>
      </c>
      <c r="E453" s="276" t="s">
        <v>1501</v>
      </c>
      <c r="F453" s="271" t="s">
        <v>42</v>
      </c>
      <c r="G453" s="271"/>
      <c r="H453" s="279" t="s">
        <v>1535</v>
      </c>
      <c r="I453" s="271">
        <v>12.5</v>
      </c>
      <c r="J453" s="279" t="s">
        <v>44</v>
      </c>
      <c r="K453" s="276"/>
      <c r="L453" s="271" t="s">
        <v>42</v>
      </c>
      <c r="M453" s="271"/>
      <c r="N453" s="271" t="s">
        <v>42</v>
      </c>
      <c r="O453" s="271" t="s">
        <v>764</v>
      </c>
    </row>
    <row r="454" spans="1:15" s="280" customFormat="1" ht="55.2" x14ac:dyDescent="0.3">
      <c r="A454" s="275" t="s">
        <v>1536</v>
      </c>
      <c r="B454" s="277" t="s">
        <v>1540</v>
      </c>
      <c r="C454" s="276" t="s">
        <v>1541</v>
      </c>
      <c r="D454" s="271" t="s">
        <v>1092</v>
      </c>
      <c r="E454" s="276" t="s">
        <v>1501</v>
      </c>
      <c r="F454" s="271" t="s">
        <v>42</v>
      </c>
      <c r="G454" s="271"/>
      <c r="H454" s="279" t="s">
        <v>877</v>
      </c>
      <c r="I454" s="271">
        <v>7.5</v>
      </c>
      <c r="J454" s="279" t="s">
        <v>44</v>
      </c>
      <c r="K454" s="276"/>
      <c r="L454" s="271" t="s">
        <v>42</v>
      </c>
      <c r="M454" s="271" t="s">
        <v>42</v>
      </c>
      <c r="N454" s="271"/>
      <c r="O454" s="271" t="s">
        <v>42</v>
      </c>
    </row>
    <row r="455" spans="1:15" s="280" customFormat="1" ht="55.2" x14ac:dyDescent="0.3">
      <c r="A455" s="275" t="s">
        <v>1539</v>
      </c>
      <c r="B455" s="277" t="s">
        <v>1543</v>
      </c>
      <c r="C455" s="276" t="s">
        <v>1544</v>
      </c>
      <c r="D455" s="271" t="s">
        <v>1092</v>
      </c>
      <c r="E455" s="276" t="s">
        <v>1501</v>
      </c>
      <c r="F455" s="271" t="s">
        <v>42</v>
      </c>
      <c r="G455" s="271"/>
      <c r="H455" s="276" t="s">
        <v>1545</v>
      </c>
      <c r="I455" s="282" t="s">
        <v>1546</v>
      </c>
      <c r="J455" s="276" t="s">
        <v>44</v>
      </c>
      <c r="K455" s="276" t="s">
        <v>414</v>
      </c>
      <c r="L455" s="271" t="s">
        <v>42</v>
      </c>
      <c r="M455" s="271"/>
      <c r="N455" s="271" t="s">
        <v>42</v>
      </c>
      <c r="O455" s="271"/>
    </row>
    <row r="456" spans="1:15" s="280" customFormat="1" ht="151.80000000000001" x14ac:dyDescent="0.3">
      <c r="A456" s="275" t="s">
        <v>1542</v>
      </c>
      <c r="B456" s="277" t="s">
        <v>1548</v>
      </c>
      <c r="C456" s="276" t="s">
        <v>1549</v>
      </c>
      <c r="D456" s="271" t="s">
        <v>1092</v>
      </c>
      <c r="E456" s="276" t="s">
        <v>1501</v>
      </c>
      <c r="F456" s="271" t="s">
        <v>42</v>
      </c>
      <c r="G456" s="271"/>
      <c r="H456" s="279" t="s">
        <v>793</v>
      </c>
      <c r="I456" s="271">
        <v>5</v>
      </c>
      <c r="J456" s="279" t="s">
        <v>155</v>
      </c>
      <c r="K456" s="276"/>
      <c r="L456" s="271" t="s">
        <v>42</v>
      </c>
      <c r="M456" s="271" t="s">
        <v>42</v>
      </c>
      <c r="N456" s="271"/>
      <c r="O456" s="271"/>
    </row>
    <row r="457" spans="1:15" s="280" customFormat="1" ht="82.8" x14ac:dyDescent="0.3">
      <c r="A457" s="275" t="s">
        <v>1547</v>
      </c>
      <c r="B457" s="277" t="s">
        <v>1551</v>
      </c>
      <c r="C457" s="276" t="s">
        <v>1552</v>
      </c>
      <c r="D457" s="271" t="s">
        <v>1092</v>
      </c>
      <c r="E457" s="276" t="s">
        <v>1501</v>
      </c>
      <c r="F457" s="271" t="s">
        <v>42</v>
      </c>
      <c r="G457" s="271"/>
      <c r="H457" s="276" t="s">
        <v>1553</v>
      </c>
      <c r="I457" s="271" t="s">
        <v>1554</v>
      </c>
      <c r="J457" s="279" t="s">
        <v>143</v>
      </c>
      <c r="K457" s="276" t="s">
        <v>414</v>
      </c>
      <c r="L457" s="271" t="s">
        <v>42</v>
      </c>
      <c r="M457" s="285"/>
      <c r="N457" s="285"/>
      <c r="O457" s="271"/>
    </row>
    <row r="458" spans="1:15" s="280" customFormat="1" ht="82.8" x14ac:dyDescent="0.3">
      <c r="A458" s="275" t="s">
        <v>1550</v>
      </c>
      <c r="B458" s="277" t="s">
        <v>1556</v>
      </c>
      <c r="C458" s="276" t="s">
        <v>1557</v>
      </c>
      <c r="D458" s="271" t="s">
        <v>1092</v>
      </c>
      <c r="E458" s="276" t="s">
        <v>1501</v>
      </c>
      <c r="F458" s="271" t="s">
        <v>42</v>
      </c>
      <c r="G458" s="271"/>
      <c r="H458" s="279" t="s">
        <v>793</v>
      </c>
      <c r="I458" s="271">
        <v>5</v>
      </c>
      <c r="J458" s="279" t="s">
        <v>143</v>
      </c>
      <c r="K458" s="276"/>
      <c r="L458" s="271" t="s">
        <v>42</v>
      </c>
      <c r="M458" s="271"/>
      <c r="N458" s="271" t="s">
        <v>42</v>
      </c>
      <c r="O458" s="271"/>
    </row>
    <row r="459" spans="1:15" s="280" customFormat="1" ht="82.8" x14ac:dyDescent="0.3">
      <c r="A459" s="275" t="s">
        <v>1555</v>
      </c>
      <c r="B459" s="277" t="s">
        <v>1559</v>
      </c>
      <c r="C459" s="276" t="s">
        <v>1560</v>
      </c>
      <c r="D459" s="271" t="s">
        <v>1092</v>
      </c>
      <c r="E459" s="276" t="s">
        <v>1501</v>
      </c>
      <c r="F459" s="271" t="s">
        <v>42</v>
      </c>
      <c r="G459" s="271"/>
      <c r="H459" s="279" t="s">
        <v>793</v>
      </c>
      <c r="I459" s="271">
        <v>5</v>
      </c>
      <c r="J459" s="279" t="s">
        <v>143</v>
      </c>
      <c r="K459" s="276"/>
      <c r="L459" s="271" t="s">
        <v>42</v>
      </c>
      <c r="M459" s="271"/>
      <c r="N459" s="271" t="s">
        <v>42</v>
      </c>
      <c r="O459" s="271"/>
    </row>
    <row r="460" spans="1:15" s="280" customFormat="1" ht="82.8" x14ac:dyDescent="0.3">
      <c r="A460" s="275" t="s">
        <v>1558</v>
      </c>
      <c r="B460" s="277" t="s">
        <v>1562</v>
      </c>
      <c r="C460" s="276" t="s">
        <v>1563</v>
      </c>
      <c r="D460" s="271" t="s">
        <v>1092</v>
      </c>
      <c r="E460" s="276" t="s">
        <v>1501</v>
      </c>
      <c r="F460" s="271" t="s">
        <v>42</v>
      </c>
      <c r="G460" s="271"/>
      <c r="H460" s="279" t="s">
        <v>793</v>
      </c>
      <c r="I460" s="271">
        <v>5</v>
      </c>
      <c r="J460" s="279" t="s">
        <v>143</v>
      </c>
      <c r="K460" s="276"/>
      <c r="L460" s="271" t="s">
        <v>42</v>
      </c>
      <c r="M460" s="271"/>
      <c r="N460" s="271" t="s">
        <v>42</v>
      </c>
      <c r="O460" s="271"/>
    </row>
    <row r="461" spans="1:15" s="280" customFormat="1" ht="82.8" x14ac:dyDescent="0.3">
      <c r="A461" s="275" t="s">
        <v>1561</v>
      </c>
      <c r="B461" s="277" t="s">
        <v>1565</v>
      </c>
      <c r="C461" s="276" t="s">
        <v>1566</v>
      </c>
      <c r="D461" s="271" t="s">
        <v>1092</v>
      </c>
      <c r="E461" s="276" t="s">
        <v>1501</v>
      </c>
      <c r="F461" s="271" t="s">
        <v>42</v>
      </c>
      <c r="G461" s="271"/>
      <c r="H461" s="279" t="s">
        <v>793</v>
      </c>
      <c r="I461" s="271">
        <v>5</v>
      </c>
      <c r="J461" s="279" t="s">
        <v>143</v>
      </c>
      <c r="K461" s="276"/>
      <c r="L461" s="271" t="s">
        <v>42</v>
      </c>
      <c r="M461" s="271"/>
      <c r="N461" s="271" t="s">
        <v>42</v>
      </c>
      <c r="O461" s="271"/>
    </row>
    <row r="462" spans="1:15" s="280" customFormat="1" ht="82.8" x14ac:dyDescent="0.3">
      <c r="A462" s="275" t="s">
        <v>1564</v>
      </c>
      <c r="B462" s="277" t="s">
        <v>1568</v>
      </c>
      <c r="C462" s="276" t="s">
        <v>1569</v>
      </c>
      <c r="D462" s="271" t="s">
        <v>1092</v>
      </c>
      <c r="E462" s="276" t="s">
        <v>1501</v>
      </c>
      <c r="F462" s="271" t="s">
        <v>42</v>
      </c>
      <c r="G462" s="271"/>
      <c r="H462" s="279" t="s">
        <v>793</v>
      </c>
      <c r="I462" s="271">
        <v>5</v>
      </c>
      <c r="J462" s="279" t="s">
        <v>143</v>
      </c>
      <c r="K462" s="276"/>
      <c r="L462" s="271" t="s">
        <v>42</v>
      </c>
      <c r="M462" s="271"/>
      <c r="N462" s="271" t="s">
        <v>42</v>
      </c>
      <c r="O462" s="271"/>
    </row>
    <row r="463" spans="1:15" s="280" customFormat="1" ht="41.4" x14ac:dyDescent="0.3">
      <c r="A463" s="275" t="s">
        <v>1567</v>
      </c>
      <c r="B463" s="277" t="s">
        <v>1571</v>
      </c>
      <c r="C463" s="276" t="s">
        <v>1572</v>
      </c>
      <c r="D463" s="271" t="s">
        <v>1092</v>
      </c>
      <c r="E463" s="276" t="s">
        <v>1501</v>
      </c>
      <c r="F463" s="271" t="s">
        <v>42</v>
      </c>
      <c r="G463" s="271"/>
      <c r="H463" s="279" t="s">
        <v>793</v>
      </c>
      <c r="I463" s="271">
        <v>5</v>
      </c>
      <c r="J463" s="279" t="s">
        <v>143</v>
      </c>
      <c r="K463" s="276"/>
      <c r="L463" s="271" t="s">
        <v>42</v>
      </c>
      <c r="M463" s="271" t="s">
        <v>42</v>
      </c>
      <c r="N463" s="271"/>
      <c r="O463" s="271"/>
    </row>
    <row r="464" spans="1:15" s="280" customFormat="1" ht="110.4" x14ac:dyDescent="0.3">
      <c r="A464" s="275" t="s">
        <v>1570</v>
      </c>
      <c r="B464" s="277" t="s">
        <v>1574</v>
      </c>
      <c r="C464" s="276" t="s">
        <v>1575</v>
      </c>
      <c r="D464" s="271" t="s">
        <v>1092</v>
      </c>
      <c r="E464" s="276" t="s">
        <v>1501</v>
      </c>
      <c r="F464" s="271" t="s">
        <v>42</v>
      </c>
      <c r="G464" s="271"/>
      <c r="H464" s="279" t="s">
        <v>793</v>
      </c>
      <c r="I464" s="271">
        <v>5</v>
      </c>
      <c r="J464" s="279" t="s">
        <v>143</v>
      </c>
      <c r="K464" s="276"/>
      <c r="L464" s="271" t="s">
        <v>42</v>
      </c>
      <c r="M464" s="271"/>
      <c r="N464" s="271" t="s">
        <v>42</v>
      </c>
      <c r="O464" s="271"/>
    </row>
    <row r="465" spans="1:15" s="280" customFormat="1" ht="110.4" x14ac:dyDescent="0.3">
      <c r="A465" s="275" t="s">
        <v>1573</v>
      </c>
      <c r="B465" s="277" t="s">
        <v>1577</v>
      </c>
      <c r="C465" s="276" t="s">
        <v>1578</v>
      </c>
      <c r="D465" s="271" t="s">
        <v>1092</v>
      </c>
      <c r="E465" s="276" t="s">
        <v>1501</v>
      </c>
      <c r="F465" s="271" t="s">
        <v>42</v>
      </c>
      <c r="G465" s="271"/>
      <c r="H465" s="279" t="s">
        <v>793</v>
      </c>
      <c r="I465" s="271">
        <v>5</v>
      </c>
      <c r="J465" s="279" t="s">
        <v>143</v>
      </c>
      <c r="K465" s="276"/>
      <c r="L465" s="271" t="s">
        <v>42</v>
      </c>
      <c r="M465" s="271"/>
      <c r="N465" s="271" t="s">
        <v>42</v>
      </c>
      <c r="O465" s="271"/>
    </row>
    <row r="466" spans="1:15" s="280" customFormat="1" ht="41.4" x14ac:dyDescent="0.3">
      <c r="A466" s="275" t="s">
        <v>1576</v>
      </c>
      <c r="B466" s="277" t="s">
        <v>1580</v>
      </c>
      <c r="C466" s="276" t="s">
        <v>1581</v>
      </c>
      <c r="D466" s="271" t="s">
        <v>1092</v>
      </c>
      <c r="E466" s="276" t="s">
        <v>1501</v>
      </c>
      <c r="F466" s="271" t="s">
        <v>42</v>
      </c>
      <c r="G466" s="271"/>
      <c r="H466" s="279" t="s">
        <v>793</v>
      </c>
      <c r="I466" s="271">
        <v>5</v>
      </c>
      <c r="J466" s="279" t="s">
        <v>143</v>
      </c>
      <c r="K466" s="276"/>
      <c r="L466" s="271" t="s">
        <v>42</v>
      </c>
      <c r="M466" s="271" t="s">
        <v>42</v>
      </c>
      <c r="N466" s="271"/>
      <c r="O466" s="271"/>
    </row>
    <row r="467" spans="1:15" s="280" customFormat="1" ht="41.4" x14ac:dyDescent="0.3">
      <c r="A467" s="275" t="s">
        <v>1579</v>
      </c>
      <c r="B467" s="277" t="s">
        <v>1583</v>
      </c>
      <c r="C467" s="276" t="s">
        <v>1584</v>
      </c>
      <c r="D467" s="271" t="s">
        <v>1092</v>
      </c>
      <c r="E467" s="276" t="s">
        <v>1501</v>
      </c>
      <c r="F467" s="271" t="s">
        <v>42</v>
      </c>
      <c r="G467" s="271"/>
      <c r="H467" s="279" t="s">
        <v>793</v>
      </c>
      <c r="I467" s="271">
        <v>5</v>
      </c>
      <c r="J467" s="279" t="s">
        <v>143</v>
      </c>
      <c r="K467" s="276"/>
      <c r="L467" s="271" t="s">
        <v>42</v>
      </c>
      <c r="M467" s="271" t="s">
        <v>42</v>
      </c>
      <c r="N467" s="271"/>
      <c r="O467" s="271"/>
    </row>
    <row r="468" spans="1:15" s="280" customFormat="1" ht="151.80000000000001" x14ac:dyDescent="0.3">
      <c r="A468" s="275" t="s">
        <v>1582</v>
      </c>
      <c r="B468" s="277" t="s">
        <v>1586</v>
      </c>
      <c r="C468" s="276" t="s">
        <v>1587</v>
      </c>
      <c r="D468" s="271" t="s">
        <v>1092</v>
      </c>
      <c r="E468" s="276" t="s">
        <v>1588</v>
      </c>
      <c r="F468" s="271" t="s">
        <v>42</v>
      </c>
      <c r="G468" s="271"/>
      <c r="H468" s="279" t="s">
        <v>1589</v>
      </c>
      <c r="I468" s="271">
        <v>22.5</v>
      </c>
      <c r="J468" s="279" t="s">
        <v>155</v>
      </c>
      <c r="K468" s="276"/>
      <c r="L468" s="271" t="s">
        <v>42</v>
      </c>
      <c r="M468" s="271" t="s">
        <v>42</v>
      </c>
      <c r="N468" s="271"/>
      <c r="O468" s="271" t="s">
        <v>42</v>
      </c>
    </row>
    <row r="469" spans="1:15" s="280" customFormat="1" ht="124.2" x14ac:dyDescent="0.3">
      <c r="A469" s="275" t="s">
        <v>1585</v>
      </c>
      <c r="B469" s="277" t="s">
        <v>1591</v>
      </c>
      <c r="C469" s="276" t="s">
        <v>1592</v>
      </c>
      <c r="D469" s="271" t="s">
        <v>1092</v>
      </c>
      <c r="E469" s="276" t="s">
        <v>1588</v>
      </c>
      <c r="F469" s="271" t="s">
        <v>42</v>
      </c>
      <c r="G469" s="271"/>
      <c r="H469" s="279" t="s">
        <v>1589</v>
      </c>
      <c r="I469" s="271">
        <v>22.5</v>
      </c>
      <c r="J469" s="279" t="s">
        <v>155</v>
      </c>
      <c r="K469" s="276"/>
      <c r="L469" s="271" t="s">
        <v>42</v>
      </c>
      <c r="M469" s="271" t="s">
        <v>42</v>
      </c>
      <c r="N469" s="271"/>
      <c r="O469" s="271" t="s">
        <v>42</v>
      </c>
    </row>
    <row r="470" spans="1:15" s="280" customFormat="1" ht="82.8" x14ac:dyDescent="0.3">
      <c r="A470" s="275" t="s">
        <v>1590</v>
      </c>
      <c r="B470" s="277" t="s">
        <v>1594</v>
      </c>
      <c r="C470" s="276" t="s">
        <v>1595</v>
      </c>
      <c r="D470" s="271" t="s">
        <v>1092</v>
      </c>
      <c r="E470" s="276" t="s">
        <v>1588</v>
      </c>
      <c r="F470" s="271" t="s">
        <v>42</v>
      </c>
      <c r="G470" s="271"/>
      <c r="H470" s="279" t="s">
        <v>683</v>
      </c>
      <c r="I470" s="271">
        <v>1.5</v>
      </c>
      <c r="J470" s="279" t="s">
        <v>44</v>
      </c>
      <c r="K470" s="276"/>
      <c r="L470" s="271" t="s">
        <v>42</v>
      </c>
      <c r="M470" s="271" t="s">
        <v>42</v>
      </c>
      <c r="N470" s="271"/>
      <c r="O470" s="271" t="s">
        <v>42</v>
      </c>
    </row>
    <row r="471" spans="1:15" s="280" customFormat="1" ht="82.8" x14ac:dyDescent="0.3">
      <c r="A471" s="275" t="s">
        <v>1593</v>
      </c>
      <c r="B471" s="277" t="s">
        <v>1597</v>
      </c>
      <c r="C471" s="276" t="s">
        <v>1598</v>
      </c>
      <c r="D471" s="271" t="s">
        <v>1092</v>
      </c>
      <c r="E471" s="276" t="s">
        <v>1588</v>
      </c>
      <c r="F471" s="271" t="s">
        <v>42</v>
      </c>
      <c r="G471" s="271"/>
      <c r="H471" s="279" t="s">
        <v>1147</v>
      </c>
      <c r="I471" s="271">
        <v>7.5</v>
      </c>
      <c r="J471" s="279" t="s">
        <v>155</v>
      </c>
      <c r="K471" s="276"/>
      <c r="L471" s="271" t="s">
        <v>42</v>
      </c>
      <c r="M471" s="271" t="s">
        <v>42</v>
      </c>
      <c r="N471" s="271"/>
      <c r="O471" s="271" t="s">
        <v>42</v>
      </c>
    </row>
    <row r="472" spans="1:15" s="280" customFormat="1" ht="110.4" x14ac:dyDescent="0.3">
      <c r="A472" s="275" t="s">
        <v>1596</v>
      </c>
      <c r="B472" s="277" t="s">
        <v>1600</v>
      </c>
      <c r="C472" s="276" t="s">
        <v>1601</v>
      </c>
      <c r="D472" s="271" t="s">
        <v>1092</v>
      </c>
      <c r="E472" s="276" t="s">
        <v>1588</v>
      </c>
      <c r="F472" s="271" t="s">
        <v>42</v>
      </c>
      <c r="G472" s="271"/>
      <c r="H472" s="279" t="s">
        <v>1147</v>
      </c>
      <c r="I472" s="271">
        <v>7.5</v>
      </c>
      <c r="J472" s="279" t="s">
        <v>155</v>
      </c>
      <c r="K472" s="276"/>
      <c r="L472" s="271" t="s">
        <v>42</v>
      </c>
      <c r="M472" s="271" t="s">
        <v>42</v>
      </c>
      <c r="N472" s="271"/>
      <c r="O472" s="271" t="s">
        <v>42</v>
      </c>
    </row>
    <row r="473" spans="1:15" s="280" customFormat="1" ht="124.2" x14ac:dyDescent="0.3">
      <c r="A473" s="275" t="s">
        <v>1599</v>
      </c>
      <c r="B473" s="277" t="s">
        <v>1603</v>
      </c>
      <c r="C473" s="276" t="s">
        <v>1604</v>
      </c>
      <c r="D473" s="271" t="s">
        <v>1092</v>
      </c>
      <c r="E473" s="276" t="s">
        <v>1588</v>
      </c>
      <c r="F473" s="271" t="s">
        <v>42</v>
      </c>
      <c r="G473" s="271"/>
      <c r="H473" s="279" t="s">
        <v>1147</v>
      </c>
      <c r="I473" s="271">
        <v>7.5</v>
      </c>
      <c r="J473" s="279" t="s">
        <v>155</v>
      </c>
      <c r="K473" s="276"/>
      <c r="L473" s="271" t="s">
        <v>42</v>
      </c>
      <c r="M473" s="271" t="s">
        <v>42</v>
      </c>
      <c r="N473" s="271"/>
      <c r="O473" s="271" t="s">
        <v>42</v>
      </c>
    </row>
    <row r="474" spans="1:15" s="280" customFormat="1" ht="110.4" x14ac:dyDescent="0.3">
      <c r="A474" s="275" t="s">
        <v>1602</v>
      </c>
      <c r="B474" s="277" t="s">
        <v>1606</v>
      </c>
      <c r="C474" s="276" t="s">
        <v>1607</v>
      </c>
      <c r="D474" s="271" t="s">
        <v>1092</v>
      </c>
      <c r="E474" s="276" t="s">
        <v>1588</v>
      </c>
      <c r="F474" s="271" t="s">
        <v>42</v>
      </c>
      <c r="G474" s="271"/>
      <c r="H474" s="279" t="s">
        <v>1147</v>
      </c>
      <c r="I474" s="271">
        <v>7.5</v>
      </c>
      <c r="J474" s="279" t="s">
        <v>155</v>
      </c>
      <c r="K474" s="276"/>
      <c r="L474" s="271" t="s">
        <v>42</v>
      </c>
      <c r="M474" s="271" t="s">
        <v>42</v>
      </c>
      <c r="N474" s="271"/>
      <c r="O474" s="271" t="s">
        <v>42</v>
      </c>
    </row>
    <row r="475" spans="1:15" s="280" customFormat="1" ht="151.80000000000001" x14ac:dyDescent="0.3">
      <c r="A475" s="275" t="s">
        <v>1605</v>
      </c>
      <c r="B475" s="277" t="s">
        <v>1609</v>
      </c>
      <c r="C475" s="276" t="s">
        <v>1610</v>
      </c>
      <c r="D475" s="271" t="s">
        <v>1092</v>
      </c>
      <c r="E475" s="276" t="s">
        <v>1588</v>
      </c>
      <c r="F475" s="271" t="s">
        <v>42</v>
      </c>
      <c r="G475" s="271"/>
      <c r="H475" s="279" t="s">
        <v>1147</v>
      </c>
      <c r="I475" s="271">
        <v>7.5</v>
      </c>
      <c r="J475" s="279" t="s">
        <v>155</v>
      </c>
      <c r="K475" s="276"/>
      <c r="L475" s="271" t="s">
        <v>42</v>
      </c>
      <c r="M475" s="271" t="s">
        <v>42</v>
      </c>
      <c r="N475" s="271"/>
      <c r="O475" s="271" t="s">
        <v>42</v>
      </c>
    </row>
    <row r="476" spans="1:15" s="280" customFormat="1" ht="151.80000000000001" x14ac:dyDescent="0.3">
      <c r="A476" s="275" t="s">
        <v>1608</v>
      </c>
      <c r="B476" s="277" t="s">
        <v>1612</v>
      </c>
      <c r="C476" s="276" t="s">
        <v>1613</v>
      </c>
      <c r="D476" s="271" t="s">
        <v>1092</v>
      </c>
      <c r="E476" s="276" t="s">
        <v>1588</v>
      </c>
      <c r="F476" s="271" t="s">
        <v>42</v>
      </c>
      <c r="G476" s="271"/>
      <c r="H476" s="279" t="s">
        <v>1147</v>
      </c>
      <c r="I476" s="271">
        <v>7.5</v>
      </c>
      <c r="J476" s="279" t="s">
        <v>155</v>
      </c>
      <c r="K476" s="276"/>
      <c r="L476" s="271" t="s">
        <v>42</v>
      </c>
      <c r="M476" s="271" t="s">
        <v>42</v>
      </c>
      <c r="N476" s="271"/>
      <c r="O476" s="271" t="s">
        <v>42</v>
      </c>
    </row>
    <row r="477" spans="1:15" s="280" customFormat="1" ht="110.4" x14ac:dyDescent="0.3">
      <c r="A477" s="275" t="s">
        <v>1611</v>
      </c>
      <c r="B477" s="277" t="s">
        <v>1615</v>
      </c>
      <c r="C477" s="276" t="s">
        <v>1616</v>
      </c>
      <c r="D477" s="271" t="s">
        <v>1092</v>
      </c>
      <c r="E477" s="276" t="s">
        <v>1588</v>
      </c>
      <c r="F477" s="271" t="s">
        <v>42</v>
      </c>
      <c r="G477" s="271"/>
      <c r="H477" s="279" t="s">
        <v>1147</v>
      </c>
      <c r="I477" s="271">
        <v>7.5</v>
      </c>
      <c r="J477" s="279" t="s">
        <v>155</v>
      </c>
      <c r="K477" s="276"/>
      <c r="L477" s="271" t="s">
        <v>42</v>
      </c>
      <c r="M477" s="271" t="s">
        <v>42</v>
      </c>
      <c r="N477" s="271"/>
      <c r="O477" s="271" t="s">
        <v>42</v>
      </c>
    </row>
    <row r="478" spans="1:15" s="280" customFormat="1" ht="82.8" x14ac:dyDescent="0.3">
      <c r="A478" s="275" t="s">
        <v>1614</v>
      </c>
      <c r="B478" s="277" t="s">
        <v>1618</v>
      </c>
      <c r="C478" s="276" t="s">
        <v>1619</v>
      </c>
      <c r="D478" s="271" t="s">
        <v>1092</v>
      </c>
      <c r="E478" s="276" t="s">
        <v>1588</v>
      </c>
      <c r="F478" s="271" t="s">
        <v>42</v>
      </c>
      <c r="G478" s="271"/>
      <c r="H478" s="279" t="s">
        <v>1147</v>
      </c>
      <c r="I478" s="271">
        <v>7.5</v>
      </c>
      <c r="J478" s="279" t="s">
        <v>155</v>
      </c>
      <c r="K478" s="276"/>
      <c r="L478" s="271" t="s">
        <v>42</v>
      </c>
      <c r="M478" s="271" t="s">
        <v>42</v>
      </c>
      <c r="N478" s="271"/>
      <c r="O478" s="271" t="s">
        <v>42</v>
      </c>
    </row>
    <row r="479" spans="1:15" s="280" customFormat="1" ht="110.4" x14ac:dyDescent="0.3">
      <c r="A479" s="275" t="s">
        <v>1617</v>
      </c>
      <c r="B479" s="277" t="s">
        <v>1621</v>
      </c>
      <c r="C479" s="276" t="s">
        <v>1622</v>
      </c>
      <c r="D479" s="271" t="s">
        <v>1092</v>
      </c>
      <c r="E479" s="276" t="s">
        <v>1588</v>
      </c>
      <c r="F479" s="271" t="s">
        <v>42</v>
      </c>
      <c r="G479" s="271"/>
      <c r="H479" s="279" t="s">
        <v>1147</v>
      </c>
      <c r="I479" s="271">
        <v>7.5</v>
      </c>
      <c r="J479" s="279" t="s">
        <v>155</v>
      </c>
      <c r="K479" s="276"/>
      <c r="L479" s="271" t="s">
        <v>42</v>
      </c>
      <c r="M479" s="271" t="s">
        <v>42</v>
      </c>
      <c r="N479" s="271"/>
      <c r="O479" s="271" t="s">
        <v>42</v>
      </c>
    </row>
    <row r="480" spans="1:15" s="280" customFormat="1" ht="96.6" x14ac:dyDescent="0.3">
      <c r="A480" s="275" t="s">
        <v>1620</v>
      </c>
      <c r="B480" s="277" t="s">
        <v>1624</v>
      </c>
      <c r="C480" s="276" t="s">
        <v>1625</v>
      </c>
      <c r="D480" s="271" t="s">
        <v>1092</v>
      </c>
      <c r="E480" s="276" t="s">
        <v>1588</v>
      </c>
      <c r="F480" s="271" t="s">
        <v>42</v>
      </c>
      <c r="G480" s="271"/>
      <c r="H480" s="279" t="s">
        <v>965</v>
      </c>
      <c r="I480" s="271">
        <v>5</v>
      </c>
      <c r="J480" s="279" t="s">
        <v>155</v>
      </c>
      <c r="K480" s="276"/>
      <c r="L480" s="271" t="s">
        <v>42</v>
      </c>
      <c r="M480" s="271" t="s">
        <v>42</v>
      </c>
      <c r="N480" s="271"/>
      <c r="O480" s="271" t="s">
        <v>42</v>
      </c>
    </row>
    <row r="481" spans="1:15" s="280" customFormat="1" ht="110.4" x14ac:dyDescent="0.3">
      <c r="A481" s="275" t="s">
        <v>1623</v>
      </c>
      <c r="B481" s="277" t="s">
        <v>1627</v>
      </c>
      <c r="C481" s="276" t="s">
        <v>1628</v>
      </c>
      <c r="D481" s="271" t="s">
        <v>1092</v>
      </c>
      <c r="E481" s="276" t="s">
        <v>1588</v>
      </c>
      <c r="F481" s="271" t="s">
        <v>42</v>
      </c>
      <c r="G481" s="271"/>
      <c r="H481" s="279" t="s">
        <v>965</v>
      </c>
      <c r="I481" s="271">
        <v>5</v>
      </c>
      <c r="J481" s="279" t="s">
        <v>155</v>
      </c>
      <c r="K481" s="276"/>
      <c r="L481" s="271" t="s">
        <v>42</v>
      </c>
      <c r="M481" s="271" t="s">
        <v>42</v>
      </c>
      <c r="N481" s="271"/>
      <c r="O481" s="271" t="s">
        <v>42</v>
      </c>
    </row>
    <row r="482" spans="1:15" s="280" customFormat="1" ht="41.4" x14ac:dyDescent="0.3">
      <c r="A482" s="275" t="s">
        <v>1626</v>
      </c>
      <c r="B482" s="277" t="s">
        <v>1630</v>
      </c>
      <c r="C482" s="276" t="s">
        <v>1631</v>
      </c>
      <c r="D482" s="271" t="s">
        <v>1092</v>
      </c>
      <c r="E482" s="276" t="s">
        <v>1588</v>
      </c>
      <c r="F482" s="271" t="s">
        <v>42</v>
      </c>
      <c r="G482" s="271"/>
      <c r="H482" s="279" t="s">
        <v>74</v>
      </c>
      <c r="I482" s="271">
        <v>2.5</v>
      </c>
      <c r="J482" s="279" t="s">
        <v>44</v>
      </c>
      <c r="K482" s="276"/>
      <c r="L482" s="271" t="s">
        <v>42</v>
      </c>
      <c r="M482" s="271" t="s">
        <v>42</v>
      </c>
      <c r="N482" s="271"/>
      <c r="O482" s="271" t="s">
        <v>42</v>
      </c>
    </row>
    <row r="483" spans="1:15" s="280" customFormat="1" ht="41.4" x14ac:dyDescent="0.3">
      <c r="A483" s="275" t="s">
        <v>1629</v>
      </c>
      <c r="B483" s="277" t="s">
        <v>1633</v>
      </c>
      <c r="C483" s="276" t="s">
        <v>1634</v>
      </c>
      <c r="D483" s="271" t="s">
        <v>1092</v>
      </c>
      <c r="E483" s="276" t="s">
        <v>1588</v>
      </c>
      <c r="F483" s="271" t="s">
        <v>42</v>
      </c>
      <c r="G483" s="271"/>
      <c r="H483" s="279" t="s">
        <v>74</v>
      </c>
      <c r="I483" s="271">
        <v>2.5</v>
      </c>
      <c r="J483" s="279" t="s">
        <v>44</v>
      </c>
      <c r="K483" s="276"/>
      <c r="L483" s="271" t="s">
        <v>42</v>
      </c>
      <c r="M483" s="271" t="s">
        <v>42</v>
      </c>
      <c r="N483" s="271"/>
      <c r="O483" s="271" t="s">
        <v>42</v>
      </c>
    </row>
    <row r="484" spans="1:15" s="280" customFormat="1" ht="41.4" x14ac:dyDescent="0.3">
      <c r="A484" s="275" t="s">
        <v>1632</v>
      </c>
      <c r="B484" s="277" t="s">
        <v>1636</v>
      </c>
      <c r="C484" s="276" t="s">
        <v>1637</v>
      </c>
      <c r="D484" s="271" t="s">
        <v>1092</v>
      </c>
      <c r="E484" s="276" t="s">
        <v>1588</v>
      </c>
      <c r="F484" s="271" t="s">
        <v>42</v>
      </c>
      <c r="G484" s="271"/>
      <c r="H484" s="279" t="s">
        <v>1638</v>
      </c>
      <c r="I484" s="271">
        <v>2.5</v>
      </c>
      <c r="J484" s="279" t="s">
        <v>155</v>
      </c>
      <c r="K484" s="276"/>
      <c r="L484" s="271" t="s">
        <v>42</v>
      </c>
      <c r="M484" s="271" t="s">
        <v>42</v>
      </c>
      <c r="N484" s="271"/>
      <c r="O484" s="271"/>
    </row>
    <row r="485" spans="1:15" s="280" customFormat="1" ht="82.8" x14ac:dyDescent="0.3">
      <c r="A485" s="275" t="s">
        <v>1635</v>
      </c>
      <c r="B485" s="277" t="s">
        <v>1640</v>
      </c>
      <c r="C485" s="276" t="s">
        <v>1641</v>
      </c>
      <c r="D485" s="271" t="s">
        <v>1092</v>
      </c>
      <c r="E485" s="276" t="s">
        <v>1588</v>
      </c>
      <c r="F485" s="271" t="s">
        <v>42</v>
      </c>
      <c r="G485" s="271"/>
      <c r="H485" s="279" t="s">
        <v>1147</v>
      </c>
      <c r="I485" s="271">
        <v>7.5</v>
      </c>
      <c r="J485" s="279" t="s">
        <v>155</v>
      </c>
      <c r="K485" s="276"/>
      <c r="L485" s="271" t="s">
        <v>42</v>
      </c>
      <c r="M485" s="271" t="s">
        <v>42</v>
      </c>
      <c r="N485" s="271"/>
      <c r="O485" s="271" t="s">
        <v>42</v>
      </c>
    </row>
    <row r="486" spans="1:15" s="280" customFormat="1" ht="41.4" x14ac:dyDescent="0.3">
      <c r="A486" s="275" t="s">
        <v>1639</v>
      </c>
      <c r="B486" s="277" t="s">
        <v>1643</v>
      </c>
      <c r="C486" s="276" t="s">
        <v>1644</v>
      </c>
      <c r="D486" s="271" t="s">
        <v>1092</v>
      </c>
      <c r="E486" s="276" t="s">
        <v>1588</v>
      </c>
      <c r="F486" s="271" t="s">
        <v>42</v>
      </c>
      <c r="G486" s="271"/>
      <c r="H486" s="279" t="s">
        <v>965</v>
      </c>
      <c r="I486" s="271">
        <v>5</v>
      </c>
      <c r="J486" s="279" t="s">
        <v>44</v>
      </c>
      <c r="K486" s="276"/>
      <c r="L486" s="271"/>
      <c r="M486" s="271" t="s">
        <v>42</v>
      </c>
      <c r="N486" s="271"/>
      <c r="O486" s="271" t="s">
        <v>42</v>
      </c>
    </row>
    <row r="487" spans="1:15" s="280" customFormat="1" ht="41.4" x14ac:dyDescent="0.3">
      <c r="A487" s="275" t="s">
        <v>1642</v>
      </c>
      <c r="B487" s="277" t="s">
        <v>1646</v>
      </c>
      <c r="C487" s="278" t="s">
        <v>1647</v>
      </c>
      <c r="D487" s="271" t="s">
        <v>1648</v>
      </c>
      <c r="E487" s="278" t="s">
        <v>1649</v>
      </c>
      <c r="F487" s="271" t="s">
        <v>42</v>
      </c>
      <c r="G487" s="271"/>
      <c r="H487" s="276" t="s">
        <v>101</v>
      </c>
      <c r="I487" s="182">
        <v>15</v>
      </c>
      <c r="J487" s="279" t="s">
        <v>44</v>
      </c>
      <c r="K487" s="276"/>
      <c r="L487" s="271" t="s">
        <v>42</v>
      </c>
      <c r="M487" s="271" t="s">
        <v>42</v>
      </c>
      <c r="N487" s="271" t="s">
        <v>45</v>
      </c>
      <c r="O487" s="271" t="s">
        <v>45</v>
      </c>
    </row>
    <row r="488" spans="1:15" s="280" customFormat="1" ht="41.4" x14ac:dyDescent="0.3">
      <c r="A488" s="275" t="s">
        <v>1645</v>
      </c>
      <c r="B488" s="277" t="s">
        <v>1651</v>
      </c>
      <c r="C488" s="278" t="s">
        <v>1652</v>
      </c>
      <c r="D488" s="271" t="s">
        <v>1648</v>
      </c>
      <c r="E488" s="278" t="s">
        <v>1649</v>
      </c>
      <c r="F488" s="271" t="s">
        <v>42</v>
      </c>
      <c r="G488" s="271"/>
      <c r="H488" s="276" t="s">
        <v>1320</v>
      </c>
      <c r="I488" s="182">
        <v>20</v>
      </c>
      <c r="J488" s="279" t="s">
        <v>44</v>
      </c>
      <c r="K488" s="276"/>
      <c r="L488" s="271" t="s">
        <v>42</v>
      </c>
      <c r="M488" s="271" t="s">
        <v>42</v>
      </c>
      <c r="N488" s="271"/>
      <c r="O488" s="271" t="s">
        <v>42</v>
      </c>
    </row>
    <row r="489" spans="1:15" s="280" customFormat="1" ht="55.2" x14ac:dyDescent="0.3">
      <c r="A489" s="275" t="s">
        <v>1650</v>
      </c>
      <c r="B489" s="277" t="s">
        <v>1654</v>
      </c>
      <c r="C489" s="278" t="s">
        <v>1655</v>
      </c>
      <c r="D489" s="271" t="s">
        <v>1648</v>
      </c>
      <c r="E489" s="278" t="s">
        <v>1649</v>
      </c>
      <c r="F489" s="271" t="s">
        <v>42</v>
      </c>
      <c r="G489" s="271"/>
      <c r="H489" s="276" t="s">
        <v>1320</v>
      </c>
      <c r="I489" s="182">
        <v>20</v>
      </c>
      <c r="J489" s="279" t="s">
        <v>44</v>
      </c>
      <c r="K489" s="276"/>
      <c r="L489" s="271" t="s">
        <v>42</v>
      </c>
      <c r="M489" s="271" t="s">
        <v>42</v>
      </c>
      <c r="N489" s="271" t="s">
        <v>45</v>
      </c>
      <c r="O489" s="271" t="s">
        <v>42</v>
      </c>
    </row>
    <row r="490" spans="1:15" s="280" customFormat="1" ht="55.2" x14ac:dyDescent="0.3">
      <c r="A490" s="275" t="s">
        <v>1653</v>
      </c>
      <c r="B490" s="277" t="s">
        <v>1657</v>
      </c>
      <c r="C490" s="278" t="s">
        <v>1658</v>
      </c>
      <c r="D490" s="271" t="s">
        <v>1648</v>
      </c>
      <c r="E490" s="278" t="s">
        <v>1649</v>
      </c>
      <c r="F490" s="271" t="s">
        <v>42</v>
      </c>
      <c r="G490" s="271"/>
      <c r="H490" s="276" t="s">
        <v>101</v>
      </c>
      <c r="I490" s="182">
        <v>15</v>
      </c>
      <c r="J490" s="279" t="s">
        <v>44</v>
      </c>
      <c r="K490" s="276"/>
      <c r="L490" s="271" t="s">
        <v>42</v>
      </c>
      <c r="M490" s="271" t="s">
        <v>42</v>
      </c>
      <c r="N490" s="271" t="s">
        <v>45</v>
      </c>
      <c r="O490" s="271" t="s">
        <v>42</v>
      </c>
    </row>
    <row r="491" spans="1:15" s="280" customFormat="1" ht="27.6" x14ac:dyDescent="0.3">
      <c r="A491" s="275" t="s">
        <v>1656</v>
      </c>
      <c r="B491" s="277" t="s">
        <v>1660</v>
      </c>
      <c r="C491" s="278" t="s">
        <v>1661</v>
      </c>
      <c r="D491" s="271" t="s">
        <v>1662</v>
      </c>
      <c r="E491" s="278" t="s">
        <v>1663</v>
      </c>
      <c r="F491" s="271" t="s">
        <v>42</v>
      </c>
      <c r="G491" s="271" t="s">
        <v>42</v>
      </c>
      <c r="H491" s="276" t="s">
        <v>1664</v>
      </c>
      <c r="I491" s="182">
        <v>105</v>
      </c>
      <c r="J491" s="279" t="s">
        <v>143</v>
      </c>
      <c r="K491" s="276"/>
      <c r="L491" s="271" t="s">
        <v>45</v>
      </c>
      <c r="M491" s="271" t="s">
        <v>45</v>
      </c>
      <c r="N491" s="271" t="s">
        <v>42</v>
      </c>
      <c r="O491" s="271" t="s">
        <v>42</v>
      </c>
    </row>
    <row r="492" spans="1:15" s="280" customFormat="1" ht="27.6" x14ac:dyDescent="0.3">
      <c r="A492" s="275" t="s">
        <v>1659</v>
      </c>
      <c r="B492" s="277" t="s">
        <v>1666</v>
      </c>
      <c r="C492" s="276" t="s">
        <v>1667</v>
      </c>
      <c r="D492" s="271" t="s">
        <v>1662</v>
      </c>
      <c r="E492" s="278" t="s">
        <v>1663</v>
      </c>
      <c r="F492" s="271" t="s">
        <v>42</v>
      </c>
      <c r="G492" s="271" t="s">
        <v>42</v>
      </c>
      <c r="H492" s="276" t="s">
        <v>1668</v>
      </c>
      <c r="I492" s="182">
        <v>90</v>
      </c>
      <c r="J492" s="279" t="s">
        <v>155</v>
      </c>
      <c r="K492" s="276"/>
      <c r="L492" s="271" t="s">
        <v>45</v>
      </c>
      <c r="M492" s="271" t="s">
        <v>45</v>
      </c>
      <c r="N492" s="271" t="s">
        <v>42</v>
      </c>
      <c r="O492" s="271" t="s">
        <v>45</v>
      </c>
    </row>
    <row r="493" spans="1:15" s="280" customFormat="1" ht="41.4" x14ac:dyDescent="0.3">
      <c r="A493" s="275" t="s">
        <v>1665</v>
      </c>
      <c r="B493" s="277" t="s">
        <v>1670</v>
      </c>
      <c r="C493" s="278" t="s">
        <v>1671</v>
      </c>
      <c r="D493" s="271" t="s">
        <v>1672</v>
      </c>
      <c r="E493" s="278" t="s">
        <v>1663</v>
      </c>
      <c r="F493" s="271" t="s">
        <v>42</v>
      </c>
      <c r="G493" s="271" t="s">
        <v>42</v>
      </c>
      <c r="H493" s="276" t="s">
        <v>1673</v>
      </c>
      <c r="I493" s="182">
        <v>90</v>
      </c>
      <c r="J493" s="279" t="s">
        <v>155</v>
      </c>
      <c r="K493" s="276" t="s">
        <v>1674</v>
      </c>
      <c r="L493" s="271" t="s">
        <v>45</v>
      </c>
      <c r="M493" s="271" t="s">
        <v>45</v>
      </c>
      <c r="N493" s="271" t="s">
        <v>42</v>
      </c>
      <c r="O493" s="271" t="s">
        <v>45</v>
      </c>
    </row>
    <row r="494" spans="1:15" s="280" customFormat="1" ht="27.6" x14ac:dyDescent="0.3">
      <c r="A494" s="275" t="s">
        <v>1669</v>
      </c>
      <c r="B494" s="277" t="s">
        <v>1676</v>
      </c>
      <c r="C494" s="276" t="s">
        <v>1677</v>
      </c>
      <c r="D494" s="271" t="s">
        <v>1672</v>
      </c>
      <c r="E494" s="276" t="s">
        <v>1663</v>
      </c>
      <c r="F494" s="271" t="s">
        <v>42</v>
      </c>
      <c r="G494" s="271"/>
      <c r="H494" s="276" t="s">
        <v>1678</v>
      </c>
      <c r="I494" s="282" t="s">
        <v>1679</v>
      </c>
      <c r="J494" s="279" t="s">
        <v>44</v>
      </c>
      <c r="K494" s="276"/>
      <c r="L494" s="279"/>
      <c r="M494" s="279"/>
      <c r="N494" s="279" t="s">
        <v>42</v>
      </c>
      <c r="O494" s="279"/>
    </row>
    <row r="495" spans="1:15" s="280" customFormat="1" ht="41.4" x14ac:dyDescent="0.3">
      <c r="A495" s="275" t="s">
        <v>1675</v>
      </c>
      <c r="B495" s="277" t="s">
        <v>1681</v>
      </c>
      <c r="C495" s="278" t="s">
        <v>1682</v>
      </c>
      <c r="D495" s="271" t="s">
        <v>1683</v>
      </c>
      <c r="E495" s="278" t="s">
        <v>1684</v>
      </c>
      <c r="F495" s="271" t="s">
        <v>42</v>
      </c>
      <c r="G495" s="271" t="s">
        <v>42</v>
      </c>
      <c r="H495" s="276" t="s">
        <v>95</v>
      </c>
      <c r="I495" s="182">
        <v>5</v>
      </c>
      <c r="J495" s="279" t="s">
        <v>44</v>
      </c>
      <c r="K495" s="276"/>
      <c r="L495" s="271" t="s">
        <v>42</v>
      </c>
      <c r="M495" s="271" t="s">
        <v>42</v>
      </c>
      <c r="N495" s="271" t="s">
        <v>45</v>
      </c>
      <c r="O495" s="271" t="s">
        <v>42</v>
      </c>
    </row>
    <row r="496" spans="1:15" s="280" customFormat="1" ht="151.80000000000001" x14ac:dyDescent="0.3">
      <c r="A496" s="275" t="s">
        <v>1680</v>
      </c>
      <c r="B496" s="277" t="s">
        <v>1686</v>
      </c>
      <c r="C496" s="278" t="s">
        <v>1687</v>
      </c>
      <c r="D496" s="271" t="s">
        <v>1688</v>
      </c>
      <c r="E496" s="278" t="s">
        <v>1689</v>
      </c>
      <c r="F496" s="271" t="s">
        <v>42</v>
      </c>
      <c r="G496" s="271" t="s">
        <v>42</v>
      </c>
      <c r="H496" s="276" t="s">
        <v>119</v>
      </c>
      <c r="I496" s="271">
        <v>7.5</v>
      </c>
      <c r="J496" s="279" t="s">
        <v>44</v>
      </c>
      <c r="K496" s="276"/>
      <c r="L496" s="271" t="s">
        <v>45</v>
      </c>
      <c r="M496" s="271" t="s">
        <v>42</v>
      </c>
      <c r="N496" s="271" t="s">
        <v>45</v>
      </c>
      <c r="O496" s="271" t="s">
        <v>45</v>
      </c>
    </row>
    <row r="497" spans="1:15" s="280" customFormat="1" ht="41.4" x14ac:dyDescent="0.3">
      <c r="A497" s="275" t="s">
        <v>1685</v>
      </c>
      <c r="B497" s="277" t="s">
        <v>1691</v>
      </c>
      <c r="C497" s="278" t="s">
        <v>1692</v>
      </c>
      <c r="D497" s="271" t="s">
        <v>1693</v>
      </c>
      <c r="E497" s="278" t="s">
        <v>1689</v>
      </c>
      <c r="F497" s="271" t="s">
        <v>42</v>
      </c>
      <c r="G497" s="271" t="s">
        <v>42</v>
      </c>
      <c r="H497" s="276" t="s">
        <v>1694</v>
      </c>
      <c r="I497" s="271">
        <v>8.5</v>
      </c>
      <c r="J497" s="279" t="s">
        <v>143</v>
      </c>
      <c r="K497" s="276"/>
      <c r="L497" s="271" t="s">
        <v>45</v>
      </c>
      <c r="M497" s="271" t="s">
        <v>42</v>
      </c>
      <c r="N497" s="271" t="s">
        <v>45</v>
      </c>
      <c r="O497" s="271" t="s">
        <v>45</v>
      </c>
    </row>
    <row r="498" spans="1:15" s="280" customFormat="1" ht="27.6" x14ac:dyDescent="0.3">
      <c r="A498" s="275" t="s">
        <v>1690</v>
      </c>
      <c r="B498" s="277" t="s">
        <v>1696</v>
      </c>
      <c r="C498" s="278" t="s">
        <v>1697</v>
      </c>
      <c r="D498" s="271" t="s">
        <v>1688</v>
      </c>
      <c r="E498" s="278" t="s">
        <v>1689</v>
      </c>
      <c r="F498" s="271" t="s">
        <v>42</v>
      </c>
      <c r="G498" s="271" t="s">
        <v>42</v>
      </c>
      <c r="H498" s="276" t="s">
        <v>1694</v>
      </c>
      <c r="I498" s="271">
        <v>8.5</v>
      </c>
      <c r="J498" s="279" t="s">
        <v>143</v>
      </c>
      <c r="K498" s="276"/>
      <c r="L498" s="271" t="s">
        <v>45</v>
      </c>
      <c r="M498" s="271" t="s">
        <v>42</v>
      </c>
      <c r="N498" s="271" t="s">
        <v>45</v>
      </c>
      <c r="O498" s="271" t="s">
        <v>45</v>
      </c>
    </row>
    <row r="499" spans="1:15" s="280" customFormat="1" ht="55.2" x14ac:dyDescent="0.3">
      <c r="A499" s="275" t="s">
        <v>1695</v>
      </c>
      <c r="B499" s="277" t="s">
        <v>2260</v>
      </c>
      <c r="C499" s="276" t="s">
        <v>2261</v>
      </c>
      <c r="D499" s="271" t="s">
        <v>1688</v>
      </c>
      <c r="E499" s="276" t="s">
        <v>1689</v>
      </c>
      <c r="F499" s="271"/>
      <c r="G499" s="271" t="s">
        <v>42</v>
      </c>
      <c r="H499" s="279" t="s">
        <v>2262</v>
      </c>
      <c r="I499" s="182">
        <v>11.9</v>
      </c>
      <c r="J499" s="279" t="s">
        <v>143</v>
      </c>
      <c r="K499" s="276" t="s">
        <v>2169</v>
      </c>
      <c r="L499" s="271"/>
      <c r="M499" s="271"/>
      <c r="N499" s="271"/>
      <c r="O499" s="271"/>
    </row>
    <row r="500" spans="1:15" s="280" customFormat="1" ht="96.6" x14ac:dyDescent="0.3">
      <c r="A500" s="275" t="s">
        <v>1698</v>
      </c>
      <c r="B500" s="277" t="s">
        <v>1699</v>
      </c>
      <c r="C500" s="278" t="s">
        <v>1700</v>
      </c>
      <c r="D500" s="271" t="s">
        <v>1701</v>
      </c>
      <c r="E500" s="278" t="s">
        <v>1689</v>
      </c>
      <c r="F500" s="271" t="s">
        <v>42</v>
      </c>
      <c r="G500" s="271" t="s">
        <v>42</v>
      </c>
      <c r="H500" s="276" t="s">
        <v>1702</v>
      </c>
      <c r="I500" s="271">
        <v>21</v>
      </c>
      <c r="J500" s="279" t="s">
        <v>143</v>
      </c>
      <c r="K500" s="276"/>
      <c r="L500" s="271" t="s">
        <v>45</v>
      </c>
      <c r="M500" s="271" t="s">
        <v>42</v>
      </c>
      <c r="N500" s="271" t="s">
        <v>45</v>
      </c>
      <c r="O500" s="271" t="s">
        <v>45</v>
      </c>
    </row>
    <row r="501" spans="1:15" s="280" customFormat="1" ht="69" x14ac:dyDescent="0.3">
      <c r="A501" s="275" t="s">
        <v>1703</v>
      </c>
      <c r="B501" s="277" t="s">
        <v>1704</v>
      </c>
      <c r="C501" s="278" t="s">
        <v>1705</v>
      </c>
      <c r="D501" s="271" t="s">
        <v>1693</v>
      </c>
      <c r="E501" s="278" t="s">
        <v>1689</v>
      </c>
      <c r="F501" s="271" t="s">
        <v>42</v>
      </c>
      <c r="G501" s="271" t="s">
        <v>42</v>
      </c>
      <c r="H501" s="276" t="s">
        <v>1694</v>
      </c>
      <c r="I501" s="271">
        <v>8.5</v>
      </c>
      <c r="J501" s="279" t="s">
        <v>143</v>
      </c>
      <c r="K501" s="276"/>
      <c r="L501" s="271" t="s">
        <v>45</v>
      </c>
      <c r="M501" s="271" t="s">
        <v>42</v>
      </c>
      <c r="N501" s="271" t="s">
        <v>45</v>
      </c>
      <c r="O501" s="271" t="s">
        <v>45</v>
      </c>
    </row>
    <row r="502" spans="1:15" s="280" customFormat="1" ht="55.2" x14ac:dyDescent="0.3">
      <c r="A502" s="275" t="s">
        <v>1706</v>
      </c>
      <c r="B502" s="277" t="s">
        <v>1707</v>
      </c>
      <c r="C502" s="278" t="s">
        <v>1708</v>
      </c>
      <c r="D502" s="271" t="s">
        <v>1688</v>
      </c>
      <c r="E502" s="278" t="s">
        <v>1689</v>
      </c>
      <c r="F502" s="271" t="s">
        <v>42</v>
      </c>
      <c r="G502" s="271" t="s">
        <v>42</v>
      </c>
      <c r="H502" s="276" t="s">
        <v>1694</v>
      </c>
      <c r="I502" s="271">
        <v>8.5</v>
      </c>
      <c r="J502" s="279" t="s">
        <v>143</v>
      </c>
      <c r="K502" s="276"/>
      <c r="L502" s="271" t="s">
        <v>45</v>
      </c>
      <c r="M502" s="271" t="s">
        <v>42</v>
      </c>
      <c r="N502" s="271" t="s">
        <v>45</v>
      </c>
      <c r="O502" s="271" t="s">
        <v>45</v>
      </c>
    </row>
    <row r="503" spans="1:15" s="280" customFormat="1" ht="41.4" x14ac:dyDescent="0.3">
      <c r="A503" s="275" t="s">
        <v>1709</v>
      </c>
      <c r="B503" s="277" t="s">
        <v>1710</v>
      </c>
      <c r="C503" s="278" t="s">
        <v>1711</v>
      </c>
      <c r="D503" s="271" t="s">
        <v>1688</v>
      </c>
      <c r="E503" s="278" t="s">
        <v>1689</v>
      </c>
      <c r="F503" s="271" t="s">
        <v>42</v>
      </c>
      <c r="G503" s="271" t="s">
        <v>42</v>
      </c>
      <c r="H503" s="276" t="s">
        <v>1694</v>
      </c>
      <c r="I503" s="271">
        <v>8.5</v>
      </c>
      <c r="J503" s="279" t="s">
        <v>143</v>
      </c>
      <c r="K503" s="276"/>
      <c r="L503" s="271" t="s">
        <v>45</v>
      </c>
      <c r="M503" s="271" t="s">
        <v>42</v>
      </c>
      <c r="N503" s="271" t="s">
        <v>45</v>
      </c>
      <c r="O503" s="271" t="s">
        <v>45</v>
      </c>
    </row>
    <row r="504" spans="1:15" s="280" customFormat="1" ht="27.6" x14ac:dyDescent="0.3">
      <c r="A504" s="275" t="s">
        <v>1712</v>
      </c>
      <c r="B504" s="277" t="s">
        <v>1713</v>
      </c>
      <c r="C504" s="278" t="s">
        <v>1714</v>
      </c>
      <c r="D504" s="271" t="s">
        <v>1688</v>
      </c>
      <c r="E504" s="278" t="s">
        <v>1689</v>
      </c>
      <c r="F504" s="271" t="s">
        <v>42</v>
      </c>
      <c r="G504" s="271" t="s">
        <v>42</v>
      </c>
      <c r="H504" s="276" t="s">
        <v>1694</v>
      </c>
      <c r="I504" s="271">
        <v>8.5</v>
      </c>
      <c r="J504" s="279" t="s">
        <v>143</v>
      </c>
      <c r="K504" s="276"/>
      <c r="L504" s="271" t="s">
        <v>45</v>
      </c>
      <c r="M504" s="271" t="s">
        <v>42</v>
      </c>
      <c r="N504" s="271" t="s">
        <v>45</v>
      </c>
      <c r="O504" s="271" t="s">
        <v>45</v>
      </c>
    </row>
    <row r="505" spans="1:15" s="280" customFormat="1" ht="55.2" x14ac:dyDescent="0.3">
      <c r="A505" s="275" t="s">
        <v>1715</v>
      </c>
      <c r="B505" s="277" t="s">
        <v>1716</v>
      </c>
      <c r="C505" s="278" t="s">
        <v>1717</v>
      </c>
      <c r="D505" s="271" t="s">
        <v>1688</v>
      </c>
      <c r="E505" s="278" t="s">
        <v>1689</v>
      </c>
      <c r="F505" s="271" t="s">
        <v>42</v>
      </c>
      <c r="G505" s="271" t="s">
        <v>42</v>
      </c>
      <c r="H505" s="276" t="s">
        <v>1718</v>
      </c>
      <c r="I505" s="271">
        <v>12</v>
      </c>
      <c r="J505" s="279" t="s">
        <v>143</v>
      </c>
      <c r="K505" s="276"/>
      <c r="L505" s="271" t="s">
        <v>45</v>
      </c>
      <c r="M505" s="271" t="s">
        <v>42</v>
      </c>
      <c r="N505" s="271" t="s">
        <v>45</v>
      </c>
      <c r="O505" s="271" t="s">
        <v>45</v>
      </c>
    </row>
    <row r="506" spans="1:15" s="280" customFormat="1" ht="69" x14ac:dyDescent="0.3">
      <c r="A506" s="275" t="s">
        <v>1719</v>
      </c>
      <c r="B506" s="277" t="s">
        <v>1720</v>
      </c>
      <c r="C506" s="278" t="s">
        <v>1721</v>
      </c>
      <c r="D506" s="271" t="s">
        <v>1693</v>
      </c>
      <c r="E506" s="278" t="s">
        <v>1689</v>
      </c>
      <c r="F506" s="271" t="s">
        <v>42</v>
      </c>
      <c r="G506" s="271"/>
      <c r="H506" s="276" t="s">
        <v>1722</v>
      </c>
      <c r="I506" s="271">
        <v>6</v>
      </c>
      <c r="J506" s="279" t="s">
        <v>143</v>
      </c>
      <c r="K506" s="276"/>
      <c r="L506" s="271" t="s">
        <v>45</v>
      </c>
      <c r="M506" s="271" t="s">
        <v>45</v>
      </c>
      <c r="N506" s="271" t="s">
        <v>42</v>
      </c>
      <c r="O506" s="271" t="s">
        <v>45</v>
      </c>
    </row>
    <row r="507" spans="1:15" s="280" customFormat="1" ht="61.5" customHeight="1" x14ac:dyDescent="0.3">
      <c r="A507" s="275" t="s">
        <v>1723</v>
      </c>
      <c r="B507" s="277" t="s">
        <v>1724</v>
      </c>
      <c r="C507" s="278" t="s">
        <v>1725</v>
      </c>
      <c r="D507" s="271" t="s">
        <v>1688</v>
      </c>
      <c r="E507" s="278" t="s">
        <v>1689</v>
      </c>
      <c r="F507" s="271" t="s">
        <v>42</v>
      </c>
      <c r="G507" s="271" t="s">
        <v>42</v>
      </c>
      <c r="H507" s="276" t="s">
        <v>1694</v>
      </c>
      <c r="I507" s="271">
        <v>8.5</v>
      </c>
      <c r="J507" s="279" t="s">
        <v>143</v>
      </c>
      <c r="K507" s="276"/>
      <c r="L507" s="271" t="s">
        <v>45</v>
      </c>
      <c r="M507" s="271" t="s">
        <v>42</v>
      </c>
      <c r="N507" s="271" t="s">
        <v>45</v>
      </c>
      <c r="O507" s="271" t="s">
        <v>45</v>
      </c>
    </row>
    <row r="508" spans="1:15" s="280" customFormat="1" ht="61.5" customHeight="1" x14ac:dyDescent="0.3">
      <c r="A508" s="275" t="s">
        <v>1726</v>
      </c>
      <c r="B508" s="277" t="s">
        <v>1727</v>
      </c>
      <c r="C508" s="278" t="s">
        <v>1728</v>
      </c>
      <c r="D508" s="271" t="s">
        <v>1693</v>
      </c>
      <c r="E508" s="278" t="s">
        <v>1689</v>
      </c>
      <c r="F508" s="271"/>
      <c r="G508" s="271" t="s">
        <v>42</v>
      </c>
      <c r="H508" s="276" t="s">
        <v>994</v>
      </c>
      <c r="I508" s="271">
        <v>2.5</v>
      </c>
      <c r="J508" s="279" t="s">
        <v>44</v>
      </c>
      <c r="K508" s="276"/>
      <c r="L508" s="271" t="s">
        <v>45</v>
      </c>
      <c r="M508" s="271" t="s">
        <v>42</v>
      </c>
      <c r="N508" s="271" t="s">
        <v>45</v>
      </c>
      <c r="O508" s="271" t="s">
        <v>42</v>
      </c>
    </row>
    <row r="509" spans="1:15" s="280" customFormat="1" ht="61.5" customHeight="1" x14ac:dyDescent="0.3">
      <c r="A509" s="275" t="s">
        <v>1729</v>
      </c>
      <c r="B509" s="277" t="s">
        <v>1730</v>
      </c>
      <c r="C509" s="278" t="s">
        <v>1731</v>
      </c>
      <c r="D509" s="271" t="s">
        <v>1688</v>
      </c>
      <c r="E509" s="278" t="s">
        <v>1689</v>
      </c>
      <c r="F509" s="271"/>
      <c r="G509" s="271" t="s">
        <v>42</v>
      </c>
      <c r="H509" s="276" t="s">
        <v>994</v>
      </c>
      <c r="I509" s="271">
        <v>2.5</v>
      </c>
      <c r="J509" s="279" t="s">
        <v>44</v>
      </c>
      <c r="K509" s="276"/>
      <c r="L509" s="271" t="s">
        <v>45</v>
      </c>
      <c r="M509" s="271" t="s">
        <v>42</v>
      </c>
      <c r="N509" s="271" t="s">
        <v>45</v>
      </c>
      <c r="O509" s="271" t="s">
        <v>45</v>
      </c>
    </row>
    <row r="510" spans="1:15" s="280" customFormat="1" ht="61.5" customHeight="1" x14ac:dyDescent="0.3">
      <c r="A510" s="275" t="s">
        <v>1732</v>
      </c>
      <c r="B510" s="277" t="s">
        <v>1733</v>
      </c>
      <c r="C510" s="278" t="s">
        <v>1734</v>
      </c>
      <c r="D510" s="271" t="s">
        <v>1735</v>
      </c>
      <c r="E510" s="278" t="s">
        <v>1689</v>
      </c>
      <c r="F510" s="271" t="s">
        <v>42</v>
      </c>
      <c r="G510" s="271" t="s">
        <v>42</v>
      </c>
      <c r="H510" s="276" t="s">
        <v>1348</v>
      </c>
      <c r="I510" s="271">
        <v>6</v>
      </c>
      <c r="J510" s="279" t="s">
        <v>44</v>
      </c>
      <c r="K510" s="276"/>
      <c r="L510" s="271" t="s">
        <v>45</v>
      </c>
      <c r="M510" s="271" t="s">
        <v>45</v>
      </c>
      <c r="N510" s="271" t="s">
        <v>42</v>
      </c>
      <c r="O510" s="271"/>
    </row>
    <row r="511" spans="1:15" s="280" customFormat="1" ht="61.5" customHeight="1" x14ac:dyDescent="0.3">
      <c r="A511" s="275" t="s">
        <v>1736</v>
      </c>
      <c r="B511" s="277" t="s">
        <v>1737</v>
      </c>
      <c r="C511" s="278" t="s">
        <v>1738</v>
      </c>
      <c r="D511" s="271" t="s">
        <v>1688</v>
      </c>
      <c r="E511" s="278" t="s">
        <v>1689</v>
      </c>
      <c r="F511" s="271" t="s">
        <v>42</v>
      </c>
      <c r="G511" s="271" t="s">
        <v>42</v>
      </c>
      <c r="H511" s="276" t="s">
        <v>119</v>
      </c>
      <c r="I511" s="271">
        <v>7.5</v>
      </c>
      <c r="J511" s="279" t="s">
        <v>44</v>
      </c>
      <c r="K511" s="276"/>
      <c r="L511" s="271" t="s">
        <v>45</v>
      </c>
      <c r="M511" s="271" t="s">
        <v>42</v>
      </c>
      <c r="N511" s="271" t="s">
        <v>45</v>
      </c>
      <c r="O511" s="271" t="s">
        <v>45</v>
      </c>
    </row>
    <row r="512" spans="1:15" s="280" customFormat="1" ht="61.5" customHeight="1" x14ac:dyDescent="0.3">
      <c r="A512" s="275" t="s">
        <v>1739</v>
      </c>
      <c r="B512" s="277" t="s">
        <v>1740</v>
      </c>
      <c r="C512" s="278" t="s">
        <v>1741</v>
      </c>
      <c r="D512" s="271" t="s">
        <v>1688</v>
      </c>
      <c r="E512" s="278" t="s">
        <v>1689</v>
      </c>
      <c r="F512" s="271" t="s">
        <v>42</v>
      </c>
      <c r="G512" s="271" t="s">
        <v>42</v>
      </c>
      <c r="H512" s="276" t="s">
        <v>119</v>
      </c>
      <c r="I512" s="271">
        <v>7.5</v>
      </c>
      <c r="J512" s="279" t="s">
        <v>44</v>
      </c>
      <c r="K512" s="276"/>
      <c r="L512" s="271" t="s">
        <v>45</v>
      </c>
      <c r="M512" s="271" t="s">
        <v>45</v>
      </c>
      <c r="N512" s="271" t="s">
        <v>42</v>
      </c>
      <c r="O512" s="271" t="s">
        <v>45</v>
      </c>
    </row>
    <row r="513" spans="1:15" s="280" customFormat="1" ht="61.5" customHeight="1" x14ac:dyDescent="0.3">
      <c r="A513" s="275" t="s">
        <v>1742</v>
      </c>
      <c r="B513" s="277" t="s">
        <v>1743</v>
      </c>
      <c r="C513" s="278" t="s">
        <v>1744</v>
      </c>
      <c r="D513" s="271" t="s">
        <v>1745</v>
      </c>
      <c r="E513" s="278" t="s">
        <v>1746</v>
      </c>
      <c r="F513" s="271" t="s">
        <v>42</v>
      </c>
      <c r="G513" s="271"/>
      <c r="H513" s="279" t="s">
        <v>1747</v>
      </c>
      <c r="I513" s="271">
        <v>30</v>
      </c>
      <c r="J513" s="279" t="s">
        <v>44</v>
      </c>
      <c r="K513" s="276"/>
      <c r="L513" s="271" t="s">
        <v>42</v>
      </c>
      <c r="M513" s="271" t="s">
        <v>42</v>
      </c>
      <c r="N513" s="271" t="s">
        <v>45</v>
      </c>
      <c r="O513" s="271" t="s">
        <v>45</v>
      </c>
    </row>
    <row r="514" spans="1:15" s="280" customFormat="1" ht="61.5" customHeight="1" x14ac:dyDescent="0.3">
      <c r="A514" s="275" t="s">
        <v>1748</v>
      </c>
      <c r="B514" s="277" t="s">
        <v>1749</v>
      </c>
      <c r="C514" s="278" t="s">
        <v>1750</v>
      </c>
      <c r="D514" s="271" t="s">
        <v>1745</v>
      </c>
      <c r="E514" s="278" t="s">
        <v>1746</v>
      </c>
      <c r="F514" s="271" t="s">
        <v>42</v>
      </c>
      <c r="G514" s="271"/>
      <c r="H514" s="279" t="s">
        <v>43</v>
      </c>
      <c r="I514" s="271">
        <v>22.5</v>
      </c>
      <c r="J514" s="279" t="s">
        <v>44</v>
      </c>
      <c r="K514" s="276"/>
      <c r="L514" s="271" t="s">
        <v>42</v>
      </c>
      <c r="M514" s="271" t="s">
        <v>42</v>
      </c>
      <c r="N514" s="271" t="s">
        <v>45</v>
      </c>
      <c r="O514" s="271" t="s">
        <v>45</v>
      </c>
    </row>
    <row r="515" spans="1:15" s="280" customFormat="1" ht="61.5" customHeight="1" x14ac:dyDescent="0.3">
      <c r="A515" s="275" t="s">
        <v>1751</v>
      </c>
      <c r="B515" s="277" t="s">
        <v>1752</v>
      </c>
      <c r="C515" s="278" t="s">
        <v>1753</v>
      </c>
      <c r="D515" s="271" t="s">
        <v>1745</v>
      </c>
      <c r="E515" s="278" t="s">
        <v>1746</v>
      </c>
      <c r="F515" s="271" t="s">
        <v>42</v>
      </c>
      <c r="G515" s="271"/>
      <c r="H515" s="279" t="s">
        <v>48</v>
      </c>
      <c r="I515" s="271">
        <v>15</v>
      </c>
      <c r="J515" s="279" t="s">
        <v>44</v>
      </c>
      <c r="K515" s="276"/>
      <c r="L515" s="271" t="s">
        <v>42</v>
      </c>
      <c r="M515" s="271" t="s">
        <v>42</v>
      </c>
      <c r="N515" s="271" t="s">
        <v>45</v>
      </c>
      <c r="O515" s="271" t="s">
        <v>42</v>
      </c>
    </row>
    <row r="516" spans="1:15" s="280" customFormat="1" ht="61.5" customHeight="1" x14ac:dyDescent="0.3">
      <c r="A516" s="275" t="s">
        <v>1754</v>
      </c>
      <c r="B516" s="277" t="s">
        <v>1755</v>
      </c>
      <c r="C516" s="278" t="s">
        <v>1756</v>
      </c>
      <c r="D516" s="271" t="s">
        <v>1745</v>
      </c>
      <c r="E516" s="278" t="s">
        <v>1746</v>
      </c>
      <c r="F516" s="271" t="s">
        <v>42</v>
      </c>
      <c r="G516" s="271"/>
      <c r="H516" s="279" t="s">
        <v>48</v>
      </c>
      <c r="I516" s="271">
        <v>15</v>
      </c>
      <c r="J516" s="279" t="s">
        <v>44</v>
      </c>
      <c r="K516" s="276"/>
      <c r="L516" s="271" t="s">
        <v>42</v>
      </c>
      <c r="M516" s="271" t="s">
        <v>42</v>
      </c>
      <c r="N516" s="271" t="s">
        <v>45</v>
      </c>
      <c r="O516" s="271" t="s">
        <v>42</v>
      </c>
    </row>
    <row r="517" spans="1:15" s="280" customFormat="1" ht="27.6" x14ac:dyDescent="0.3">
      <c r="A517" s="275" t="s">
        <v>1757</v>
      </c>
      <c r="B517" s="277" t="s">
        <v>1758</v>
      </c>
      <c r="C517" s="278" t="s">
        <v>1759</v>
      </c>
      <c r="D517" s="271" t="s">
        <v>1760</v>
      </c>
      <c r="E517" s="278" t="s">
        <v>1746</v>
      </c>
      <c r="F517" s="271"/>
      <c r="G517" s="271" t="s">
        <v>42</v>
      </c>
      <c r="H517" s="276" t="s">
        <v>1747</v>
      </c>
      <c r="I517" s="271">
        <v>30</v>
      </c>
      <c r="J517" s="279" t="s">
        <v>44</v>
      </c>
      <c r="K517" s="276"/>
      <c r="L517" s="271" t="s">
        <v>42</v>
      </c>
      <c r="M517" s="271" t="s">
        <v>45</v>
      </c>
      <c r="N517" s="271" t="s">
        <v>42</v>
      </c>
      <c r="O517" s="271" t="s">
        <v>42</v>
      </c>
    </row>
    <row r="518" spans="1:15" s="280" customFormat="1" ht="27.6" x14ac:dyDescent="0.3">
      <c r="A518" s="275" t="s">
        <v>1761</v>
      </c>
      <c r="B518" s="277" t="s">
        <v>1762</v>
      </c>
      <c r="C518" s="278" t="s">
        <v>1763</v>
      </c>
      <c r="D518" s="271" t="s">
        <v>1760</v>
      </c>
      <c r="E518" s="278" t="s">
        <v>1746</v>
      </c>
      <c r="F518" s="271"/>
      <c r="G518" s="271" t="s">
        <v>42</v>
      </c>
      <c r="H518" s="276" t="s">
        <v>43</v>
      </c>
      <c r="I518" s="271">
        <v>22.5</v>
      </c>
      <c r="J518" s="279" t="s">
        <v>44</v>
      </c>
      <c r="K518" s="276"/>
      <c r="L518" s="271" t="s">
        <v>42</v>
      </c>
      <c r="M518" s="271" t="s">
        <v>45</v>
      </c>
      <c r="N518" s="271" t="s">
        <v>42</v>
      </c>
      <c r="O518" s="271" t="s">
        <v>42</v>
      </c>
    </row>
    <row r="519" spans="1:15" s="280" customFormat="1" ht="69" x14ac:dyDescent="0.3">
      <c r="A519" s="275" t="s">
        <v>1764</v>
      </c>
      <c r="B519" s="277" t="s">
        <v>1765</v>
      </c>
      <c r="C519" s="278" t="s">
        <v>1766</v>
      </c>
      <c r="D519" s="271" t="s">
        <v>1760</v>
      </c>
      <c r="E519" s="278" t="s">
        <v>1746</v>
      </c>
      <c r="F519" s="271"/>
      <c r="G519" s="271" t="s">
        <v>42</v>
      </c>
      <c r="H519" s="276" t="s">
        <v>168</v>
      </c>
      <c r="I519" s="271">
        <v>5</v>
      </c>
      <c r="J519" s="279" t="s">
        <v>44</v>
      </c>
      <c r="K519" s="276"/>
      <c r="L519" s="271" t="s">
        <v>45</v>
      </c>
      <c r="M519" s="271" t="s">
        <v>45</v>
      </c>
      <c r="N519" s="271" t="s">
        <v>42</v>
      </c>
      <c r="O519" s="271" t="s">
        <v>42</v>
      </c>
    </row>
    <row r="520" spans="1:15" s="280" customFormat="1" ht="27.6" x14ac:dyDescent="0.3">
      <c r="A520" s="275" t="s">
        <v>1767</v>
      </c>
      <c r="B520" s="277" t="s">
        <v>1768</v>
      </c>
      <c r="C520" s="278" t="s">
        <v>1769</v>
      </c>
      <c r="D520" s="271" t="s">
        <v>1760</v>
      </c>
      <c r="E520" s="278" t="s">
        <v>1746</v>
      </c>
      <c r="F520" s="271"/>
      <c r="G520" s="271" t="s">
        <v>42</v>
      </c>
      <c r="H520" s="276" t="s">
        <v>459</v>
      </c>
      <c r="I520" s="271">
        <v>30</v>
      </c>
      <c r="J520" s="279" t="s">
        <v>143</v>
      </c>
      <c r="K520" s="276"/>
      <c r="L520" s="271" t="s">
        <v>42</v>
      </c>
      <c r="M520" s="271" t="s">
        <v>45</v>
      </c>
      <c r="N520" s="271" t="s">
        <v>42</v>
      </c>
      <c r="O520" s="271" t="s">
        <v>45</v>
      </c>
    </row>
    <row r="521" spans="1:15" s="280" customFormat="1" ht="55.2" x14ac:dyDescent="0.3">
      <c r="A521" s="275" t="s">
        <v>1770</v>
      </c>
      <c r="B521" s="277" t="s">
        <v>1771</v>
      </c>
      <c r="C521" s="278" t="s">
        <v>1772</v>
      </c>
      <c r="D521" s="271" t="s">
        <v>1773</v>
      </c>
      <c r="E521" s="278" t="s">
        <v>1774</v>
      </c>
      <c r="F521" s="271" t="s">
        <v>42</v>
      </c>
      <c r="G521" s="271" t="s">
        <v>42</v>
      </c>
      <c r="H521" s="276" t="s">
        <v>1775</v>
      </c>
      <c r="I521" s="182">
        <v>5</v>
      </c>
      <c r="J521" s="279" t="s">
        <v>44</v>
      </c>
      <c r="K521" s="276"/>
      <c r="L521" s="271" t="s">
        <v>45</v>
      </c>
      <c r="M521" s="271" t="s">
        <v>45</v>
      </c>
      <c r="N521" s="271" t="s">
        <v>42</v>
      </c>
      <c r="O521" s="271" t="s">
        <v>42</v>
      </c>
    </row>
    <row r="522" spans="1:15" s="280" customFormat="1" ht="55.2" x14ac:dyDescent="0.3">
      <c r="A522" s="275" t="s">
        <v>1776</v>
      </c>
      <c r="B522" s="277" t="s">
        <v>1777</v>
      </c>
      <c r="C522" s="278" t="s">
        <v>1778</v>
      </c>
      <c r="D522" s="271" t="s">
        <v>1773</v>
      </c>
      <c r="E522" s="278" t="s">
        <v>1774</v>
      </c>
      <c r="F522" s="271" t="s">
        <v>42</v>
      </c>
      <c r="G522" s="271" t="s">
        <v>42</v>
      </c>
      <c r="H522" s="276" t="s">
        <v>1775</v>
      </c>
      <c r="I522" s="182">
        <v>5</v>
      </c>
      <c r="J522" s="279" t="s">
        <v>995</v>
      </c>
      <c r="K522" s="276"/>
      <c r="L522" s="271" t="s">
        <v>45</v>
      </c>
      <c r="M522" s="271" t="s">
        <v>45</v>
      </c>
      <c r="N522" s="271" t="s">
        <v>42</v>
      </c>
      <c r="O522" s="271" t="s">
        <v>45</v>
      </c>
    </row>
    <row r="523" spans="1:15" s="280" customFormat="1" ht="41.4" x14ac:dyDescent="0.3">
      <c r="A523" s="275" t="s">
        <v>1779</v>
      </c>
      <c r="B523" s="277" t="s">
        <v>1780</v>
      </c>
      <c r="C523" s="278" t="s">
        <v>1781</v>
      </c>
      <c r="D523" s="271" t="s">
        <v>1782</v>
      </c>
      <c r="E523" s="278" t="s">
        <v>1783</v>
      </c>
      <c r="F523" s="271"/>
      <c r="G523" s="271" t="s">
        <v>42</v>
      </c>
      <c r="H523" s="276" t="s">
        <v>990</v>
      </c>
      <c r="I523" s="271">
        <v>3.5</v>
      </c>
      <c r="J523" s="279" t="s">
        <v>44</v>
      </c>
      <c r="K523" s="276"/>
      <c r="L523" s="271" t="s">
        <v>45</v>
      </c>
      <c r="M523" s="271" t="s">
        <v>45</v>
      </c>
      <c r="N523" s="271" t="s">
        <v>45</v>
      </c>
      <c r="O523" s="271" t="s">
        <v>45</v>
      </c>
    </row>
    <row r="524" spans="1:15" s="280" customFormat="1" ht="41.4" x14ac:dyDescent="0.3">
      <c r="A524" s="275" t="s">
        <v>1784</v>
      </c>
      <c r="B524" s="277" t="s">
        <v>1785</v>
      </c>
      <c r="C524" s="278" t="s">
        <v>1786</v>
      </c>
      <c r="D524" s="271" t="s">
        <v>1787</v>
      </c>
      <c r="E524" s="278" t="s">
        <v>1783</v>
      </c>
      <c r="F524" s="271" t="s">
        <v>42</v>
      </c>
      <c r="G524" s="271"/>
      <c r="H524" s="276" t="s">
        <v>994</v>
      </c>
      <c r="I524" s="271">
        <v>2.5</v>
      </c>
      <c r="J524" s="279" t="s">
        <v>44</v>
      </c>
      <c r="K524" s="276"/>
      <c r="L524" s="271" t="s">
        <v>45</v>
      </c>
      <c r="M524" s="271" t="s">
        <v>45</v>
      </c>
      <c r="N524" s="271" t="s">
        <v>45</v>
      </c>
      <c r="O524" s="271" t="s">
        <v>45</v>
      </c>
    </row>
    <row r="525" spans="1:15" s="280" customFormat="1" ht="41.4" x14ac:dyDescent="0.3">
      <c r="A525" s="275" t="s">
        <v>1788</v>
      </c>
      <c r="B525" s="277" t="s">
        <v>1789</v>
      </c>
      <c r="C525" s="278" t="s">
        <v>1790</v>
      </c>
      <c r="D525" s="271" t="s">
        <v>1787</v>
      </c>
      <c r="E525" s="278" t="s">
        <v>1783</v>
      </c>
      <c r="F525" s="271" t="s">
        <v>42</v>
      </c>
      <c r="G525" s="271"/>
      <c r="H525" s="276" t="s">
        <v>1791</v>
      </c>
      <c r="I525" s="271">
        <v>1.5</v>
      </c>
      <c r="J525" s="279" t="s">
        <v>44</v>
      </c>
      <c r="K525" s="276"/>
      <c r="L525" s="271" t="s">
        <v>45</v>
      </c>
      <c r="M525" s="271" t="s">
        <v>45</v>
      </c>
      <c r="N525" s="271" t="s">
        <v>45</v>
      </c>
      <c r="O525" s="271" t="s">
        <v>45</v>
      </c>
    </row>
    <row r="526" spans="1:15" s="280" customFormat="1" ht="41.4" x14ac:dyDescent="0.3">
      <c r="A526" s="275" t="s">
        <v>1792</v>
      </c>
      <c r="B526" s="277" t="s">
        <v>1793</v>
      </c>
      <c r="C526" s="278" t="s">
        <v>1794</v>
      </c>
      <c r="D526" s="271" t="s">
        <v>1787</v>
      </c>
      <c r="E526" s="278" t="s">
        <v>1783</v>
      </c>
      <c r="F526" s="271" t="s">
        <v>42</v>
      </c>
      <c r="G526" s="271"/>
      <c r="H526" s="276" t="s">
        <v>1791</v>
      </c>
      <c r="I526" s="271">
        <v>1.5</v>
      </c>
      <c r="J526" s="279" t="s">
        <v>44</v>
      </c>
      <c r="K526" s="276"/>
      <c r="L526" s="271" t="s">
        <v>45</v>
      </c>
      <c r="M526" s="271" t="s">
        <v>45</v>
      </c>
      <c r="N526" s="271" t="s">
        <v>45</v>
      </c>
      <c r="O526" s="271" t="s">
        <v>45</v>
      </c>
    </row>
    <row r="527" spans="1:15" s="280" customFormat="1" ht="41.4" x14ac:dyDescent="0.3">
      <c r="A527" s="275" t="s">
        <v>1795</v>
      </c>
      <c r="B527" s="277" t="s">
        <v>1796</v>
      </c>
      <c r="C527" s="278" t="s">
        <v>1797</v>
      </c>
      <c r="D527" s="271" t="s">
        <v>1787</v>
      </c>
      <c r="E527" s="278" t="s">
        <v>1783</v>
      </c>
      <c r="F527" s="271" t="s">
        <v>42</v>
      </c>
      <c r="G527" s="271"/>
      <c r="H527" s="276" t="s">
        <v>1798</v>
      </c>
      <c r="I527" s="271">
        <v>2.5</v>
      </c>
      <c r="J527" s="279" t="s">
        <v>44</v>
      </c>
      <c r="K527" s="276"/>
      <c r="L527" s="271" t="s">
        <v>45</v>
      </c>
      <c r="M527" s="271" t="s">
        <v>45</v>
      </c>
      <c r="N527" s="271" t="s">
        <v>45</v>
      </c>
      <c r="O527" s="271" t="s">
        <v>45</v>
      </c>
    </row>
    <row r="528" spans="1:15" s="280" customFormat="1" ht="27.6" x14ac:dyDescent="0.3">
      <c r="A528" s="275" t="s">
        <v>1799</v>
      </c>
      <c r="B528" s="277" t="s">
        <v>1800</v>
      </c>
      <c r="C528" s="278" t="s">
        <v>1801</v>
      </c>
      <c r="D528" s="271" t="s">
        <v>1787</v>
      </c>
      <c r="E528" s="278" t="s">
        <v>1783</v>
      </c>
      <c r="F528" s="271" t="s">
        <v>42</v>
      </c>
      <c r="G528" s="271"/>
      <c r="H528" s="276" t="s">
        <v>994</v>
      </c>
      <c r="I528" s="271">
        <v>2.5</v>
      </c>
      <c r="J528" s="279" t="s">
        <v>44</v>
      </c>
      <c r="K528" s="276"/>
      <c r="L528" s="271" t="s">
        <v>45</v>
      </c>
      <c r="M528" s="271" t="s">
        <v>45</v>
      </c>
      <c r="N528" s="271" t="s">
        <v>45</v>
      </c>
      <c r="O528" s="271" t="s">
        <v>45</v>
      </c>
    </row>
    <row r="529" spans="1:15" s="280" customFormat="1" ht="55.2" x14ac:dyDescent="0.3">
      <c r="A529" s="275" t="s">
        <v>1802</v>
      </c>
      <c r="B529" s="277" t="s">
        <v>1803</v>
      </c>
      <c r="C529" s="278" t="s">
        <v>1804</v>
      </c>
      <c r="D529" s="271" t="s">
        <v>1805</v>
      </c>
      <c r="E529" s="278" t="s">
        <v>1806</v>
      </c>
      <c r="F529" s="271" t="s">
        <v>42</v>
      </c>
      <c r="G529" s="271"/>
      <c r="H529" s="283" t="s">
        <v>1807</v>
      </c>
      <c r="I529" s="282" t="s">
        <v>1808</v>
      </c>
      <c r="J529" s="279" t="s">
        <v>75</v>
      </c>
      <c r="K529" s="276" t="s">
        <v>414</v>
      </c>
      <c r="L529" s="271" t="s">
        <v>42</v>
      </c>
      <c r="M529" s="271" t="s">
        <v>42</v>
      </c>
      <c r="N529" s="271" t="s">
        <v>45</v>
      </c>
      <c r="O529" s="271" t="s">
        <v>45</v>
      </c>
    </row>
    <row r="530" spans="1:15" s="280" customFormat="1" ht="55.2" x14ac:dyDescent="0.3">
      <c r="A530" s="275" t="s">
        <v>1810</v>
      </c>
      <c r="B530" s="277" t="s">
        <v>1811</v>
      </c>
      <c r="C530" s="278" t="s">
        <v>1812</v>
      </c>
      <c r="D530" s="271" t="s">
        <v>1813</v>
      </c>
      <c r="E530" s="278" t="s">
        <v>1806</v>
      </c>
      <c r="F530" s="271" t="s">
        <v>42</v>
      </c>
      <c r="G530" s="271"/>
      <c r="H530" s="276">
        <v>15</v>
      </c>
      <c r="I530" s="182">
        <v>7.5</v>
      </c>
      <c r="J530" s="279" t="s">
        <v>75</v>
      </c>
      <c r="K530" s="276"/>
      <c r="L530" s="271" t="s">
        <v>42</v>
      </c>
      <c r="M530" s="271" t="s">
        <v>42</v>
      </c>
      <c r="N530" s="271" t="s">
        <v>45</v>
      </c>
      <c r="O530" s="271" t="s">
        <v>42</v>
      </c>
    </row>
    <row r="531" spans="1:15" s="280" customFormat="1" ht="55.2" x14ac:dyDescent="0.3">
      <c r="A531" s="275" t="s">
        <v>1814</v>
      </c>
      <c r="B531" s="277" t="s">
        <v>1815</v>
      </c>
      <c r="C531" s="278" t="s">
        <v>1816</v>
      </c>
      <c r="D531" s="271" t="s">
        <v>1813</v>
      </c>
      <c r="E531" s="278" t="s">
        <v>1806</v>
      </c>
      <c r="F531" s="271" t="s">
        <v>42</v>
      </c>
      <c r="G531" s="271"/>
      <c r="H531" s="276">
        <v>27</v>
      </c>
      <c r="I531" s="182">
        <v>13.5</v>
      </c>
      <c r="J531" s="279" t="s">
        <v>75</v>
      </c>
      <c r="K531" s="276"/>
      <c r="L531" s="271" t="s">
        <v>42</v>
      </c>
      <c r="M531" s="271" t="s">
        <v>42</v>
      </c>
      <c r="N531" s="271" t="s">
        <v>45</v>
      </c>
      <c r="O531" s="271" t="s">
        <v>42</v>
      </c>
    </row>
    <row r="532" spans="1:15" s="280" customFormat="1" ht="41.4" x14ac:dyDescent="0.3">
      <c r="A532" s="275" t="s">
        <v>1817</v>
      </c>
      <c r="B532" s="277" t="s">
        <v>1818</v>
      </c>
      <c r="C532" s="278" t="s">
        <v>1819</v>
      </c>
      <c r="D532" s="271" t="s">
        <v>1820</v>
      </c>
      <c r="E532" s="278" t="s">
        <v>1821</v>
      </c>
      <c r="F532" s="271" t="s">
        <v>42</v>
      </c>
      <c r="G532" s="271"/>
      <c r="H532" s="276">
        <v>35</v>
      </c>
      <c r="I532" s="182">
        <v>17.5</v>
      </c>
      <c r="J532" s="279" t="s">
        <v>44</v>
      </c>
      <c r="K532" s="276"/>
      <c r="L532" s="271" t="s">
        <v>42</v>
      </c>
      <c r="M532" s="271" t="s">
        <v>45</v>
      </c>
      <c r="N532" s="271" t="s">
        <v>42</v>
      </c>
      <c r="O532" s="271" t="s">
        <v>42</v>
      </c>
    </row>
    <row r="533" spans="1:15" s="280" customFormat="1" ht="41.4" x14ac:dyDescent="0.3">
      <c r="A533" s="275" t="s">
        <v>1822</v>
      </c>
      <c r="B533" s="277" t="s">
        <v>1823</v>
      </c>
      <c r="C533" s="278" t="s">
        <v>1824</v>
      </c>
      <c r="D533" s="271" t="s">
        <v>1820</v>
      </c>
      <c r="E533" s="278" t="s">
        <v>1821</v>
      </c>
      <c r="F533" s="271" t="s">
        <v>42</v>
      </c>
      <c r="G533" s="271"/>
      <c r="H533" s="276">
        <v>35</v>
      </c>
      <c r="I533" s="182">
        <v>17.5</v>
      </c>
      <c r="J533" s="279" t="s">
        <v>44</v>
      </c>
      <c r="K533" s="276"/>
      <c r="L533" s="271" t="s">
        <v>42</v>
      </c>
      <c r="M533" s="271" t="s">
        <v>45</v>
      </c>
      <c r="N533" s="271" t="s">
        <v>42</v>
      </c>
      <c r="O533" s="271" t="s">
        <v>42</v>
      </c>
    </row>
    <row r="534" spans="1:15" s="280" customFormat="1" ht="41.4" x14ac:dyDescent="0.3">
      <c r="A534" s="275" t="s">
        <v>1825</v>
      </c>
      <c r="B534" s="277" t="s">
        <v>1826</v>
      </c>
      <c r="C534" s="278" t="s">
        <v>1827</v>
      </c>
      <c r="D534" s="271" t="s">
        <v>1820</v>
      </c>
      <c r="E534" s="278" t="s">
        <v>1821</v>
      </c>
      <c r="F534" s="271" t="s">
        <v>42</v>
      </c>
      <c r="G534" s="271"/>
      <c r="H534" s="276">
        <v>29</v>
      </c>
      <c r="I534" s="271">
        <v>14.5</v>
      </c>
      <c r="J534" s="279" t="s">
        <v>44</v>
      </c>
      <c r="K534" s="276"/>
      <c r="L534" s="271" t="s">
        <v>42</v>
      </c>
      <c r="M534" s="271" t="s">
        <v>45</v>
      </c>
      <c r="N534" s="271" t="s">
        <v>42</v>
      </c>
      <c r="O534" s="271" t="s">
        <v>45</v>
      </c>
    </row>
    <row r="535" spans="1:15" s="280" customFormat="1" ht="41.4" x14ac:dyDescent="0.3">
      <c r="A535" s="275" t="s">
        <v>1828</v>
      </c>
      <c r="B535" s="277" t="s">
        <v>1829</v>
      </c>
      <c r="C535" s="278" t="s">
        <v>1830</v>
      </c>
      <c r="D535" s="271" t="s">
        <v>1820</v>
      </c>
      <c r="E535" s="278" t="s">
        <v>1821</v>
      </c>
      <c r="F535" s="271" t="s">
        <v>42</v>
      </c>
      <c r="G535" s="271"/>
      <c r="H535" s="276">
        <v>54</v>
      </c>
      <c r="I535" s="182">
        <v>27</v>
      </c>
      <c r="J535" s="279" t="s">
        <v>44</v>
      </c>
      <c r="K535" s="276"/>
      <c r="L535" s="271" t="s">
        <v>42</v>
      </c>
      <c r="M535" s="271" t="s">
        <v>45</v>
      </c>
      <c r="N535" s="271" t="s">
        <v>42</v>
      </c>
      <c r="O535" s="271" t="s">
        <v>45</v>
      </c>
    </row>
    <row r="536" spans="1:15" s="280" customFormat="1" ht="41.4" x14ac:dyDescent="0.3">
      <c r="A536" s="275" t="s">
        <v>1831</v>
      </c>
      <c r="B536" s="277" t="s">
        <v>1832</v>
      </c>
      <c r="C536" s="278" t="s">
        <v>1833</v>
      </c>
      <c r="D536" s="271" t="s">
        <v>1820</v>
      </c>
      <c r="E536" s="278" t="s">
        <v>1821</v>
      </c>
      <c r="F536" s="271" t="s">
        <v>42</v>
      </c>
      <c r="G536" s="271"/>
      <c r="H536" s="276">
        <v>32</v>
      </c>
      <c r="I536" s="182">
        <v>16</v>
      </c>
      <c r="J536" s="279" t="s">
        <v>44</v>
      </c>
      <c r="K536" s="276"/>
      <c r="L536" s="271" t="s">
        <v>42</v>
      </c>
      <c r="M536" s="271" t="s">
        <v>45</v>
      </c>
      <c r="N536" s="271" t="s">
        <v>42</v>
      </c>
      <c r="O536" s="271" t="s">
        <v>45</v>
      </c>
    </row>
    <row r="537" spans="1:15" s="280" customFormat="1" ht="41.4" x14ac:dyDescent="0.3">
      <c r="A537" s="275" t="s">
        <v>1834</v>
      </c>
      <c r="B537" s="277" t="s">
        <v>1835</v>
      </c>
      <c r="C537" s="278" t="s">
        <v>1836</v>
      </c>
      <c r="D537" s="271" t="s">
        <v>1820</v>
      </c>
      <c r="E537" s="278" t="s">
        <v>1821</v>
      </c>
      <c r="F537" s="271" t="s">
        <v>42</v>
      </c>
      <c r="G537" s="271"/>
      <c r="H537" s="276">
        <v>44</v>
      </c>
      <c r="I537" s="182">
        <v>22</v>
      </c>
      <c r="J537" s="279" t="s">
        <v>44</v>
      </c>
      <c r="K537" s="276"/>
      <c r="L537" s="271" t="s">
        <v>42</v>
      </c>
      <c r="M537" s="271" t="s">
        <v>45</v>
      </c>
      <c r="N537" s="271" t="s">
        <v>42</v>
      </c>
      <c r="O537" s="271" t="s">
        <v>45</v>
      </c>
    </row>
    <row r="538" spans="1:15" s="280" customFormat="1" ht="41.4" x14ac:dyDescent="0.3">
      <c r="A538" s="275" t="s">
        <v>1837</v>
      </c>
      <c r="B538" s="277" t="s">
        <v>1838</v>
      </c>
      <c r="C538" s="278" t="s">
        <v>1839</v>
      </c>
      <c r="D538" s="271" t="s">
        <v>1820</v>
      </c>
      <c r="E538" s="278" t="s">
        <v>1821</v>
      </c>
      <c r="F538" s="271" t="s">
        <v>42</v>
      </c>
      <c r="G538" s="271"/>
      <c r="H538" s="276">
        <v>19</v>
      </c>
      <c r="I538" s="271">
        <v>9.5</v>
      </c>
      <c r="J538" s="279" t="s">
        <v>44</v>
      </c>
      <c r="K538" s="276"/>
      <c r="L538" s="271" t="s">
        <v>42</v>
      </c>
      <c r="M538" s="271" t="s">
        <v>45</v>
      </c>
      <c r="N538" s="271" t="s">
        <v>42</v>
      </c>
      <c r="O538" s="271" t="s">
        <v>42</v>
      </c>
    </row>
    <row r="539" spans="1:15" s="280" customFormat="1" ht="41.4" x14ac:dyDescent="0.3">
      <c r="A539" s="275" t="s">
        <v>1840</v>
      </c>
      <c r="B539" s="277" t="s">
        <v>1841</v>
      </c>
      <c r="C539" s="278" t="s">
        <v>1842</v>
      </c>
      <c r="D539" s="271" t="s">
        <v>1820</v>
      </c>
      <c r="E539" s="278" t="s">
        <v>1821</v>
      </c>
      <c r="F539" s="271" t="s">
        <v>42</v>
      </c>
      <c r="G539" s="271"/>
      <c r="H539" s="276">
        <v>35</v>
      </c>
      <c r="I539" s="182">
        <v>17.5</v>
      </c>
      <c r="J539" s="279" t="s">
        <v>44</v>
      </c>
      <c r="K539" s="276"/>
      <c r="L539" s="271" t="s">
        <v>42</v>
      </c>
      <c r="M539" s="271" t="s">
        <v>45</v>
      </c>
      <c r="N539" s="271" t="s">
        <v>42</v>
      </c>
      <c r="O539" s="271" t="s">
        <v>45</v>
      </c>
    </row>
    <row r="540" spans="1:15" s="280" customFormat="1" ht="41.4" x14ac:dyDescent="0.3">
      <c r="A540" s="275" t="s">
        <v>1843</v>
      </c>
      <c r="B540" s="277" t="s">
        <v>1844</v>
      </c>
      <c r="C540" s="278" t="s">
        <v>1845</v>
      </c>
      <c r="D540" s="271" t="s">
        <v>1820</v>
      </c>
      <c r="E540" s="278" t="s">
        <v>1821</v>
      </c>
      <c r="F540" s="271" t="s">
        <v>42</v>
      </c>
      <c r="G540" s="271"/>
      <c r="H540" s="276" t="s">
        <v>1846</v>
      </c>
      <c r="I540" s="182">
        <v>125</v>
      </c>
      <c r="J540" s="279" t="s">
        <v>44</v>
      </c>
      <c r="K540" s="276"/>
      <c r="L540" s="271" t="s">
        <v>42</v>
      </c>
      <c r="M540" s="271" t="s">
        <v>45</v>
      </c>
      <c r="N540" s="271" t="s">
        <v>42</v>
      </c>
      <c r="O540" s="271" t="s">
        <v>42</v>
      </c>
    </row>
    <row r="541" spans="1:15" s="280" customFormat="1" ht="55.2" x14ac:dyDescent="0.3">
      <c r="A541" s="275" t="s">
        <v>1847</v>
      </c>
      <c r="B541" s="277" t="s">
        <v>1848</v>
      </c>
      <c r="C541" s="278" t="s">
        <v>1849</v>
      </c>
      <c r="D541" s="271" t="s">
        <v>1850</v>
      </c>
      <c r="E541" s="278" t="s">
        <v>1821</v>
      </c>
      <c r="F541" s="271" t="s">
        <v>42</v>
      </c>
      <c r="G541" s="271"/>
      <c r="H541" s="276">
        <v>115</v>
      </c>
      <c r="I541" s="182">
        <v>57.5</v>
      </c>
      <c r="J541" s="279" t="s">
        <v>143</v>
      </c>
      <c r="K541" s="276"/>
      <c r="L541" s="271" t="s">
        <v>42</v>
      </c>
      <c r="M541" s="271" t="s">
        <v>45</v>
      </c>
      <c r="N541" s="271" t="s">
        <v>42</v>
      </c>
      <c r="O541" s="271" t="s">
        <v>45</v>
      </c>
    </row>
    <row r="542" spans="1:15" s="280" customFormat="1" ht="41.4" x14ac:dyDescent="0.3">
      <c r="A542" s="275" t="s">
        <v>1851</v>
      </c>
      <c r="B542" s="277" t="s">
        <v>1852</v>
      </c>
      <c r="C542" s="278" t="s">
        <v>1853</v>
      </c>
      <c r="D542" s="271" t="s">
        <v>1820</v>
      </c>
      <c r="E542" s="278" t="s">
        <v>1821</v>
      </c>
      <c r="F542" s="271" t="s">
        <v>42</v>
      </c>
      <c r="G542" s="271"/>
      <c r="H542" s="276">
        <v>115</v>
      </c>
      <c r="I542" s="182">
        <v>57.5</v>
      </c>
      <c r="J542" s="279" t="s">
        <v>1854</v>
      </c>
      <c r="K542" s="276"/>
      <c r="L542" s="271" t="s">
        <v>42</v>
      </c>
      <c r="M542" s="271" t="s">
        <v>45</v>
      </c>
      <c r="N542" s="271" t="s">
        <v>42</v>
      </c>
      <c r="O542" s="271" t="s">
        <v>45</v>
      </c>
    </row>
    <row r="543" spans="1:15" s="280" customFormat="1" ht="41.4" x14ac:dyDescent="0.3">
      <c r="A543" s="275" t="s">
        <v>1855</v>
      </c>
      <c r="B543" s="277" t="s">
        <v>1856</v>
      </c>
      <c r="C543" s="278" t="s">
        <v>1857</v>
      </c>
      <c r="D543" s="271" t="s">
        <v>1820</v>
      </c>
      <c r="E543" s="278" t="s">
        <v>1821</v>
      </c>
      <c r="F543" s="271"/>
      <c r="G543" s="271" t="s">
        <v>42</v>
      </c>
      <c r="H543" s="276">
        <v>29</v>
      </c>
      <c r="I543" s="182">
        <v>14.5</v>
      </c>
      <c r="J543" s="279" t="s">
        <v>44</v>
      </c>
      <c r="K543" s="276"/>
      <c r="L543" s="271" t="s">
        <v>42</v>
      </c>
      <c r="M543" s="271" t="s">
        <v>45</v>
      </c>
      <c r="N543" s="271" t="s">
        <v>42</v>
      </c>
      <c r="O543" s="271" t="s">
        <v>42</v>
      </c>
    </row>
    <row r="544" spans="1:15" s="280" customFormat="1" ht="41.4" x14ac:dyDescent="0.3">
      <c r="A544" s="275" t="s">
        <v>1858</v>
      </c>
      <c r="B544" s="277" t="s">
        <v>1859</v>
      </c>
      <c r="C544" s="278" t="s">
        <v>1860</v>
      </c>
      <c r="D544" s="271" t="s">
        <v>1820</v>
      </c>
      <c r="E544" s="278" t="s">
        <v>1821</v>
      </c>
      <c r="F544" s="271"/>
      <c r="G544" s="271" t="s">
        <v>42</v>
      </c>
      <c r="H544" s="276">
        <v>24</v>
      </c>
      <c r="I544" s="182">
        <v>12</v>
      </c>
      <c r="J544" s="279" t="s">
        <v>44</v>
      </c>
      <c r="K544" s="276"/>
      <c r="L544" s="271" t="s">
        <v>42</v>
      </c>
      <c r="M544" s="271" t="s">
        <v>45</v>
      </c>
      <c r="N544" s="271" t="s">
        <v>42</v>
      </c>
      <c r="O544" s="271" t="s">
        <v>42</v>
      </c>
    </row>
    <row r="545" spans="1:15" s="280" customFormat="1" ht="41.4" x14ac:dyDescent="0.3">
      <c r="A545" s="275" t="s">
        <v>1861</v>
      </c>
      <c r="B545" s="277" t="s">
        <v>1862</v>
      </c>
      <c r="C545" s="278" t="s">
        <v>1863</v>
      </c>
      <c r="D545" s="271" t="s">
        <v>1820</v>
      </c>
      <c r="E545" s="278" t="s">
        <v>1821</v>
      </c>
      <c r="F545" s="271"/>
      <c r="G545" s="271" t="s">
        <v>42</v>
      </c>
      <c r="H545" s="276" t="s">
        <v>1864</v>
      </c>
      <c r="I545" s="182">
        <v>19.5</v>
      </c>
      <c r="J545" s="279" t="s">
        <v>44</v>
      </c>
      <c r="K545" s="276"/>
      <c r="L545" s="271" t="s">
        <v>42</v>
      </c>
      <c r="M545" s="271" t="s">
        <v>45</v>
      </c>
      <c r="N545" s="271" t="s">
        <v>42</v>
      </c>
      <c r="O545" s="271" t="s">
        <v>42</v>
      </c>
    </row>
    <row r="546" spans="1:15" s="280" customFormat="1" ht="41.4" x14ac:dyDescent="0.3">
      <c r="A546" s="275" t="s">
        <v>1865</v>
      </c>
      <c r="B546" s="277" t="s">
        <v>1866</v>
      </c>
      <c r="C546" s="278" t="s">
        <v>1867</v>
      </c>
      <c r="D546" s="271" t="s">
        <v>1820</v>
      </c>
      <c r="E546" s="278" t="s">
        <v>1821</v>
      </c>
      <c r="F546" s="271"/>
      <c r="G546" s="271" t="s">
        <v>42</v>
      </c>
      <c r="H546" s="276" t="s">
        <v>977</v>
      </c>
      <c r="I546" s="182">
        <v>12</v>
      </c>
      <c r="J546" s="279" t="s">
        <v>44</v>
      </c>
      <c r="K546" s="276"/>
      <c r="L546" s="271" t="s">
        <v>42</v>
      </c>
      <c r="M546" s="271" t="s">
        <v>45</v>
      </c>
      <c r="N546" s="271" t="s">
        <v>42</v>
      </c>
      <c r="O546" s="271" t="s">
        <v>45</v>
      </c>
    </row>
    <row r="547" spans="1:15" s="280" customFormat="1" ht="41.4" x14ac:dyDescent="0.3">
      <c r="A547" s="275" t="s">
        <v>1868</v>
      </c>
      <c r="B547" s="277" t="s">
        <v>1869</v>
      </c>
      <c r="C547" s="278" t="s">
        <v>1870</v>
      </c>
      <c r="D547" s="271" t="s">
        <v>1820</v>
      </c>
      <c r="E547" s="278" t="s">
        <v>1821</v>
      </c>
      <c r="F547" s="271"/>
      <c r="G547" s="271" t="s">
        <v>42</v>
      </c>
      <c r="H547" s="276" t="s">
        <v>1389</v>
      </c>
      <c r="I547" s="182">
        <v>7</v>
      </c>
      <c r="J547" s="279" t="s">
        <v>44</v>
      </c>
      <c r="K547" s="276"/>
      <c r="L547" s="271" t="s">
        <v>42</v>
      </c>
      <c r="M547" s="271" t="s">
        <v>45</v>
      </c>
      <c r="N547" s="271" t="s">
        <v>42</v>
      </c>
      <c r="O547" s="271" t="s">
        <v>45</v>
      </c>
    </row>
    <row r="548" spans="1:15" s="280" customFormat="1" ht="55.2" x14ac:dyDescent="0.3">
      <c r="A548" s="275" t="s">
        <v>1871</v>
      </c>
      <c r="B548" s="277" t="s">
        <v>1872</v>
      </c>
      <c r="C548" s="278" t="s">
        <v>1873</v>
      </c>
      <c r="D548" s="271" t="s">
        <v>1874</v>
      </c>
      <c r="E548" s="278" t="s">
        <v>1875</v>
      </c>
      <c r="F548" s="271" t="s">
        <v>42</v>
      </c>
      <c r="G548" s="271"/>
      <c r="H548" s="276" t="s">
        <v>1876</v>
      </c>
      <c r="I548" s="182">
        <v>5.5</v>
      </c>
      <c r="J548" s="279" t="s">
        <v>44</v>
      </c>
      <c r="K548" s="276"/>
      <c r="L548" s="271" t="s">
        <v>42</v>
      </c>
      <c r="M548" s="271" t="s">
        <v>42</v>
      </c>
      <c r="N548" s="271" t="s">
        <v>45</v>
      </c>
      <c r="O548" s="271" t="s">
        <v>45</v>
      </c>
    </row>
    <row r="549" spans="1:15" s="280" customFormat="1" ht="96.6" x14ac:dyDescent="0.3">
      <c r="A549" s="275" t="s">
        <v>1877</v>
      </c>
      <c r="B549" s="277" t="s">
        <v>1878</v>
      </c>
      <c r="C549" s="278" t="s">
        <v>1879</v>
      </c>
      <c r="D549" s="271" t="s">
        <v>1874</v>
      </c>
      <c r="E549" s="278" t="s">
        <v>1875</v>
      </c>
      <c r="F549" s="271" t="s">
        <v>42</v>
      </c>
      <c r="G549" s="271"/>
      <c r="H549" s="276" t="s">
        <v>1880</v>
      </c>
      <c r="I549" s="182">
        <v>10.5</v>
      </c>
      <c r="J549" s="279" t="s">
        <v>44</v>
      </c>
      <c r="K549" s="276"/>
      <c r="L549" s="271" t="s">
        <v>42</v>
      </c>
      <c r="M549" s="271" t="s">
        <v>45</v>
      </c>
      <c r="N549" s="271" t="s">
        <v>42</v>
      </c>
      <c r="O549" s="271"/>
    </row>
    <row r="550" spans="1:15" s="280" customFormat="1" ht="41.4" x14ac:dyDescent="0.3">
      <c r="A550" s="275" t="s">
        <v>1881</v>
      </c>
      <c r="B550" s="277" t="s">
        <v>1882</v>
      </c>
      <c r="C550" s="278" t="s">
        <v>1883</v>
      </c>
      <c r="D550" s="271" t="s">
        <v>1874</v>
      </c>
      <c r="E550" s="278" t="s">
        <v>1875</v>
      </c>
      <c r="F550" s="271" t="s">
        <v>42</v>
      </c>
      <c r="G550" s="271"/>
      <c r="H550" s="276" t="s">
        <v>133</v>
      </c>
      <c r="I550" s="182">
        <v>10</v>
      </c>
      <c r="J550" s="279" t="s">
        <v>44</v>
      </c>
      <c r="K550" s="276"/>
      <c r="L550" s="271" t="s">
        <v>42</v>
      </c>
      <c r="M550" s="271" t="s">
        <v>45</v>
      </c>
      <c r="N550" s="271" t="s">
        <v>42</v>
      </c>
      <c r="O550" s="271"/>
    </row>
    <row r="551" spans="1:15" s="280" customFormat="1" ht="41.4" x14ac:dyDescent="0.3">
      <c r="A551" s="275" t="s">
        <v>1884</v>
      </c>
      <c r="B551" s="277" t="s">
        <v>1885</v>
      </c>
      <c r="C551" s="278" t="s">
        <v>1886</v>
      </c>
      <c r="D551" s="271" t="s">
        <v>1874</v>
      </c>
      <c r="E551" s="278" t="s">
        <v>1875</v>
      </c>
      <c r="F551" s="271" t="s">
        <v>42</v>
      </c>
      <c r="G551" s="271"/>
      <c r="H551" s="276" t="s">
        <v>1880</v>
      </c>
      <c r="I551" s="182">
        <v>10.5</v>
      </c>
      <c r="J551" s="279" t="s">
        <v>44</v>
      </c>
      <c r="K551" s="276"/>
      <c r="L551" s="271" t="s">
        <v>42</v>
      </c>
      <c r="M551" s="271" t="s">
        <v>45</v>
      </c>
      <c r="N551" s="271" t="s">
        <v>42</v>
      </c>
      <c r="O551" s="271" t="s">
        <v>45</v>
      </c>
    </row>
    <row r="552" spans="1:15" s="280" customFormat="1" ht="69" x14ac:dyDescent="0.3">
      <c r="A552" s="275" t="s">
        <v>1887</v>
      </c>
      <c r="B552" s="277" t="s">
        <v>1888</v>
      </c>
      <c r="C552" s="278" t="s">
        <v>1889</v>
      </c>
      <c r="D552" s="271" t="s">
        <v>1890</v>
      </c>
      <c r="E552" s="278" t="s">
        <v>1891</v>
      </c>
      <c r="F552" s="271"/>
      <c r="G552" s="271" t="s">
        <v>42</v>
      </c>
      <c r="H552" s="276" t="s">
        <v>112</v>
      </c>
      <c r="I552" s="182">
        <v>10</v>
      </c>
      <c r="J552" s="279" t="s">
        <v>44</v>
      </c>
      <c r="K552" s="276"/>
      <c r="L552" s="271" t="s">
        <v>42</v>
      </c>
      <c r="M552" s="271" t="s">
        <v>45</v>
      </c>
      <c r="N552" s="271" t="s">
        <v>42</v>
      </c>
      <c r="O552" s="271" t="s">
        <v>45</v>
      </c>
    </row>
    <row r="553" spans="1:15" s="280" customFormat="1" ht="41.4" x14ac:dyDescent="0.3">
      <c r="A553" s="275" t="s">
        <v>1892</v>
      </c>
      <c r="B553" s="277" t="s">
        <v>1893</v>
      </c>
      <c r="C553" s="278" t="s">
        <v>1894</v>
      </c>
      <c r="D553" s="271" t="s">
        <v>1895</v>
      </c>
      <c r="E553" s="278" t="s">
        <v>1891</v>
      </c>
      <c r="F553" s="271" t="s">
        <v>42</v>
      </c>
      <c r="G553" s="271" t="s">
        <v>42</v>
      </c>
      <c r="H553" s="279" t="s">
        <v>209</v>
      </c>
      <c r="I553" s="271">
        <v>8.5</v>
      </c>
      <c r="J553" s="279" t="s">
        <v>75</v>
      </c>
      <c r="K553" s="276"/>
      <c r="L553" s="271" t="s">
        <v>42</v>
      </c>
      <c r="M553" s="271" t="s">
        <v>42</v>
      </c>
      <c r="N553" s="271"/>
      <c r="O553" s="271" t="s">
        <v>42</v>
      </c>
    </row>
    <row r="554" spans="1:15" s="280" customFormat="1" ht="41.4" x14ac:dyDescent="0.3">
      <c r="A554" s="275" t="s">
        <v>1896</v>
      </c>
      <c r="B554" s="277" t="s">
        <v>1897</v>
      </c>
      <c r="C554" s="278" t="s">
        <v>1898</v>
      </c>
      <c r="D554" s="271" t="s">
        <v>1895</v>
      </c>
      <c r="E554" s="278" t="s">
        <v>1891</v>
      </c>
      <c r="F554" s="271" t="s">
        <v>42</v>
      </c>
      <c r="G554" s="271"/>
      <c r="H554" s="279" t="s">
        <v>214</v>
      </c>
      <c r="I554" s="271">
        <v>1.5</v>
      </c>
      <c r="J554" s="279" t="s">
        <v>75</v>
      </c>
      <c r="K554" s="276"/>
      <c r="L554" s="271" t="s">
        <v>42</v>
      </c>
      <c r="M554" s="271"/>
      <c r="N554" s="271" t="s">
        <v>42</v>
      </c>
      <c r="O554" s="271"/>
    </row>
    <row r="555" spans="1:15" s="280" customFormat="1" ht="82.8" x14ac:dyDescent="0.3">
      <c r="A555" s="275" t="s">
        <v>1899</v>
      </c>
      <c r="B555" s="277" t="s">
        <v>1900</v>
      </c>
      <c r="C555" s="278" t="s">
        <v>1901</v>
      </c>
      <c r="D555" s="271" t="s">
        <v>1895</v>
      </c>
      <c r="E555" s="278" t="s">
        <v>1891</v>
      </c>
      <c r="F555" s="271" t="s">
        <v>42</v>
      </c>
      <c r="G555" s="271"/>
      <c r="H555" s="279" t="s">
        <v>1902</v>
      </c>
      <c r="I555" s="282" t="s">
        <v>1903</v>
      </c>
      <c r="J555" s="279" t="s">
        <v>44</v>
      </c>
      <c r="K555" s="276" t="s">
        <v>414</v>
      </c>
      <c r="L555" s="271" t="s">
        <v>42</v>
      </c>
      <c r="M555" s="271"/>
      <c r="N555" s="271" t="s">
        <v>42</v>
      </c>
      <c r="O555" s="271"/>
    </row>
    <row r="556" spans="1:15" s="280" customFormat="1" ht="138" x14ac:dyDescent="0.3">
      <c r="A556" s="275" t="s">
        <v>1904</v>
      </c>
      <c r="B556" s="277" t="s">
        <v>1905</v>
      </c>
      <c r="C556" s="278" t="s">
        <v>1906</v>
      </c>
      <c r="D556" s="271" t="s">
        <v>1895</v>
      </c>
      <c r="E556" s="278" t="s">
        <v>1891</v>
      </c>
      <c r="F556" s="271"/>
      <c r="G556" s="271" t="s">
        <v>42</v>
      </c>
      <c r="H556" s="276" t="s">
        <v>1907</v>
      </c>
      <c r="I556" s="182">
        <v>12.5</v>
      </c>
      <c r="J556" s="279" t="s">
        <v>75</v>
      </c>
      <c r="K556" s="276" t="s">
        <v>414</v>
      </c>
      <c r="L556" s="271" t="s">
        <v>42</v>
      </c>
      <c r="M556" s="271" t="s">
        <v>45</v>
      </c>
      <c r="N556" s="271" t="s">
        <v>42</v>
      </c>
      <c r="O556" s="271" t="s">
        <v>42</v>
      </c>
    </row>
    <row r="557" spans="1:15" s="280" customFormat="1" ht="124.2" x14ac:dyDescent="0.3">
      <c r="A557" s="275" t="s">
        <v>1908</v>
      </c>
      <c r="B557" s="277" t="s">
        <v>1909</v>
      </c>
      <c r="C557" s="278" t="s">
        <v>1910</v>
      </c>
      <c r="D557" s="271" t="s">
        <v>1890</v>
      </c>
      <c r="E557" s="278" t="s">
        <v>1891</v>
      </c>
      <c r="F557" s="271"/>
      <c r="G557" s="271" t="s">
        <v>42</v>
      </c>
      <c r="H557" s="276">
        <v>7</v>
      </c>
      <c r="I557" s="182">
        <v>3.5</v>
      </c>
      <c r="J557" s="279" t="s">
        <v>75</v>
      </c>
      <c r="K557" s="276"/>
      <c r="L557" s="271" t="s">
        <v>42</v>
      </c>
      <c r="M557" s="271" t="s">
        <v>45</v>
      </c>
      <c r="N557" s="271" t="s">
        <v>42</v>
      </c>
      <c r="O557" s="271" t="s">
        <v>45</v>
      </c>
    </row>
    <row r="558" spans="1:15" s="280" customFormat="1" ht="386.4" x14ac:dyDescent="0.3">
      <c r="A558" s="275" t="s">
        <v>1911</v>
      </c>
      <c r="B558" s="277" t="s">
        <v>1912</v>
      </c>
      <c r="C558" s="278" t="s">
        <v>1913</v>
      </c>
      <c r="D558" s="271" t="s">
        <v>1890</v>
      </c>
      <c r="E558" s="278" t="s">
        <v>1891</v>
      </c>
      <c r="F558" s="271"/>
      <c r="G558" s="271" t="s">
        <v>42</v>
      </c>
      <c r="H558" s="276" t="s">
        <v>1914</v>
      </c>
      <c r="I558" s="182" t="s">
        <v>1915</v>
      </c>
      <c r="J558" s="279" t="s">
        <v>155</v>
      </c>
      <c r="K558" s="276" t="s">
        <v>414</v>
      </c>
      <c r="L558" s="271" t="s">
        <v>45</v>
      </c>
      <c r="M558" s="271" t="s">
        <v>45</v>
      </c>
      <c r="N558" s="271" t="s">
        <v>42</v>
      </c>
      <c r="O558" s="271" t="s">
        <v>45</v>
      </c>
    </row>
    <row r="559" spans="1:15" s="280" customFormat="1" ht="41.4" x14ac:dyDescent="0.3">
      <c r="A559" s="275" t="s">
        <v>1916</v>
      </c>
      <c r="B559" s="277" t="s">
        <v>1917</v>
      </c>
      <c r="C559" s="278" t="s">
        <v>1918</v>
      </c>
      <c r="D559" s="271" t="s">
        <v>1890</v>
      </c>
      <c r="E559" s="278" t="s">
        <v>1891</v>
      </c>
      <c r="F559" s="271"/>
      <c r="G559" s="271" t="s">
        <v>42</v>
      </c>
      <c r="H559" s="276" t="s">
        <v>1919</v>
      </c>
      <c r="I559" s="282" t="s">
        <v>1920</v>
      </c>
      <c r="J559" s="279" t="s">
        <v>75</v>
      </c>
      <c r="K559" s="276" t="s">
        <v>414</v>
      </c>
      <c r="L559" s="271" t="s">
        <v>45</v>
      </c>
      <c r="M559" s="271" t="s">
        <v>45</v>
      </c>
      <c r="N559" s="271" t="s">
        <v>42</v>
      </c>
      <c r="O559" s="271" t="s">
        <v>45</v>
      </c>
    </row>
    <row r="560" spans="1:15" s="280" customFormat="1" ht="220.8" x14ac:dyDescent="0.3">
      <c r="A560" s="275" t="s">
        <v>1921</v>
      </c>
      <c r="B560" s="277" t="s">
        <v>1922</v>
      </c>
      <c r="C560" s="278" t="s">
        <v>1923</v>
      </c>
      <c r="D560" s="271" t="s">
        <v>1895</v>
      </c>
      <c r="E560" s="278" t="s">
        <v>1891</v>
      </c>
      <c r="F560" s="271"/>
      <c r="G560" s="271" t="s">
        <v>42</v>
      </c>
      <c r="H560" s="283" t="s">
        <v>1924</v>
      </c>
      <c r="I560" s="182">
        <v>22.5</v>
      </c>
      <c r="J560" s="279" t="s">
        <v>143</v>
      </c>
      <c r="K560" s="276" t="s">
        <v>414</v>
      </c>
      <c r="L560" s="271" t="s">
        <v>45</v>
      </c>
      <c r="M560" s="271" t="s">
        <v>45</v>
      </c>
      <c r="N560" s="271" t="s">
        <v>42</v>
      </c>
      <c r="O560" s="271" t="s">
        <v>45</v>
      </c>
    </row>
    <row r="561" spans="1:15" s="280" customFormat="1" ht="69" x14ac:dyDescent="0.3">
      <c r="A561" s="275" t="s">
        <v>1925</v>
      </c>
      <c r="B561" s="277" t="s">
        <v>1926</v>
      </c>
      <c r="C561" s="278" t="s">
        <v>1927</v>
      </c>
      <c r="D561" s="271" t="s">
        <v>1895</v>
      </c>
      <c r="E561" s="278" t="s">
        <v>1891</v>
      </c>
      <c r="F561" s="271"/>
      <c r="G561" s="271" t="s">
        <v>42</v>
      </c>
      <c r="H561" s="276" t="s">
        <v>1928</v>
      </c>
      <c r="I561" s="282" t="s">
        <v>1929</v>
      </c>
      <c r="J561" s="279" t="s">
        <v>75</v>
      </c>
      <c r="K561" s="276" t="s">
        <v>414</v>
      </c>
      <c r="L561" s="271" t="s">
        <v>42</v>
      </c>
      <c r="M561" s="271" t="s">
        <v>45</v>
      </c>
      <c r="N561" s="271" t="s">
        <v>42</v>
      </c>
      <c r="O561" s="271" t="s">
        <v>45</v>
      </c>
    </row>
    <row r="562" spans="1:15" s="280" customFormat="1" ht="82.8" x14ac:dyDescent="0.3">
      <c r="A562" s="275" t="s">
        <v>1930</v>
      </c>
      <c r="B562" s="277" t="s">
        <v>1931</v>
      </c>
      <c r="C562" s="278" t="s">
        <v>1932</v>
      </c>
      <c r="D562" s="271" t="s">
        <v>1890</v>
      </c>
      <c r="E562" s="278" t="s">
        <v>1891</v>
      </c>
      <c r="F562" s="271" t="s">
        <v>42</v>
      </c>
      <c r="G562" s="271"/>
      <c r="H562" s="279" t="s">
        <v>1348</v>
      </c>
      <c r="I562" s="271">
        <v>6</v>
      </c>
      <c r="J562" s="279" t="s">
        <v>75</v>
      </c>
      <c r="K562" s="276"/>
      <c r="L562" s="271"/>
      <c r="M562" s="271"/>
      <c r="N562" s="271" t="s">
        <v>42</v>
      </c>
      <c r="O562" s="271"/>
    </row>
    <row r="563" spans="1:15" s="280" customFormat="1" ht="27.6" x14ac:dyDescent="0.3">
      <c r="A563" s="275" t="s">
        <v>1933</v>
      </c>
      <c r="B563" s="277" t="s">
        <v>1934</v>
      </c>
      <c r="C563" s="278" t="s">
        <v>1935</v>
      </c>
      <c r="D563" s="271" t="s">
        <v>1890</v>
      </c>
      <c r="E563" s="278" t="s">
        <v>1891</v>
      </c>
      <c r="F563" s="271"/>
      <c r="G563" s="271" t="s">
        <v>42</v>
      </c>
      <c r="H563" s="276" t="s">
        <v>877</v>
      </c>
      <c r="I563" s="182">
        <v>7.5</v>
      </c>
      <c r="J563" s="279" t="s">
        <v>44</v>
      </c>
      <c r="K563" s="276"/>
      <c r="L563" s="271" t="s">
        <v>42</v>
      </c>
      <c r="M563" s="271" t="s">
        <v>45</v>
      </c>
      <c r="N563" s="271" t="s">
        <v>42</v>
      </c>
      <c r="O563" s="271" t="s">
        <v>45</v>
      </c>
    </row>
    <row r="564" spans="1:15" s="280" customFormat="1" ht="41.4" x14ac:dyDescent="0.3">
      <c r="A564" s="275" t="s">
        <v>1936</v>
      </c>
      <c r="B564" s="277" t="s">
        <v>1937</v>
      </c>
      <c r="C564" s="278" t="s">
        <v>1938</v>
      </c>
      <c r="D564" s="271" t="s">
        <v>1939</v>
      </c>
      <c r="E564" s="278" t="s">
        <v>1940</v>
      </c>
      <c r="F564" s="271" t="s">
        <v>42</v>
      </c>
      <c r="G564" s="271"/>
      <c r="H564" s="276" t="s">
        <v>1941</v>
      </c>
      <c r="I564" s="182" t="s">
        <v>1942</v>
      </c>
      <c r="J564" s="279" t="s">
        <v>143</v>
      </c>
      <c r="K564" s="276" t="s">
        <v>414</v>
      </c>
      <c r="L564" s="271" t="s">
        <v>42</v>
      </c>
      <c r="M564" s="271" t="s">
        <v>45</v>
      </c>
      <c r="N564" s="271" t="s">
        <v>42</v>
      </c>
      <c r="O564" s="271" t="s">
        <v>45</v>
      </c>
    </row>
    <row r="565" spans="1:15" s="280" customFormat="1" ht="55.2" x14ac:dyDescent="0.3">
      <c r="A565" s="275" t="s">
        <v>1943</v>
      </c>
      <c r="B565" s="277" t="s">
        <v>1944</v>
      </c>
      <c r="C565" s="278" t="s">
        <v>1945</v>
      </c>
      <c r="D565" s="271" t="s">
        <v>1939</v>
      </c>
      <c r="E565" s="278" t="s">
        <v>1940</v>
      </c>
      <c r="F565" s="271" t="s">
        <v>42</v>
      </c>
      <c r="G565" s="271"/>
      <c r="H565" s="276" t="s">
        <v>1946</v>
      </c>
      <c r="I565" s="182" t="s">
        <v>1947</v>
      </c>
      <c r="J565" s="279" t="s">
        <v>143</v>
      </c>
      <c r="K565" s="276" t="s">
        <v>414</v>
      </c>
      <c r="L565" s="271" t="s">
        <v>42</v>
      </c>
      <c r="M565" s="271" t="s">
        <v>45</v>
      </c>
      <c r="N565" s="271" t="s">
        <v>42</v>
      </c>
      <c r="O565" s="271" t="s">
        <v>45</v>
      </c>
    </row>
    <row r="566" spans="1:15" s="280" customFormat="1" ht="41.4" x14ac:dyDescent="0.3">
      <c r="A566" s="275" t="s">
        <v>1948</v>
      </c>
      <c r="B566" s="277" t="s">
        <v>1949</v>
      </c>
      <c r="C566" s="278" t="s">
        <v>1950</v>
      </c>
      <c r="D566" s="271" t="s">
        <v>1939</v>
      </c>
      <c r="E566" s="278" t="s">
        <v>1940</v>
      </c>
      <c r="F566" s="271"/>
      <c r="G566" s="271" t="s">
        <v>42</v>
      </c>
      <c r="H566" s="276" t="s">
        <v>1951</v>
      </c>
      <c r="I566" s="182" t="s">
        <v>1952</v>
      </c>
      <c r="J566" s="279" t="s">
        <v>143</v>
      </c>
      <c r="K566" s="276" t="s">
        <v>414</v>
      </c>
      <c r="L566" s="271" t="s">
        <v>42</v>
      </c>
      <c r="M566" s="271" t="s">
        <v>45</v>
      </c>
      <c r="N566" s="271" t="s">
        <v>42</v>
      </c>
      <c r="O566" s="271" t="s">
        <v>45</v>
      </c>
    </row>
    <row r="567" spans="1:15" s="280" customFormat="1" ht="41.4" x14ac:dyDescent="0.3">
      <c r="A567" s="275" t="s">
        <v>1953</v>
      </c>
      <c r="B567" s="277" t="s">
        <v>1954</v>
      </c>
      <c r="C567" s="278" t="s">
        <v>1955</v>
      </c>
      <c r="D567" s="271" t="s">
        <v>1939</v>
      </c>
      <c r="E567" s="278" t="s">
        <v>1940</v>
      </c>
      <c r="F567" s="271"/>
      <c r="G567" s="271" t="s">
        <v>42</v>
      </c>
      <c r="H567" s="276" t="s">
        <v>1956</v>
      </c>
      <c r="I567" s="182">
        <v>45</v>
      </c>
      <c r="J567" s="279" t="s">
        <v>143</v>
      </c>
      <c r="K567" s="276"/>
      <c r="L567" s="271" t="s">
        <v>42</v>
      </c>
      <c r="M567" s="271" t="s">
        <v>45</v>
      </c>
      <c r="N567" s="271" t="s">
        <v>42</v>
      </c>
      <c r="O567" s="271" t="s">
        <v>45</v>
      </c>
    </row>
    <row r="568" spans="1:15" s="280" customFormat="1" ht="55.2" x14ac:dyDescent="0.3">
      <c r="A568" s="275" t="s">
        <v>1957</v>
      </c>
      <c r="B568" s="277" t="s">
        <v>1958</v>
      </c>
      <c r="C568" s="278" t="s">
        <v>1959</v>
      </c>
      <c r="D568" s="271" t="s">
        <v>1939</v>
      </c>
      <c r="E568" s="278" t="s">
        <v>1940</v>
      </c>
      <c r="F568" s="271" t="s">
        <v>42</v>
      </c>
      <c r="G568" s="271"/>
      <c r="H568" s="276" t="s">
        <v>1960</v>
      </c>
      <c r="I568" s="182">
        <v>14.5</v>
      </c>
      <c r="J568" s="279" t="s">
        <v>143</v>
      </c>
      <c r="K568" s="276"/>
      <c r="L568" s="271" t="s">
        <v>42</v>
      </c>
      <c r="M568" s="271"/>
      <c r="N568" s="271" t="s">
        <v>42</v>
      </c>
      <c r="O568" s="271" t="s">
        <v>45</v>
      </c>
    </row>
    <row r="569" spans="1:15" s="280" customFormat="1" ht="41.4" x14ac:dyDescent="0.3">
      <c r="A569" s="275" t="s">
        <v>1961</v>
      </c>
      <c r="B569" s="277" t="s">
        <v>1962</v>
      </c>
      <c r="C569" s="278" t="s">
        <v>1963</v>
      </c>
      <c r="D569" s="271" t="s">
        <v>1939</v>
      </c>
      <c r="E569" s="278" t="s">
        <v>1940</v>
      </c>
      <c r="F569" s="271" t="s">
        <v>42</v>
      </c>
      <c r="G569" s="271"/>
      <c r="H569" s="276" t="s">
        <v>1964</v>
      </c>
      <c r="I569" s="182">
        <v>40</v>
      </c>
      <c r="J569" s="279" t="s">
        <v>143</v>
      </c>
      <c r="K569" s="276"/>
      <c r="L569" s="271" t="s">
        <v>42</v>
      </c>
      <c r="M569" s="271" t="s">
        <v>45</v>
      </c>
      <c r="N569" s="271" t="s">
        <v>42</v>
      </c>
      <c r="O569" s="271" t="s">
        <v>45</v>
      </c>
    </row>
    <row r="570" spans="1:15" s="280" customFormat="1" ht="41.4" x14ac:dyDescent="0.3">
      <c r="A570" s="275" t="s">
        <v>1965</v>
      </c>
      <c r="B570" s="277" t="s">
        <v>1966</v>
      </c>
      <c r="C570" s="278" t="s">
        <v>1967</v>
      </c>
      <c r="D570" s="271" t="s">
        <v>1939</v>
      </c>
      <c r="E570" s="278" t="s">
        <v>1940</v>
      </c>
      <c r="F570" s="271" t="s">
        <v>42</v>
      </c>
      <c r="G570" s="271"/>
      <c r="H570" s="276" t="s">
        <v>1968</v>
      </c>
      <c r="I570" s="182">
        <v>17</v>
      </c>
      <c r="J570" s="279" t="s">
        <v>143</v>
      </c>
      <c r="K570" s="276"/>
      <c r="L570" s="271" t="s">
        <v>42</v>
      </c>
      <c r="M570" s="271" t="s">
        <v>45</v>
      </c>
      <c r="N570" s="271" t="s">
        <v>42</v>
      </c>
      <c r="O570" s="271" t="s">
        <v>45</v>
      </c>
    </row>
    <row r="571" spans="1:15" s="280" customFormat="1" ht="41.4" x14ac:dyDescent="0.3">
      <c r="A571" s="275" t="s">
        <v>1969</v>
      </c>
      <c r="B571" s="277" t="s">
        <v>1970</v>
      </c>
      <c r="C571" s="278" t="s">
        <v>1971</v>
      </c>
      <c r="D571" s="271" t="s">
        <v>1939</v>
      </c>
      <c r="E571" s="278" t="s">
        <v>1940</v>
      </c>
      <c r="F571" s="271" t="s">
        <v>42</v>
      </c>
      <c r="G571" s="271"/>
      <c r="H571" s="276" t="s">
        <v>1972</v>
      </c>
      <c r="I571" s="182">
        <v>13</v>
      </c>
      <c r="J571" s="279" t="s">
        <v>143</v>
      </c>
      <c r="K571" s="276"/>
      <c r="L571" s="271" t="s">
        <v>42</v>
      </c>
      <c r="M571" s="271" t="s">
        <v>45</v>
      </c>
      <c r="N571" s="271" t="s">
        <v>42</v>
      </c>
      <c r="O571" s="271" t="s">
        <v>45</v>
      </c>
    </row>
    <row r="572" spans="1:15" s="280" customFormat="1" ht="41.4" x14ac:dyDescent="0.3">
      <c r="A572" s="275" t="s">
        <v>1973</v>
      </c>
      <c r="B572" s="277" t="s">
        <v>1974</v>
      </c>
      <c r="C572" s="278" t="s">
        <v>1975</v>
      </c>
      <c r="D572" s="271" t="s">
        <v>1939</v>
      </c>
      <c r="E572" s="278" t="s">
        <v>1940</v>
      </c>
      <c r="F572" s="271" t="s">
        <v>42</v>
      </c>
      <c r="G572" s="271"/>
      <c r="H572" s="276" t="s">
        <v>1976</v>
      </c>
      <c r="I572" s="182" t="s">
        <v>1977</v>
      </c>
      <c r="J572" s="279" t="s">
        <v>143</v>
      </c>
      <c r="K572" s="276" t="s">
        <v>414</v>
      </c>
      <c r="L572" s="271" t="s">
        <v>42</v>
      </c>
      <c r="M572" s="271" t="s">
        <v>45</v>
      </c>
      <c r="N572" s="271" t="s">
        <v>42</v>
      </c>
      <c r="O572" s="271" t="s">
        <v>45</v>
      </c>
    </row>
    <row r="573" spans="1:15" s="280" customFormat="1" ht="41.4" x14ac:dyDescent="0.3">
      <c r="A573" s="275" t="s">
        <v>1978</v>
      </c>
      <c r="B573" s="277" t="s">
        <v>1979</v>
      </c>
      <c r="C573" s="278" t="s">
        <v>1980</v>
      </c>
      <c r="D573" s="271" t="s">
        <v>1939</v>
      </c>
      <c r="E573" s="278" t="s">
        <v>1940</v>
      </c>
      <c r="F573" s="271" t="s">
        <v>42</v>
      </c>
      <c r="G573" s="271"/>
      <c r="H573" s="276" t="s">
        <v>1981</v>
      </c>
      <c r="I573" s="182" t="s">
        <v>1982</v>
      </c>
      <c r="J573" s="279" t="s">
        <v>143</v>
      </c>
      <c r="K573" s="276" t="s">
        <v>414</v>
      </c>
      <c r="L573" s="271" t="s">
        <v>42</v>
      </c>
      <c r="M573" s="271" t="s">
        <v>45</v>
      </c>
      <c r="N573" s="271" t="s">
        <v>42</v>
      </c>
      <c r="O573" s="271" t="s">
        <v>45</v>
      </c>
    </row>
    <row r="574" spans="1:15" s="280" customFormat="1" ht="55.2" x14ac:dyDescent="0.3">
      <c r="A574" s="275" t="s">
        <v>1983</v>
      </c>
      <c r="B574" s="277" t="s">
        <v>1984</v>
      </c>
      <c r="C574" s="278" t="s">
        <v>1985</v>
      </c>
      <c r="D574" s="271" t="s">
        <v>1939</v>
      </c>
      <c r="E574" s="278" t="s">
        <v>1940</v>
      </c>
      <c r="F574" s="271" t="s">
        <v>42</v>
      </c>
      <c r="G574" s="271"/>
      <c r="H574" s="276" t="s">
        <v>1986</v>
      </c>
      <c r="I574" s="182" t="s">
        <v>1987</v>
      </c>
      <c r="J574" s="279" t="s">
        <v>143</v>
      </c>
      <c r="K574" s="276"/>
      <c r="L574" s="271" t="s">
        <v>42</v>
      </c>
      <c r="M574" s="271" t="s">
        <v>45</v>
      </c>
      <c r="N574" s="271" t="s">
        <v>42</v>
      </c>
      <c r="O574" s="271" t="s">
        <v>45</v>
      </c>
    </row>
    <row r="575" spans="1:15" s="280" customFormat="1" ht="82.8" x14ac:dyDescent="0.3">
      <c r="A575" s="275" t="s">
        <v>1988</v>
      </c>
      <c r="B575" s="277" t="s">
        <v>1989</v>
      </c>
      <c r="C575" s="278" t="s">
        <v>1990</v>
      </c>
      <c r="D575" s="271" t="s">
        <v>1939</v>
      </c>
      <c r="E575" s="278" t="s">
        <v>1940</v>
      </c>
      <c r="F575" s="271" t="s">
        <v>42</v>
      </c>
      <c r="G575" s="271"/>
      <c r="H575" s="276" t="s">
        <v>1991</v>
      </c>
      <c r="I575" s="282" t="s">
        <v>1992</v>
      </c>
      <c r="J575" s="279" t="s">
        <v>143</v>
      </c>
      <c r="K575" s="276" t="s">
        <v>414</v>
      </c>
      <c r="L575" s="271" t="s">
        <v>42</v>
      </c>
      <c r="M575" s="271" t="s">
        <v>45</v>
      </c>
      <c r="N575" s="271" t="s">
        <v>42</v>
      </c>
      <c r="O575" s="271" t="s">
        <v>45</v>
      </c>
    </row>
    <row r="576" spans="1:15" s="280" customFormat="1" ht="41.4" x14ac:dyDescent="0.3">
      <c r="A576" s="275" t="s">
        <v>1993</v>
      </c>
      <c r="B576" s="277" t="s">
        <v>1994</v>
      </c>
      <c r="C576" s="278" t="s">
        <v>1995</v>
      </c>
      <c r="D576" s="271" t="s">
        <v>1939</v>
      </c>
      <c r="E576" s="278" t="s">
        <v>1940</v>
      </c>
      <c r="F576" s="271" t="s">
        <v>42</v>
      </c>
      <c r="G576" s="271"/>
      <c r="H576" s="276" t="s">
        <v>1972</v>
      </c>
      <c r="I576" s="182">
        <v>13</v>
      </c>
      <c r="J576" s="279" t="s">
        <v>143</v>
      </c>
      <c r="K576" s="276"/>
      <c r="L576" s="271" t="s">
        <v>42</v>
      </c>
      <c r="M576" s="271" t="s">
        <v>45</v>
      </c>
      <c r="N576" s="271" t="s">
        <v>42</v>
      </c>
      <c r="O576" s="271" t="s">
        <v>45</v>
      </c>
    </row>
    <row r="577" spans="1:15" s="280" customFormat="1" ht="41.4" x14ac:dyDescent="0.3">
      <c r="A577" s="275" t="s">
        <v>1996</v>
      </c>
      <c r="B577" s="277" t="s">
        <v>1997</v>
      </c>
      <c r="C577" s="278" t="s">
        <v>1998</v>
      </c>
      <c r="D577" s="271" t="s">
        <v>1939</v>
      </c>
      <c r="E577" s="278" t="s">
        <v>1940</v>
      </c>
      <c r="F577" s="271" t="s">
        <v>42</v>
      </c>
      <c r="G577" s="271"/>
      <c r="H577" s="276" t="s">
        <v>1999</v>
      </c>
      <c r="I577" s="182" t="s">
        <v>2000</v>
      </c>
      <c r="J577" s="279" t="s">
        <v>143</v>
      </c>
      <c r="K577" s="276" t="s">
        <v>414</v>
      </c>
      <c r="L577" s="271" t="s">
        <v>42</v>
      </c>
      <c r="M577" s="271" t="s">
        <v>45</v>
      </c>
      <c r="N577" s="271" t="s">
        <v>42</v>
      </c>
      <c r="O577" s="271" t="s">
        <v>45</v>
      </c>
    </row>
    <row r="578" spans="1:15" s="280" customFormat="1" ht="41.4" x14ac:dyDescent="0.3">
      <c r="A578" s="275" t="s">
        <v>2001</v>
      </c>
      <c r="B578" s="277" t="s">
        <v>2002</v>
      </c>
      <c r="C578" s="278" t="s">
        <v>2003</v>
      </c>
      <c r="D578" s="271" t="s">
        <v>1939</v>
      </c>
      <c r="E578" s="278" t="s">
        <v>1940</v>
      </c>
      <c r="F578" s="271" t="s">
        <v>42</v>
      </c>
      <c r="G578" s="271"/>
      <c r="H578" s="276" t="s">
        <v>1968</v>
      </c>
      <c r="I578" s="182">
        <v>17</v>
      </c>
      <c r="J578" s="279" t="s">
        <v>143</v>
      </c>
      <c r="K578" s="276"/>
      <c r="L578" s="271" t="s">
        <v>42</v>
      </c>
      <c r="M578" s="271" t="s">
        <v>45</v>
      </c>
      <c r="N578" s="271" t="s">
        <v>42</v>
      </c>
      <c r="O578" s="271" t="s">
        <v>45</v>
      </c>
    </row>
    <row r="579" spans="1:15" s="280" customFormat="1" ht="41.4" x14ac:dyDescent="0.3">
      <c r="A579" s="275" t="s">
        <v>2004</v>
      </c>
      <c r="B579" s="277" t="s">
        <v>2005</v>
      </c>
      <c r="C579" s="278" t="s">
        <v>2006</v>
      </c>
      <c r="D579" s="271" t="s">
        <v>1939</v>
      </c>
      <c r="E579" s="278" t="s">
        <v>1940</v>
      </c>
      <c r="F579" s="271" t="s">
        <v>42</v>
      </c>
      <c r="G579" s="271"/>
      <c r="H579" s="276" t="s">
        <v>1972</v>
      </c>
      <c r="I579" s="182">
        <v>13</v>
      </c>
      <c r="J579" s="279" t="s">
        <v>143</v>
      </c>
      <c r="K579" s="276"/>
      <c r="L579" s="271" t="s">
        <v>42</v>
      </c>
      <c r="M579" s="271" t="s">
        <v>45</v>
      </c>
      <c r="N579" s="271" t="s">
        <v>42</v>
      </c>
      <c r="O579" s="271" t="s">
        <v>45</v>
      </c>
    </row>
    <row r="580" spans="1:15" s="280" customFormat="1" ht="41.4" x14ac:dyDescent="0.3">
      <c r="A580" s="275" t="s">
        <v>2007</v>
      </c>
      <c r="B580" s="277" t="s">
        <v>2008</v>
      </c>
      <c r="C580" s="278" t="s">
        <v>2009</v>
      </c>
      <c r="D580" s="271" t="s">
        <v>1939</v>
      </c>
      <c r="E580" s="278" t="s">
        <v>1940</v>
      </c>
      <c r="F580" s="271" t="s">
        <v>42</v>
      </c>
      <c r="G580" s="271"/>
      <c r="H580" s="276" t="s">
        <v>2010</v>
      </c>
      <c r="I580" s="182" t="s">
        <v>2011</v>
      </c>
      <c r="J580" s="279" t="s">
        <v>143</v>
      </c>
      <c r="K580" s="276" t="s">
        <v>414</v>
      </c>
      <c r="L580" s="271" t="s">
        <v>42</v>
      </c>
      <c r="M580" s="271" t="s">
        <v>45</v>
      </c>
      <c r="N580" s="271" t="s">
        <v>42</v>
      </c>
      <c r="O580" s="271" t="s">
        <v>45</v>
      </c>
    </row>
    <row r="581" spans="1:15" s="280" customFormat="1" ht="41.4" x14ac:dyDescent="0.3">
      <c r="A581" s="275" t="s">
        <v>2012</v>
      </c>
      <c r="B581" s="277" t="s">
        <v>2013</v>
      </c>
      <c r="C581" s="278" t="s">
        <v>2014</v>
      </c>
      <c r="D581" s="271" t="s">
        <v>1939</v>
      </c>
      <c r="E581" s="278" t="s">
        <v>1940</v>
      </c>
      <c r="F581" s="271" t="s">
        <v>42</v>
      </c>
      <c r="G581" s="271"/>
      <c r="H581" s="276" t="s">
        <v>2015</v>
      </c>
      <c r="I581" s="182">
        <v>12</v>
      </c>
      <c r="J581" s="279" t="s">
        <v>143</v>
      </c>
      <c r="K581" s="276"/>
      <c r="L581" s="271" t="s">
        <v>42</v>
      </c>
      <c r="M581" s="271" t="s">
        <v>45</v>
      </c>
      <c r="N581" s="271" t="s">
        <v>42</v>
      </c>
      <c r="O581" s="271" t="s">
        <v>45</v>
      </c>
    </row>
    <row r="582" spans="1:15" s="280" customFormat="1" ht="41.4" x14ac:dyDescent="0.3">
      <c r="A582" s="275" t="s">
        <v>2016</v>
      </c>
      <c r="B582" s="277" t="s">
        <v>2017</v>
      </c>
      <c r="C582" s="278" t="s">
        <v>2018</v>
      </c>
      <c r="D582" s="271" t="s">
        <v>1939</v>
      </c>
      <c r="E582" s="278" t="s">
        <v>1940</v>
      </c>
      <c r="F582" s="271" t="s">
        <v>42</v>
      </c>
      <c r="G582" s="271"/>
      <c r="H582" s="276" t="s">
        <v>2019</v>
      </c>
      <c r="I582" s="182">
        <v>31.5</v>
      </c>
      <c r="J582" s="279" t="s">
        <v>143</v>
      </c>
      <c r="K582" s="276"/>
      <c r="L582" s="271" t="s">
        <v>42</v>
      </c>
      <c r="M582" s="271" t="s">
        <v>45</v>
      </c>
      <c r="N582" s="271" t="s">
        <v>42</v>
      </c>
      <c r="O582" s="271" t="s">
        <v>45</v>
      </c>
    </row>
    <row r="583" spans="1:15" s="280" customFormat="1" ht="41.4" x14ac:dyDescent="0.3">
      <c r="A583" s="275" t="s">
        <v>2020</v>
      </c>
      <c r="B583" s="277" t="s">
        <v>2021</v>
      </c>
      <c r="C583" s="278" t="s">
        <v>2022</v>
      </c>
      <c r="D583" s="271" t="s">
        <v>1939</v>
      </c>
      <c r="E583" s="278" t="s">
        <v>1940</v>
      </c>
      <c r="F583" s="271" t="s">
        <v>42</v>
      </c>
      <c r="G583" s="271"/>
      <c r="H583" s="276" t="s">
        <v>1143</v>
      </c>
      <c r="I583" s="182">
        <v>30</v>
      </c>
      <c r="J583" s="279" t="s">
        <v>143</v>
      </c>
      <c r="K583" s="276"/>
      <c r="L583" s="271" t="s">
        <v>42</v>
      </c>
      <c r="M583" s="271" t="s">
        <v>45</v>
      </c>
      <c r="N583" s="271" t="s">
        <v>42</v>
      </c>
      <c r="O583" s="271" t="s">
        <v>45</v>
      </c>
    </row>
    <row r="584" spans="1:15" s="280" customFormat="1" ht="41.4" x14ac:dyDescent="0.3">
      <c r="A584" s="275" t="s">
        <v>2023</v>
      </c>
      <c r="B584" s="277" t="s">
        <v>2024</v>
      </c>
      <c r="C584" s="278" t="s">
        <v>2025</v>
      </c>
      <c r="D584" s="271" t="s">
        <v>1939</v>
      </c>
      <c r="E584" s="278" t="s">
        <v>1940</v>
      </c>
      <c r="F584" s="271" t="s">
        <v>42</v>
      </c>
      <c r="G584" s="271"/>
      <c r="H584" s="276" t="s">
        <v>1972</v>
      </c>
      <c r="I584" s="182">
        <v>13</v>
      </c>
      <c r="J584" s="279" t="s">
        <v>143</v>
      </c>
      <c r="K584" s="276"/>
      <c r="L584" s="271" t="s">
        <v>42</v>
      </c>
      <c r="M584" s="271" t="s">
        <v>45</v>
      </c>
      <c r="N584" s="271" t="s">
        <v>42</v>
      </c>
      <c r="O584" s="271" t="s">
        <v>45</v>
      </c>
    </row>
    <row r="585" spans="1:15" s="280" customFormat="1" ht="41.4" x14ac:dyDescent="0.3">
      <c r="A585" s="275" t="s">
        <v>2026</v>
      </c>
      <c r="B585" s="277" t="s">
        <v>2027</v>
      </c>
      <c r="C585" s="278" t="s">
        <v>2028</v>
      </c>
      <c r="D585" s="271" t="s">
        <v>1939</v>
      </c>
      <c r="E585" s="278" t="s">
        <v>1940</v>
      </c>
      <c r="F585" s="271" t="s">
        <v>42</v>
      </c>
      <c r="G585" s="271"/>
      <c r="H585" s="276" t="s">
        <v>2029</v>
      </c>
      <c r="I585" s="182" t="s">
        <v>2030</v>
      </c>
      <c r="J585" s="279" t="s">
        <v>143</v>
      </c>
      <c r="K585" s="276" t="s">
        <v>414</v>
      </c>
      <c r="L585" s="271" t="s">
        <v>42</v>
      </c>
      <c r="M585" s="271" t="s">
        <v>45</v>
      </c>
      <c r="N585" s="271" t="s">
        <v>42</v>
      </c>
      <c r="O585" s="271" t="s">
        <v>45</v>
      </c>
    </row>
    <row r="586" spans="1:15" s="280" customFormat="1" ht="41.4" x14ac:dyDescent="0.3">
      <c r="A586" s="275" t="s">
        <v>2031</v>
      </c>
      <c r="B586" s="277" t="s">
        <v>2032</v>
      </c>
      <c r="C586" s="278" t="s">
        <v>2033</v>
      </c>
      <c r="D586" s="271" t="s">
        <v>1939</v>
      </c>
      <c r="E586" s="278" t="s">
        <v>1940</v>
      </c>
      <c r="F586" s="271" t="s">
        <v>42</v>
      </c>
      <c r="G586" s="271"/>
      <c r="H586" s="276" t="s">
        <v>1972</v>
      </c>
      <c r="I586" s="182">
        <v>13</v>
      </c>
      <c r="J586" s="279" t="s">
        <v>143</v>
      </c>
      <c r="K586" s="276"/>
      <c r="L586" s="271" t="s">
        <v>42</v>
      </c>
      <c r="M586" s="271" t="s">
        <v>45</v>
      </c>
      <c r="N586" s="271" t="s">
        <v>42</v>
      </c>
      <c r="O586" s="271" t="s">
        <v>45</v>
      </c>
    </row>
    <row r="587" spans="1:15" s="280" customFormat="1" ht="41.4" x14ac:dyDescent="0.3">
      <c r="A587" s="275" t="s">
        <v>2034</v>
      </c>
      <c r="B587" s="277" t="s">
        <v>2035</v>
      </c>
      <c r="C587" s="278" t="s">
        <v>2036</v>
      </c>
      <c r="D587" s="271" t="s">
        <v>1939</v>
      </c>
      <c r="E587" s="278" t="s">
        <v>1940</v>
      </c>
      <c r="F587" s="271" t="s">
        <v>42</v>
      </c>
      <c r="G587" s="271"/>
      <c r="H587" s="276" t="s">
        <v>2037</v>
      </c>
      <c r="I587" s="182">
        <v>8</v>
      </c>
      <c r="J587" s="279" t="s">
        <v>143</v>
      </c>
      <c r="K587" s="276"/>
      <c r="L587" s="271" t="s">
        <v>42</v>
      </c>
      <c r="M587" s="271" t="s">
        <v>45</v>
      </c>
      <c r="N587" s="271" t="s">
        <v>42</v>
      </c>
      <c r="O587" s="271" t="s">
        <v>45</v>
      </c>
    </row>
    <row r="588" spans="1:15" s="280" customFormat="1" ht="41.4" x14ac:dyDescent="0.3">
      <c r="A588" s="275" t="s">
        <v>2038</v>
      </c>
      <c r="B588" s="277" t="s">
        <v>2039</v>
      </c>
      <c r="C588" s="278" t="s">
        <v>2040</v>
      </c>
      <c r="D588" s="271" t="s">
        <v>1939</v>
      </c>
      <c r="E588" s="278" t="s">
        <v>1940</v>
      </c>
      <c r="F588" s="271" t="s">
        <v>42</v>
      </c>
      <c r="G588" s="271"/>
      <c r="H588" s="276" t="s">
        <v>2041</v>
      </c>
      <c r="I588" s="182" t="s">
        <v>2042</v>
      </c>
      <c r="J588" s="279" t="s">
        <v>143</v>
      </c>
      <c r="K588" s="276" t="s">
        <v>414</v>
      </c>
      <c r="L588" s="271" t="s">
        <v>42</v>
      </c>
      <c r="M588" s="271" t="s">
        <v>45</v>
      </c>
      <c r="N588" s="271" t="s">
        <v>42</v>
      </c>
      <c r="O588" s="271" t="s">
        <v>45</v>
      </c>
    </row>
    <row r="589" spans="1:15" s="280" customFormat="1" ht="41.4" x14ac:dyDescent="0.3">
      <c r="A589" s="275" t="s">
        <v>2043</v>
      </c>
      <c r="B589" s="277" t="s">
        <v>2044</v>
      </c>
      <c r="C589" s="278" t="s">
        <v>2045</v>
      </c>
      <c r="D589" s="271" t="s">
        <v>1939</v>
      </c>
      <c r="E589" s="278" t="s">
        <v>1940</v>
      </c>
      <c r="F589" s="271" t="s">
        <v>42</v>
      </c>
      <c r="G589" s="271"/>
      <c r="H589" s="276" t="s">
        <v>2037</v>
      </c>
      <c r="I589" s="182">
        <v>8</v>
      </c>
      <c r="J589" s="279" t="s">
        <v>143</v>
      </c>
      <c r="K589" s="276"/>
      <c r="L589" s="271" t="s">
        <v>42</v>
      </c>
      <c r="M589" s="271" t="s">
        <v>45</v>
      </c>
      <c r="N589" s="271" t="s">
        <v>42</v>
      </c>
      <c r="O589" s="271" t="s">
        <v>45</v>
      </c>
    </row>
    <row r="590" spans="1:15" s="280" customFormat="1" ht="41.4" x14ac:dyDescent="0.3">
      <c r="A590" s="275" t="s">
        <v>2046</v>
      </c>
      <c r="B590" s="277" t="s">
        <v>2047</v>
      </c>
      <c r="C590" s="278" t="s">
        <v>2048</v>
      </c>
      <c r="D590" s="271" t="s">
        <v>1939</v>
      </c>
      <c r="E590" s="278" t="s">
        <v>1940</v>
      </c>
      <c r="F590" s="271" t="s">
        <v>42</v>
      </c>
      <c r="G590" s="271"/>
      <c r="H590" s="276" t="s">
        <v>2037</v>
      </c>
      <c r="I590" s="182">
        <v>4</v>
      </c>
      <c r="J590" s="279" t="s">
        <v>143</v>
      </c>
      <c r="K590" s="276"/>
      <c r="L590" s="271" t="s">
        <v>42</v>
      </c>
      <c r="M590" s="271" t="s">
        <v>45</v>
      </c>
      <c r="N590" s="271" t="s">
        <v>42</v>
      </c>
      <c r="O590" s="271" t="s">
        <v>45</v>
      </c>
    </row>
    <row r="591" spans="1:15" s="280" customFormat="1" ht="99.75" customHeight="1" x14ac:dyDescent="0.3">
      <c r="A591" s="275" t="s">
        <v>2049</v>
      </c>
      <c r="B591" s="277" t="s">
        <v>2050</v>
      </c>
      <c r="C591" s="278" t="s">
        <v>2051</v>
      </c>
      <c r="D591" s="271" t="s">
        <v>1939</v>
      </c>
      <c r="E591" s="278" t="s">
        <v>1940</v>
      </c>
      <c r="F591" s="271" t="s">
        <v>42</v>
      </c>
      <c r="G591" s="271"/>
      <c r="H591" s="276" t="s">
        <v>2052</v>
      </c>
      <c r="I591" s="182">
        <v>4.5</v>
      </c>
      <c r="J591" s="279" t="s">
        <v>143</v>
      </c>
      <c r="K591" s="276"/>
      <c r="L591" s="271" t="s">
        <v>42</v>
      </c>
      <c r="M591" s="271" t="s">
        <v>45</v>
      </c>
      <c r="N591" s="271" t="s">
        <v>42</v>
      </c>
      <c r="O591" s="271" t="s">
        <v>45</v>
      </c>
    </row>
    <row r="592" spans="1:15" s="280" customFormat="1" ht="99.75" customHeight="1" x14ac:dyDescent="0.3">
      <c r="A592" s="275" t="s">
        <v>2053</v>
      </c>
      <c r="B592" s="277" t="s">
        <v>2054</v>
      </c>
      <c r="C592" s="278" t="s">
        <v>2055</v>
      </c>
      <c r="D592" s="271" t="s">
        <v>1939</v>
      </c>
      <c r="E592" s="278" t="s">
        <v>1940</v>
      </c>
      <c r="F592" s="271" t="s">
        <v>42</v>
      </c>
      <c r="G592" s="271"/>
      <c r="H592" s="276" t="s">
        <v>793</v>
      </c>
      <c r="I592" s="182">
        <v>5</v>
      </c>
      <c r="J592" s="279" t="s">
        <v>143</v>
      </c>
      <c r="K592" s="276"/>
      <c r="L592" s="271" t="s">
        <v>42</v>
      </c>
      <c r="M592" s="271" t="s">
        <v>45</v>
      </c>
      <c r="N592" s="271" t="s">
        <v>42</v>
      </c>
      <c r="O592" s="271" t="s">
        <v>45</v>
      </c>
    </row>
    <row r="593" spans="1:15" s="280" customFormat="1" ht="99.75" customHeight="1" x14ac:dyDescent="0.3">
      <c r="A593" s="275" t="s">
        <v>2056</v>
      </c>
      <c r="B593" s="277" t="s">
        <v>2057</v>
      </c>
      <c r="C593" s="278" t="s">
        <v>2058</v>
      </c>
      <c r="D593" s="271" t="s">
        <v>1939</v>
      </c>
      <c r="E593" s="278" t="s">
        <v>1940</v>
      </c>
      <c r="F593" s="271" t="s">
        <v>42</v>
      </c>
      <c r="G593" s="271"/>
      <c r="H593" s="276" t="s">
        <v>2059</v>
      </c>
      <c r="I593" s="182">
        <v>6</v>
      </c>
      <c r="J593" s="279" t="s">
        <v>143</v>
      </c>
      <c r="K593" s="276"/>
      <c r="L593" s="271" t="s">
        <v>42</v>
      </c>
      <c r="M593" s="271" t="s">
        <v>42</v>
      </c>
      <c r="N593" s="271" t="s">
        <v>45</v>
      </c>
      <c r="O593" s="271" t="s">
        <v>45</v>
      </c>
    </row>
    <row r="594" spans="1:15" s="280" customFormat="1" ht="99.75" customHeight="1" x14ac:dyDescent="0.3">
      <c r="A594" s="275" t="s">
        <v>2060</v>
      </c>
      <c r="B594" s="277" t="s">
        <v>2061</v>
      </c>
      <c r="C594" s="278" t="s">
        <v>2062</v>
      </c>
      <c r="D594" s="271" t="s">
        <v>1939</v>
      </c>
      <c r="E594" s="278" t="s">
        <v>1940</v>
      </c>
      <c r="F594" s="271" t="s">
        <v>42</v>
      </c>
      <c r="G594" s="271"/>
      <c r="H594" s="276" t="s">
        <v>2063</v>
      </c>
      <c r="I594" s="182">
        <v>19.5</v>
      </c>
      <c r="J594" s="279" t="s">
        <v>143</v>
      </c>
      <c r="K594" s="276"/>
      <c r="L594" s="271" t="s">
        <v>42</v>
      </c>
      <c r="M594" s="271" t="s">
        <v>45</v>
      </c>
      <c r="N594" s="271" t="s">
        <v>42</v>
      </c>
      <c r="O594" s="271" t="s">
        <v>45</v>
      </c>
    </row>
    <row r="595" spans="1:15" s="280" customFormat="1" ht="99.75" customHeight="1" x14ac:dyDescent="0.3">
      <c r="A595" s="275" t="s">
        <v>2064</v>
      </c>
      <c r="B595" s="277" t="s">
        <v>2065</v>
      </c>
      <c r="C595" s="278" t="s">
        <v>2066</v>
      </c>
      <c r="D595" s="271" t="s">
        <v>1939</v>
      </c>
      <c r="E595" s="278" t="s">
        <v>1940</v>
      </c>
      <c r="F595" s="271" t="s">
        <v>42</v>
      </c>
      <c r="G595" s="271"/>
      <c r="H595" s="276" t="s">
        <v>1956</v>
      </c>
      <c r="I595" s="182">
        <v>45</v>
      </c>
      <c r="J595" s="279" t="s">
        <v>143</v>
      </c>
      <c r="K595" s="276"/>
      <c r="L595" s="271" t="s">
        <v>42</v>
      </c>
      <c r="M595" s="271" t="s">
        <v>45</v>
      </c>
      <c r="N595" s="271" t="s">
        <v>42</v>
      </c>
      <c r="O595" s="271" t="s">
        <v>45</v>
      </c>
    </row>
    <row r="596" spans="1:15" s="280" customFormat="1" ht="99.75" customHeight="1" x14ac:dyDescent="0.3">
      <c r="A596" s="275" t="s">
        <v>2067</v>
      </c>
      <c r="B596" s="277" t="s">
        <v>2068</v>
      </c>
      <c r="C596" s="278" t="s">
        <v>2069</v>
      </c>
      <c r="D596" s="271" t="s">
        <v>1939</v>
      </c>
      <c r="E596" s="278" t="s">
        <v>1940</v>
      </c>
      <c r="F596" s="271" t="s">
        <v>42</v>
      </c>
      <c r="G596" s="271"/>
      <c r="H596" s="276" t="s">
        <v>2070</v>
      </c>
      <c r="I596" s="182" t="s">
        <v>2071</v>
      </c>
      <c r="J596" s="279" t="s">
        <v>143</v>
      </c>
      <c r="K596" s="276" t="s">
        <v>414</v>
      </c>
      <c r="L596" s="271" t="s">
        <v>42</v>
      </c>
      <c r="M596" s="271"/>
      <c r="N596" s="271" t="s">
        <v>42</v>
      </c>
      <c r="O596" s="271"/>
    </row>
    <row r="597" spans="1:15" s="280" customFormat="1" ht="99.75" customHeight="1" x14ac:dyDescent="0.3">
      <c r="A597" s="275" t="s">
        <v>2072</v>
      </c>
      <c r="B597" s="277" t="s">
        <v>2073</v>
      </c>
      <c r="C597" s="278" t="s">
        <v>2074</v>
      </c>
      <c r="D597" s="271" t="s">
        <v>2075</v>
      </c>
      <c r="E597" s="278" t="s">
        <v>1940</v>
      </c>
      <c r="F597" s="271" t="s">
        <v>42</v>
      </c>
      <c r="G597" s="271"/>
      <c r="H597" s="276" t="s">
        <v>2076</v>
      </c>
      <c r="I597" s="182" t="s">
        <v>2077</v>
      </c>
      <c r="J597" s="279" t="s">
        <v>143</v>
      </c>
      <c r="K597" s="276" t="s">
        <v>414</v>
      </c>
      <c r="L597" s="271" t="s">
        <v>42</v>
      </c>
      <c r="M597" s="271" t="s">
        <v>45</v>
      </c>
      <c r="N597" s="271" t="s">
        <v>42</v>
      </c>
      <c r="O597" s="271" t="s">
        <v>45</v>
      </c>
    </row>
    <row r="598" spans="1:15" s="280" customFormat="1" ht="99.75" customHeight="1" x14ac:dyDescent="0.3">
      <c r="A598" s="275" t="s">
        <v>2078</v>
      </c>
      <c r="B598" s="277" t="s">
        <v>2083</v>
      </c>
      <c r="C598" s="278" t="s">
        <v>2084</v>
      </c>
      <c r="D598" s="271" t="s">
        <v>2081</v>
      </c>
      <c r="E598" s="278" t="s">
        <v>1940</v>
      </c>
      <c r="F598" s="271" t="s">
        <v>42</v>
      </c>
      <c r="G598" s="271"/>
      <c r="H598" s="276" t="s">
        <v>1638</v>
      </c>
      <c r="I598" s="182">
        <v>2.5</v>
      </c>
      <c r="J598" s="279" t="s">
        <v>143</v>
      </c>
      <c r="K598" s="276"/>
      <c r="L598" s="271" t="s">
        <v>42</v>
      </c>
      <c r="M598" s="271"/>
      <c r="N598" s="271" t="s">
        <v>42</v>
      </c>
      <c r="O598" s="271"/>
    </row>
    <row r="599" spans="1:15" s="280" customFormat="1" ht="99.75" customHeight="1" x14ac:dyDescent="0.3">
      <c r="A599" s="275" t="s">
        <v>2082</v>
      </c>
      <c r="B599" s="277" t="s">
        <v>2079</v>
      </c>
      <c r="C599" s="278" t="s">
        <v>2080</v>
      </c>
      <c r="D599" s="271" t="s">
        <v>2081</v>
      </c>
      <c r="E599" s="278" t="s">
        <v>1940</v>
      </c>
      <c r="F599" s="271" t="s">
        <v>42</v>
      </c>
      <c r="G599" s="271"/>
      <c r="H599" s="276" t="s">
        <v>1481</v>
      </c>
      <c r="I599" s="182">
        <v>11</v>
      </c>
      <c r="J599" s="279" t="s">
        <v>143</v>
      </c>
      <c r="K599" s="276"/>
      <c r="L599" s="271" t="s">
        <v>42</v>
      </c>
      <c r="M599" s="271"/>
      <c r="N599" s="271" t="s">
        <v>42</v>
      </c>
      <c r="O599" s="271"/>
    </row>
    <row r="600" spans="1:15" s="280" customFormat="1" ht="99.75" customHeight="1" x14ac:dyDescent="0.3">
      <c r="A600" s="275" t="s">
        <v>2085</v>
      </c>
      <c r="B600" s="277" t="s">
        <v>2086</v>
      </c>
      <c r="C600" s="278" t="s">
        <v>2087</v>
      </c>
      <c r="D600" s="271" t="s">
        <v>2081</v>
      </c>
      <c r="E600" s="278" t="s">
        <v>1940</v>
      </c>
      <c r="F600" s="271" t="s">
        <v>42</v>
      </c>
      <c r="G600" s="271"/>
      <c r="H600" s="276" t="s">
        <v>1972</v>
      </c>
      <c r="I600" s="182">
        <v>13</v>
      </c>
      <c r="J600" s="279" t="s">
        <v>143</v>
      </c>
      <c r="K600" s="276"/>
      <c r="L600" s="271" t="s">
        <v>42</v>
      </c>
      <c r="M600" s="271"/>
      <c r="N600" s="271" t="s">
        <v>42</v>
      </c>
      <c r="O600" s="271"/>
    </row>
    <row r="601" spans="1:15" s="280" customFormat="1" ht="41.4" x14ac:dyDescent="0.3">
      <c r="A601" s="275" t="s">
        <v>2088</v>
      </c>
      <c r="B601" s="277" t="s">
        <v>2089</v>
      </c>
      <c r="C601" s="278" t="s">
        <v>2090</v>
      </c>
      <c r="D601" s="271" t="s">
        <v>2081</v>
      </c>
      <c r="E601" s="278" t="s">
        <v>1940</v>
      </c>
      <c r="F601" s="271" t="s">
        <v>42</v>
      </c>
      <c r="G601" s="271"/>
      <c r="H601" s="276" t="s">
        <v>2015</v>
      </c>
      <c r="I601" s="182">
        <v>12</v>
      </c>
      <c r="J601" s="279" t="s">
        <v>143</v>
      </c>
      <c r="K601" s="276"/>
      <c r="L601" s="271" t="s">
        <v>42</v>
      </c>
      <c r="M601" s="271"/>
      <c r="N601" s="271" t="s">
        <v>42</v>
      </c>
      <c r="O601" s="271"/>
    </row>
    <row r="602" spans="1:15" s="280" customFormat="1" ht="55.2" x14ac:dyDescent="0.3">
      <c r="A602" s="275" t="s">
        <v>2091</v>
      </c>
      <c r="B602" s="277" t="s">
        <v>2092</v>
      </c>
      <c r="C602" s="278" t="s">
        <v>2093</v>
      </c>
      <c r="D602" s="271" t="s">
        <v>2094</v>
      </c>
      <c r="E602" s="278" t="s">
        <v>2095</v>
      </c>
      <c r="F602" s="271" t="s">
        <v>42</v>
      </c>
      <c r="G602" s="271"/>
      <c r="H602" s="279" t="s">
        <v>95</v>
      </c>
      <c r="I602" s="182">
        <v>5</v>
      </c>
      <c r="J602" s="279" t="s">
        <v>44</v>
      </c>
      <c r="K602" s="276"/>
      <c r="L602" s="271" t="s">
        <v>45</v>
      </c>
      <c r="M602" s="271" t="s">
        <v>45</v>
      </c>
      <c r="N602" s="271" t="s">
        <v>42</v>
      </c>
      <c r="O602" s="271" t="s">
        <v>45</v>
      </c>
    </row>
    <row r="603" spans="1:15" s="280" customFormat="1" ht="41.4" x14ac:dyDescent="0.3">
      <c r="A603" s="275" t="s">
        <v>2096</v>
      </c>
      <c r="B603" s="277" t="s">
        <v>2097</v>
      </c>
      <c r="C603" s="278" t="s">
        <v>2098</v>
      </c>
      <c r="D603" s="271" t="s">
        <v>2099</v>
      </c>
      <c r="E603" s="278" t="s">
        <v>2100</v>
      </c>
      <c r="F603" s="271"/>
      <c r="G603" s="271" t="s">
        <v>42</v>
      </c>
      <c r="H603" s="276" t="s">
        <v>877</v>
      </c>
      <c r="I603" s="182">
        <v>7.5</v>
      </c>
      <c r="J603" s="279" t="s">
        <v>75</v>
      </c>
      <c r="K603" s="276"/>
      <c r="L603" s="271" t="s">
        <v>45</v>
      </c>
      <c r="M603" s="271" t="s">
        <v>45</v>
      </c>
      <c r="N603" s="271" t="s">
        <v>42</v>
      </c>
      <c r="O603" s="271" t="s">
        <v>45</v>
      </c>
    </row>
    <row r="604" spans="1:15" s="280" customFormat="1" ht="27.6" x14ac:dyDescent="0.3">
      <c r="A604" s="275" t="s">
        <v>2102</v>
      </c>
      <c r="B604" s="277" t="s">
        <v>2103</v>
      </c>
      <c r="C604" s="278" t="s">
        <v>2104</v>
      </c>
      <c r="D604" s="271" t="s">
        <v>2099</v>
      </c>
      <c r="E604" s="278" t="s">
        <v>2100</v>
      </c>
      <c r="F604" s="271"/>
      <c r="G604" s="271" t="s">
        <v>42</v>
      </c>
      <c r="H604" s="276">
        <v>15</v>
      </c>
      <c r="I604" s="182">
        <v>7</v>
      </c>
      <c r="J604" s="279" t="s">
        <v>155</v>
      </c>
      <c r="K604" s="276"/>
      <c r="L604" s="271" t="s">
        <v>45</v>
      </c>
      <c r="M604" s="271" t="s">
        <v>45</v>
      </c>
      <c r="N604" s="271" t="s">
        <v>42</v>
      </c>
      <c r="O604" s="271" t="s">
        <v>45</v>
      </c>
    </row>
    <row r="605" spans="1:15" s="280" customFormat="1" ht="41.4" x14ac:dyDescent="0.3">
      <c r="A605" s="275" t="s">
        <v>2105</v>
      </c>
      <c r="B605" s="277" t="s">
        <v>2106</v>
      </c>
      <c r="C605" s="278" t="s">
        <v>2107</v>
      </c>
      <c r="D605" s="271" t="s">
        <v>2108</v>
      </c>
      <c r="E605" s="278" t="s">
        <v>2109</v>
      </c>
      <c r="F605" s="271" t="s">
        <v>42</v>
      </c>
      <c r="G605" s="271"/>
      <c r="H605" s="276" t="s">
        <v>2110</v>
      </c>
      <c r="I605" s="271">
        <v>2.5</v>
      </c>
      <c r="J605" s="279" t="s">
        <v>75</v>
      </c>
      <c r="K605" s="276"/>
      <c r="L605" s="271" t="s">
        <v>42</v>
      </c>
      <c r="M605" s="271" t="s">
        <v>42</v>
      </c>
      <c r="N605" s="271" t="s">
        <v>45</v>
      </c>
      <c r="O605" s="271" t="s">
        <v>42</v>
      </c>
    </row>
    <row r="606" spans="1:15" s="280" customFormat="1" ht="41.4" x14ac:dyDescent="0.3">
      <c r="A606" s="275" t="s">
        <v>2111</v>
      </c>
      <c r="B606" s="277" t="s">
        <v>2112</v>
      </c>
      <c r="C606" s="278" t="s">
        <v>2113</v>
      </c>
      <c r="D606" s="271" t="s">
        <v>2108</v>
      </c>
      <c r="E606" s="278" t="s">
        <v>2109</v>
      </c>
      <c r="F606" s="271" t="s">
        <v>42</v>
      </c>
      <c r="G606" s="271"/>
      <c r="H606" s="276" t="s">
        <v>2114</v>
      </c>
      <c r="I606" s="271">
        <v>8.5</v>
      </c>
      <c r="J606" s="279" t="s">
        <v>75</v>
      </c>
      <c r="K606" s="276"/>
      <c r="L606" s="271" t="s">
        <v>42</v>
      </c>
      <c r="M606" s="271" t="s">
        <v>42</v>
      </c>
      <c r="N606" s="271" t="s">
        <v>45</v>
      </c>
      <c r="O606" s="271" t="s">
        <v>42</v>
      </c>
    </row>
    <row r="607" spans="1:15" s="280" customFormat="1" ht="41.4" x14ac:dyDescent="0.3">
      <c r="A607" s="275" t="s">
        <v>2115</v>
      </c>
      <c r="B607" s="277" t="s">
        <v>2116</v>
      </c>
      <c r="C607" s="278" t="s">
        <v>2117</v>
      </c>
      <c r="D607" s="271" t="s">
        <v>2108</v>
      </c>
      <c r="E607" s="278" t="s">
        <v>2109</v>
      </c>
      <c r="F607" s="271" t="s">
        <v>42</v>
      </c>
      <c r="G607" s="271"/>
      <c r="H607" s="276" t="s">
        <v>1105</v>
      </c>
      <c r="I607" s="271">
        <v>8.5</v>
      </c>
      <c r="J607" s="279" t="s">
        <v>75</v>
      </c>
      <c r="K607" s="276"/>
      <c r="L607" s="271" t="s">
        <v>42</v>
      </c>
      <c r="M607" s="271" t="s">
        <v>42</v>
      </c>
      <c r="N607" s="271" t="s">
        <v>45</v>
      </c>
      <c r="O607" s="271" t="s">
        <v>42</v>
      </c>
    </row>
    <row r="608" spans="1:15" s="280" customFormat="1" ht="138" x14ac:dyDescent="0.3">
      <c r="A608" s="275" t="s">
        <v>2118</v>
      </c>
      <c r="B608" s="277" t="s">
        <v>2119</v>
      </c>
      <c r="C608" s="278" t="s">
        <v>2120</v>
      </c>
      <c r="D608" s="271" t="s">
        <v>2121</v>
      </c>
      <c r="E608" s="278" t="s">
        <v>2109</v>
      </c>
      <c r="F608" s="271" t="s">
        <v>42</v>
      </c>
      <c r="G608" s="271"/>
      <c r="H608" s="276" t="s">
        <v>2122</v>
      </c>
      <c r="I608" s="271">
        <v>6</v>
      </c>
      <c r="J608" s="279" t="s">
        <v>75</v>
      </c>
      <c r="K608" s="276"/>
      <c r="L608" s="271" t="s">
        <v>42</v>
      </c>
      <c r="M608" s="271" t="s">
        <v>42</v>
      </c>
      <c r="N608" s="271" t="s">
        <v>45</v>
      </c>
      <c r="O608" s="271" t="s">
        <v>45</v>
      </c>
    </row>
    <row r="609" spans="1:15" s="280" customFormat="1" ht="41.4" x14ac:dyDescent="0.3">
      <c r="A609" s="275" t="s">
        <v>2123</v>
      </c>
      <c r="B609" s="277" t="s">
        <v>2124</v>
      </c>
      <c r="C609" s="278" t="s">
        <v>2125</v>
      </c>
      <c r="D609" s="271" t="s">
        <v>2121</v>
      </c>
      <c r="E609" s="278" t="s">
        <v>2109</v>
      </c>
      <c r="F609" s="271" t="s">
        <v>42</v>
      </c>
      <c r="G609" s="271"/>
      <c r="H609" s="276" t="s">
        <v>2126</v>
      </c>
      <c r="I609" s="271">
        <v>9.5</v>
      </c>
      <c r="J609" s="279" t="s">
        <v>75</v>
      </c>
      <c r="K609" s="276"/>
      <c r="L609" s="271" t="s">
        <v>42</v>
      </c>
      <c r="M609" s="271" t="s">
        <v>45</v>
      </c>
      <c r="N609" s="271" t="s">
        <v>42</v>
      </c>
      <c r="O609" s="271" t="s">
        <v>45</v>
      </c>
    </row>
    <row r="610" spans="1:15" s="280" customFormat="1" ht="69" x14ac:dyDescent="0.3">
      <c r="A610" s="275" t="s">
        <v>2127</v>
      </c>
      <c r="B610" s="277" t="s">
        <v>2128</v>
      </c>
      <c r="C610" s="278" t="s">
        <v>2129</v>
      </c>
      <c r="D610" s="271" t="s">
        <v>2130</v>
      </c>
      <c r="E610" s="278" t="s">
        <v>2131</v>
      </c>
      <c r="F610" s="271" t="s">
        <v>42</v>
      </c>
      <c r="G610" s="271"/>
      <c r="H610" s="276" t="s">
        <v>2132</v>
      </c>
      <c r="I610" s="271">
        <v>2.5</v>
      </c>
      <c r="J610" s="276" t="s">
        <v>44</v>
      </c>
      <c r="K610" s="276"/>
      <c r="L610" s="271" t="s">
        <v>42</v>
      </c>
      <c r="M610" s="271" t="s">
        <v>42</v>
      </c>
      <c r="N610" s="271" t="s">
        <v>45</v>
      </c>
      <c r="O610" s="271"/>
    </row>
    <row r="611" spans="1:15" s="280" customFormat="1" ht="165.6" x14ac:dyDescent="0.3">
      <c r="A611" s="275" t="s">
        <v>2133</v>
      </c>
      <c r="B611" s="277" t="s">
        <v>2134</v>
      </c>
      <c r="C611" s="278" t="s">
        <v>2135</v>
      </c>
      <c r="D611" s="271" t="s">
        <v>2130</v>
      </c>
      <c r="E611" s="278" t="s">
        <v>2131</v>
      </c>
      <c r="F611" s="271" t="s">
        <v>42</v>
      </c>
      <c r="G611" s="271"/>
      <c r="H611" s="283" t="s">
        <v>2136</v>
      </c>
      <c r="I611" s="271">
        <v>15</v>
      </c>
      <c r="J611" s="276" t="s">
        <v>44</v>
      </c>
      <c r="K611" s="276" t="s">
        <v>2137</v>
      </c>
      <c r="L611" s="271" t="s">
        <v>42</v>
      </c>
      <c r="M611" s="271" t="s">
        <v>42</v>
      </c>
      <c r="N611" s="271" t="s">
        <v>45</v>
      </c>
      <c r="O611" s="271"/>
    </row>
    <row r="612" spans="1:15" s="280" customFormat="1" ht="96.6" x14ac:dyDescent="0.3">
      <c r="A612" s="275" t="s">
        <v>2139</v>
      </c>
      <c r="B612" s="277" t="s">
        <v>2140</v>
      </c>
      <c r="C612" s="278" t="s">
        <v>2141</v>
      </c>
      <c r="D612" s="271" t="s">
        <v>2142</v>
      </c>
      <c r="E612" s="278" t="s">
        <v>2143</v>
      </c>
      <c r="F612" s="271" t="s">
        <v>42</v>
      </c>
      <c r="G612" s="271"/>
      <c r="H612" s="276" t="s">
        <v>2144</v>
      </c>
      <c r="I612" s="271">
        <v>1</v>
      </c>
      <c r="J612" s="279" t="s">
        <v>155</v>
      </c>
      <c r="K612" s="276" t="s">
        <v>2145</v>
      </c>
      <c r="L612" s="271" t="s">
        <v>42</v>
      </c>
      <c r="M612" s="271" t="s">
        <v>42</v>
      </c>
      <c r="N612" s="271" t="s">
        <v>45</v>
      </c>
      <c r="O612" s="271"/>
    </row>
    <row r="613" spans="1:15" s="280" customFormat="1" ht="27.6" x14ac:dyDescent="0.3">
      <c r="A613" s="275" t="s">
        <v>2146</v>
      </c>
      <c r="B613" s="277" t="s">
        <v>2147</v>
      </c>
      <c r="C613" s="278" t="s">
        <v>2148</v>
      </c>
      <c r="D613" s="271" t="s">
        <v>1813</v>
      </c>
      <c r="E613" s="278" t="s">
        <v>2143</v>
      </c>
      <c r="F613" s="271" t="s">
        <v>42</v>
      </c>
      <c r="G613" s="271"/>
      <c r="H613" s="276" t="s">
        <v>2149</v>
      </c>
      <c r="I613" s="271">
        <v>3</v>
      </c>
      <c r="J613" s="279" t="s">
        <v>2150</v>
      </c>
      <c r="K613" s="276"/>
      <c r="L613" s="271" t="s">
        <v>42</v>
      </c>
      <c r="M613" s="271" t="s">
        <v>42</v>
      </c>
      <c r="N613" s="271" t="s">
        <v>45</v>
      </c>
      <c r="O613" s="271"/>
    </row>
    <row r="614" spans="1:15" s="280" customFormat="1" ht="138" x14ac:dyDescent="0.3">
      <c r="A614" s="275" t="s">
        <v>2151</v>
      </c>
      <c r="B614" s="277" t="s">
        <v>2152</v>
      </c>
      <c r="C614" s="278" t="s">
        <v>2153</v>
      </c>
      <c r="D614" s="271" t="s">
        <v>2142</v>
      </c>
      <c r="E614" s="278" t="s">
        <v>2143</v>
      </c>
      <c r="F614" s="271" t="s">
        <v>42</v>
      </c>
      <c r="G614" s="271"/>
      <c r="H614" s="276" t="s">
        <v>683</v>
      </c>
      <c r="I614" s="271">
        <v>1.5</v>
      </c>
      <c r="J614" s="279" t="s">
        <v>44</v>
      </c>
      <c r="K614" s="276" t="s">
        <v>2154</v>
      </c>
      <c r="L614" s="271" t="s">
        <v>42</v>
      </c>
      <c r="M614" s="271" t="s">
        <v>42</v>
      </c>
      <c r="N614" s="271"/>
      <c r="O614" s="271" t="s">
        <v>45</v>
      </c>
    </row>
    <row r="615" spans="1:15" s="280" customFormat="1" ht="41.4" x14ac:dyDescent="0.3">
      <c r="A615" s="275" t="s">
        <v>2155</v>
      </c>
      <c r="B615" s="277" t="s">
        <v>2156</v>
      </c>
      <c r="C615" s="278" t="s">
        <v>2157</v>
      </c>
      <c r="D615" s="271" t="s">
        <v>2158</v>
      </c>
      <c r="E615" s="278" t="s">
        <v>2143</v>
      </c>
      <c r="F615" s="271" t="s">
        <v>42</v>
      </c>
      <c r="G615" s="271"/>
      <c r="H615" s="276" t="s">
        <v>133</v>
      </c>
      <c r="I615" s="271">
        <v>10</v>
      </c>
      <c r="J615" s="279" t="s">
        <v>155</v>
      </c>
      <c r="K615" s="276" t="s">
        <v>2159</v>
      </c>
      <c r="L615" s="271" t="s">
        <v>42</v>
      </c>
      <c r="M615" s="271" t="s">
        <v>42</v>
      </c>
      <c r="N615" s="271" t="s">
        <v>45</v>
      </c>
      <c r="O615" s="271" t="s">
        <v>45</v>
      </c>
    </row>
    <row r="616" spans="1:15" s="280" customFormat="1" ht="138" x14ac:dyDescent="0.3">
      <c r="A616" s="275" t="s">
        <v>2160</v>
      </c>
      <c r="B616" s="277" t="s">
        <v>2161</v>
      </c>
      <c r="C616" s="278" t="s">
        <v>2162</v>
      </c>
      <c r="D616" s="271" t="s">
        <v>2142</v>
      </c>
      <c r="E616" s="278" t="s">
        <v>2143</v>
      </c>
      <c r="F616" s="271" t="s">
        <v>42</v>
      </c>
      <c r="G616" s="271"/>
      <c r="H616" s="276" t="s">
        <v>2163</v>
      </c>
      <c r="I616" s="271">
        <v>1.5</v>
      </c>
      <c r="J616" s="279" t="s">
        <v>44</v>
      </c>
      <c r="K616" s="276" t="s">
        <v>2154</v>
      </c>
      <c r="L616" s="271" t="s">
        <v>42</v>
      </c>
      <c r="M616" s="271" t="s">
        <v>42</v>
      </c>
      <c r="N616" s="271"/>
      <c r="O616" s="271" t="s">
        <v>45</v>
      </c>
    </row>
    <row r="617" spans="1:15" s="280" customFormat="1" ht="55.2" x14ac:dyDescent="0.3">
      <c r="A617" s="275" t="s">
        <v>2164</v>
      </c>
      <c r="B617" s="277" t="s">
        <v>2165</v>
      </c>
      <c r="C617" s="278" t="s">
        <v>2166</v>
      </c>
      <c r="D617" s="271" t="s">
        <v>2167</v>
      </c>
      <c r="E617" s="278" t="s">
        <v>2168</v>
      </c>
      <c r="F617" s="271" t="s">
        <v>42</v>
      </c>
      <c r="G617" s="271"/>
      <c r="H617" s="276" t="s">
        <v>62</v>
      </c>
      <c r="I617" s="271">
        <v>17.5</v>
      </c>
      <c r="J617" s="279" t="s">
        <v>75</v>
      </c>
      <c r="K617" s="276" t="s">
        <v>2169</v>
      </c>
      <c r="L617" s="271" t="s">
        <v>42</v>
      </c>
      <c r="M617" s="271" t="s">
        <v>45</v>
      </c>
      <c r="N617" s="271" t="s">
        <v>42</v>
      </c>
      <c r="O617" s="271" t="s">
        <v>42</v>
      </c>
    </row>
    <row r="618" spans="1:15" s="280" customFormat="1" ht="55.2" x14ac:dyDescent="0.3">
      <c r="A618" s="275" t="s">
        <v>2170</v>
      </c>
      <c r="B618" s="277" t="s">
        <v>2171</v>
      </c>
      <c r="C618" s="278" t="s">
        <v>2172</v>
      </c>
      <c r="D618" s="271" t="s">
        <v>2167</v>
      </c>
      <c r="E618" s="278" t="s">
        <v>2168</v>
      </c>
      <c r="F618" s="271"/>
      <c r="G618" s="271" t="s">
        <v>42</v>
      </c>
      <c r="H618" s="276" t="s">
        <v>62</v>
      </c>
      <c r="I618" s="271">
        <v>17.5</v>
      </c>
      <c r="J618" s="279" t="s">
        <v>75</v>
      </c>
      <c r="K618" s="276" t="s">
        <v>2169</v>
      </c>
      <c r="L618" s="271" t="s">
        <v>42</v>
      </c>
      <c r="M618" s="271" t="s">
        <v>45</v>
      </c>
      <c r="N618" s="271" t="s">
        <v>42</v>
      </c>
      <c r="O618" s="271" t="s">
        <v>42</v>
      </c>
    </row>
    <row r="619" spans="1:15" s="280" customFormat="1" ht="193.2" x14ac:dyDescent="0.3">
      <c r="A619" s="275" t="s">
        <v>2173</v>
      </c>
      <c r="B619" s="277" t="s">
        <v>2174</v>
      </c>
      <c r="C619" s="278" t="s">
        <v>2175</v>
      </c>
      <c r="D619" s="271" t="s">
        <v>2176</v>
      </c>
      <c r="E619" s="278" t="s">
        <v>2168</v>
      </c>
      <c r="F619" s="271" t="s">
        <v>42</v>
      </c>
      <c r="G619" s="271"/>
      <c r="H619" s="283" t="s">
        <v>2177</v>
      </c>
      <c r="I619" s="271">
        <v>3.5</v>
      </c>
      <c r="J619" s="279" t="s">
        <v>44</v>
      </c>
      <c r="K619" s="276" t="s">
        <v>2178</v>
      </c>
      <c r="L619" s="271" t="s">
        <v>42</v>
      </c>
      <c r="M619" s="271" t="s">
        <v>45</v>
      </c>
      <c r="N619" s="271" t="s">
        <v>42</v>
      </c>
      <c r="O619" s="271" t="s">
        <v>42</v>
      </c>
    </row>
    <row r="620" spans="1:15" s="280" customFormat="1" ht="55.2" x14ac:dyDescent="0.3">
      <c r="A620" s="275" t="s">
        <v>2179</v>
      </c>
      <c r="B620" s="277" t="s">
        <v>2180</v>
      </c>
      <c r="C620" s="278" t="s">
        <v>2181</v>
      </c>
      <c r="D620" s="271" t="s">
        <v>2167</v>
      </c>
      <c r="E620" s="278" t="s">
        <v>2168</v>
      </c>
      <c r="F620" s="271" t="s">
        <v>42</v>
      </c>
      <c r="G620" s="271"/>
      <c r="H620" s="276" t="s">
        <v>48</v>
      </c>
      <c r="I620" s="271">
        <v>21</v>
      </c>
      <c r="J620" s="279" t="s">
        <v>75</v>
      </c>
      <c r="K620" s="276" t="s">
        <v>2169</v>
      </c>
      <c r="L620" s="271" t="s">
        <v>42</v>
      </c>
      <c r="M620" s="271" t="s">
        <v>45</v>
      </c>
      <c r="N620" s="271" t="s">
        <v>42</v>
      </c>
      <c r="O620" s="271" t="s">
        <v>45</v>
      </c>
    </row>
    <row r="621" spans="1:15" s="280" customFormat="1" ht="55.2" x14ac:dyDescent="0.3">
      <c r="A621" s="275" t="s">
        <v>2182</v>
      </c>
      <c r="B621" s="277" t="s">
        <v>2183</v>
      </c>
      <c r="C621" s="278" t="s">
        <v>2184</v>
      </c>
      <c r="D621" s="271" t="s">
        <v>2167</v>
      </c>
      <c r="E621" s="278" t="s">
        <v>2168</v>
      </c>
      <c r="F621" s="271" t="s">
        <v>42</v>
      </c>
      <c r="G621" s="271"/>
      <c r="H621" s="276" t="s">
        <v>48</v>
      </c>
      <c r="I621" s="271">
        <v>21</v>
      </c>
      <c r="J621" s="279" t="s">
        <v>75</v>
      </c>
      <c r="K621" s="276" t="s">
        <v>2169</v>
      </c>
      <c r="L621" s="271" t="s">
        <v>42</v>
      </c>
      <c r="M621" s="271" t="s">
        <v>45</v>
      </c>
      <c r="N621" s="271" t="s">
        <v>42</v>
      </c>
      <c r="O621" s="271" t="s">
        <v>45</v>
      </c>
    </row>
    <row r="622" spans="1:15" s="280" customFormat="1" ht="55.2" x14ac:dyDescent="0.3">
      <c r="A622" s="275" t="s">
        <v>2185</v>
      </c>
      <c r="B622" s="277" t="s">
        <v>2186</v>
      </c>
      <c r="C622" s="278" t="s">
        <v>2187</v>
      </c>
      <c r="D622" s="271" t="s">
        <v>2167</v>
      </c>
      <c r="E622" s="278" t="s">
        <v>2168</v>
      </c>
      <c r="F622" s="271" t="s">
        <v>42</v>
      </c>
      <c r="G622" s="271"/>
      <c r="H622" s="276" t="s">
        <v>48</v>
      </c>
      <c r="I622" s="271">
        <v>21</v>
      </c>
      <c r="J622" s="279" t="s">
        <v>75</v>
      </c>
      <c r="K622" s="276" t="s">
        <v>2169</v>
      </c>
      <c r="L622" s="271" t="s">
        <v>42</v>
      </c>
      <c r="M622" s="271" t="s">
        <v>45</v>
      </c>
      <c r="N622" s="271" t="s">
        <v>42</v>
      </c>
      <c r="O622" s="271" t="s">
        <v>45</v>
      </c>
    </row>
    <row r="623" spans="1:15" s="280" customFormat="1" ht="41.4" x14ac:dyDescent="0.3">
      <c r="A623" s="275" t="s">
        <v>2188</v>
      </c>
      <c r="B623" s="277" t="s">
        <v>2189</v>
      </c>
      <c r="C623" s="278" t="s">
        <v>2190</v>
      </c>
      <c r="D623" s="271" t="s">
        <v>2191</v>
      </c>
      <c r="E623" s="278" t="s">
        <v>2192</v>
      </c>
      <c r="F623" s="271" t="s">
        <v>42</v>
      </c>
      <c r="G623" s="271"/>
      <c r="H623" s="276" t="s">
        <v>133</v>
      </c>
      <c r="I623" s="271">
        <v>10</v>
      </c>
      <c r="J623" s="279" t="s">
        <v>44</v>
      </c>
      <c r="K623" s="276"/>
      <c r="L623" s="271" t="s">
        <v>42</v>
      </c>
      <c r="M623" s="271" t="s">
        <v>42</v>
      </c>
      <c r="N623" s="285"/>
      <c r="O623" s="271"/>
    </row>
    <row r="624" spans="1:15" s="280" customFormat="1" ht="55.2" x14ac:dyDescent="0.3">
      <c r="A624" s="275" t="s">
        <v>2193</v>
      </c>
      <c r="B624" s="277" t="s">
        <v>2194</v>
      </c>
      <c r="C624" s="278" t="s">
        <v>2195</v>
      </c>
      <c r="D624" s="271" t="s">
        <v>2196</v>
      </c>
      <c r="E624" s="278" t="s">
        <v>2192</v>
      </c>
      <c r="F624" s="271" t="s">
        <v>42</v>
      </c>
      <c r="G624" s="271"/>
      <c r="H624" s="276" t="s">
        <v>877</v>
      </c>
      <c r="I624" s="271">
        <v>7.5</v>
      </c>
      <c r="J624" s="279" t="s">
        <v>44</v>
      </c>
      <c r="K624" s="276"/>
      <c r="L624" s="271" t="s">
        <v>42</v>
      </c>
      <c r="M624" s="271" t="s">
        <v>42</v>
      </c>
      <c r="N624" s="285"/>
      <c r="O624" s="271"/>
    </row>
    <row r="625" spans="1:15" s="280" customFormat="1" ht="55.2" x14ac:dyDescent="0.3">
      <c r="A625" s="275" t="s">
        <v>2197</v>
      </c>
      <c r="B625" s="277" t="s">
        <v>2198</v>
      </c>
      <c r="C625" s="278" t="s">
        <v>2199</v>
      </c>
      <c r="D625" s="271" t="s">
        <v>2196</v>
      </c>
      <c r="E625" s="278" t="s">
        <v>2192</v>
      </c>
      <c r="F625" s="271" t="s">
        <v>42</v>
      </c>
      <c r="G625" s="271"/>
      <c r="H625" s="276" t="s">
        <v>2200</v>
      </c>
      <c r="I625" s="271">
        <v>20</v>
      </c>
      <c r="J625" s="279" t="s">
        <v>44</v>
      </c>
      <c r="K625" s="276"/>
      <c r="L625" s="271" t="s">
        <v>42</v>
      </c>
      <c r="M625" s="271" t="s">
        <v>42</v>
      </c>
      <c r="N625" s="285"/>
      <c r="O625" s="271"/>
    </row>
    <row r="626" spans="1:15" s="280" customFormat="1" ht="27.6" x14ac:dyDescent="0.3">
      <c r="A626" s="275" t="s">
        <v>2201</v>
      </c>
      <c r="B626" s="277" t="s">
        <v>2202</v>
      </c>
      <c r="C626" s="278" t="s">
        <v>2203</v>
      </c>
      <c r="D626" s="271" t="s">
        <v>2142</v>
      </c>
      <c r="E626" s="278" t="s">
        <v>2192</v>
      </c>
      <c r="F626" s="271" t="s">
        <v>42</v>
      </c>
      <c r="G626" s="271"/>
      <c r="H626" s="276" t="s">
        <v>1105</v>
      </c>
      <c r="I626" s="271">
        <v>9</v>
      </c>
      <c r="J626" s="279" t="s">
        <v>44</v>
      </c>
      <c r="K626" s="276"/>
      <c r="L626" s="271" t="s">
        <v>42</v>
      </c>
      <c r="M626" s="271" t="s">
        <v>42</v>
      </c>
      <c r="N626" s="271"/>
      <c r="O626" s="271"/>
    </row>
    <row r="627" spans="1:15" s="280" customFormat="1" ht="82.8" x14ac:dyDescent="0.3">
      <c r="A627" s="275" t="s">
        <v>2204</v>
      </c>
      <c r="B627" s="277" t="s">
        <v>2205</v>
      </c>
      <c r="C627" s="278" t="s">
        <v>2206</v>
      </c>
      <c r="D627" s="271" t="s">
        <v>1813</v>
      </c>
      <c r="E627" s="278" t="s">
        <v>2192</v>
      </c>
      <c r="F627" s="271" t="s">
        <v>42</v>
      </c>
      <c r="G627" s="271"/>
      <c r="H627" s="276" t="s">
        <v>200</v>
      </c>
      <c r="I627" s="271">
        <v>3.5</v>
      </c>
      <c r="J627" s="279" t="s">
        <v>44</v>
      </c>
      <c r="K627" s="276" t="s">
        <v>2207</v>
      </c>
      <c r="L627" s="271" t="s">
        <v>42</v>
      </c>
      <c r="M627" s="271" t="s">
        <v>42</v>
      </c>
      <c r="N627" s="285"/>
      <c r="O627" s="271"/>
    </row>
    <row r="628" spans="1:15" s="280" customFormat="1" ht="55.2" x14ac:dyDescent="0.3">
      <c r="A628" s="275" t="s">
        <v>2208</v>
      </c>
      <c r="B628" s="277" t="s">
        <v>2209</v>
      </c>
      <c r="C628" s="278" t="s">
        <v>2210</v>
      </c>
      <c r="D628" s="271" t="s">
        <v>1813</v>
      </c>
      <c r="E628" s="278" t="s">
        <v>2192</v>
      </c>
      <c r="F628" s="271"/>
      <c r="G628" s="271" t="s">
        <v>42</v>
      </c>
      <c r="H628" s="276" t="s">
        <v>2211</v>
      </c>
      <c r="I628" s="271">
        <v>5</v>
      </c>
      <c r="J628" s="279" t="s">
        <v>44</v>
      </c>
      <c r="K628" s="276"/>
      <c r="L628" s="271" t="s">
        <v>42</v>
      </c>
      <c r="M628" s="271" t="s">
        <v>42</v>
      </c>
      <c r="N628" s="285"/>
      <c r="O628" s="271"/>
    </row>
    <row r="629" spans="1:15" s="280" customFormat="1" ht="41.4" x14ac:dyDescent="0.3">
      <c r="A629" s="275" t="s">
        <v>2212</v>
      </c>
      <c r="B629" s="277" t="s">
        <v>2213</v>
      </c>
      <c r="C629" s="278" t="s">
        <v>2214</v>
      </c>
      <c r="D629" s="271" t="s">
        <v>1813</v>
      </c>
      <c r="E629" s="278" t="s">
        <v>2192</v>
      </c>
      <c r="F629" s="271"/>
      <c r="G629" s="271" t="s">
        <v>42</v>
      </c>
      <c r="H629" s="276" t="s">
        <v>133</v>
      </c>
      <c r="I629" s="271">
        <v>10</v>
      </c>
      <c r="J629" s="279" t="s">
        <v>44</v>
      </c>
      <c r="K629" s="276"/>
      <c r="L629" s="271" t="s">
        <v>42</v>
      </c>
      <c r="M629" s="271" t="s">
        <v>42</v>
      </c>
      <c r="N629" s="285"/>
      <c r="O629" s="271" t="s">
        <v>42</v>
      </c>
    </row>
    <row r="630" spans="1:15" s="280" customFormat="1" ht="41.4" x14ac:dyDescent="0.3">
      <c r="A630" s="275" t="s">
        <v>2215</v>
      </c>
      <c r="B630" s="277" t="s">
        <v>2216</v>
      </c>
      <c r="C630" s="278" t="s">
        <v>2217</v>
      </c>
      <c r="D630" s="271" t="s">
        <v>2196</v>
      </c>
      <c r="E630" s="278" t="s">
        <v>2192</v>
      </c>
      <c r="F630" s="271" t="s">
        <v>42</v>
      </c>
      <c r="G630" s="271"/>
      <c r="H630" s="276" t="s">
        <v>2218</v>
      </c>
      <c r="I630" s="271">
        <v>27.5</v>
      </c>
      <c r="J630" s="279" t="s">
        <v>143</v>
      </c>
      <c r="K630" s="276"/>
      <c r="L630" s="271" t="s">
        <v>42</v>
      </c>
      <c r="M630" s="271" t="s">
        <v>42</v>
      </c>
      <c r="N630" s="285"/>
      <c r="O630" s="271" t="s">
        <v>45</v>
      </c>
    </row>
    <row r="631" spans="1:15" s="280" customFormat="1" ht="41.4" x14ac:dyDescent="0.3">
      <c r="A631" s="275" t="s">
        <v>2219</v>
      </c>
      <c r="B631" s="277" t="s">
        <v>2220</v>
      </c>
      <c r="C631" s="278" t="s">
        <v>2221</v>
      </c>
      <c r="D631" s="271" t="s">
        <v>2196</v>
      </c>
      <c r="E631" s="278" t="s">
        <v>2192</v>
      </c>
      <c r="F631" s="271" t="s">
        <v>42</v>
      </c>
      <c r="G631" s="271"/>
      <c r="H631" s="276" t="s">
        <v>81</v>
      </c>
      <c r="I631" s="271">
        <v>15</v>
      </c>
      <c r="J631" s="279" t="s">
        <v>143</v>
      </c>
      <c r="K631" s="276"/>
      <c r="L631" s="271" t="s">
        <v>42</v>
      </c>
      <c r="M631" s="271" t="s">
        <v>42</v>
      </c>
      <c r="N631" s="285"/>
      <c r="O631" s="271" t="s">
        <v>42</v>
      </c>
    </row>
    <row r="632" spans="1:15" s="280" customFormat="1" ht="27.6" x14ac:dyDescent="0.3">
      <c r="A632" s="275" t="s">
        <v>2222</v>
      </c>
      <c r="B632" s="277" t="s">
        <v>2223</v>
      </c>
      <c r="C632" s="278" t="s">
        <v>2224</v>
      </c>
      <c r="D632" s="271" t="s">
        <v>1813</v>
      </c>
      <c r="E632" s="278" t="s">
        <v>2192</v>
      </c>
      <c r="F632" s="271" t="s">
        <v>42</v>
      </c>
      <c r="G632" s="271" t="s">
        <v>42</v>
      </c>
      <c r="H632" s="276" t="s">
        <v>214</v>
      </c>
      <c r="I632" s="271">
        <v>1.5</v>
      </c>
      <c r="J632" s="279" t="s">
        <v>44</v>
      </c>
      <c r="K632" s="276"/>
      <c r="L632" s="271" t="s">
        <v>42</v>
      </c>
      <c r="M632" s="271"/>
      <c r="N632" s="285" t="s">
        <v>42</v>
      </c>
      <c r="O632" s="271" t="s">
        <v>42</v>
      </c>
    </row>
    <row r="633" spans="1:15" s="280" customFormat="1" ht="27.6" x14ac:dyDescent="0.3">
      <c r="A633" s="275" t="s">
        <v>2226</v>
      </c>
      <c r="B633" s="277" t="s">
        <v>2227</v>
      </c>
      <c r="C633" s="278" t="s">
        <v>2228</v>
      </c>
      <c r="D633" s="271" t="s">
        <v>2142</v>
      </c>
      <c r="E633" s="278" t="s">
        <v>2192</v>
      </c>
      <c r="F633" s="271" t="s">
        <v>42</v>
      </c>
      <c r="G633" s="271"/>
      <c r="H633" s="276" t="s">
        <v>965</v>
      </c>
      <c r="I633" s="271">
        <v>5</v>
      </c>
      <c r="J633" s="279" t="s">
        <v>44</v>
      </c>
      <c r="K633" s="276"/>
      <c r="L633" s="271" t="s">
        <v>45</v>
      </c>
      <c r="M633" s="271" t="s">
        <v>42</v>
      </c>
      <c r="N633" s="285"/>
      <c r="O633" s="271"/>
    </row>
    <row r="634" spans="1:15" s="280" customFormat="1" ht="27.6" x14ac:dyDescent="0.3">
      <c r="A634" s="275" t="s">
        <v>2229</v>
      </c>
      <c r="B634" s="277" t="s">
        <v>2230</v>
      </c>
      <c r="C634" s="278" t="s">
        <v>2231</v>
      </c>
      <c r="D634" s="271" t="s">
        <v>2142</v>
      </c>
      <c r="E634" s="278" t="s">
        <v>2192</v>
      </c>
      <c r="F634" s="271" t="s">
        <v>42</v>
      </c>
      <c r="G634" s="271"/>
      <c r="H634" s="276" t="s">
        <v>2232</v>
      </c>
      <c r="I634" s="271">
        <v>2</v>
      </c>
      <c r="J634" s="279" t="s">
        <v>44</v>
      </c>
      <c r="K634" s="276"/>
      <c r="L634" s="271" t="s">
        <v>42</v>
      </c>
      <c r="M634" s="271" t="s">
        <v>42</v>
      </c>
      <c r="N634" s="285"/>
      <c r="O634" s="271" t="s">
        <v>45</v>
      </c>
    </row>
    <row r="635" spans="1:15" s="280" customFormat="1" ht="27.6" x14ac:dyDescent="0.3">
      <c r="A635" s="275" t="s">
        <v>2233</v>
      </c>
      <c r="B635" s="277" t="s">
        <v>2234</v>
      </c>
      <c r="C635" s="278" t="s">
        <v>2235</v>
      </c>
      <c r="D635" s="271" t="s">
        <v>2142</v>
      </c>
      <c r="E635" s="278" t="s">
        <v>2192</v>
      </c>
      <c r="F635" s="271" t="s">
        <v>42</v>
      </c>
      <c r="G635" s="271"/>
      <c r="H635" s="276" t="s">
        <v>1389</v>
      </c>
      <c r="I635" s="271">
        <v>7</v>
      </c>
      <c r="J635" s="279" t="s">
        <v>44</v>
      </c>
      <c r="K635" s="276"/>
      <c r="L635" s="271" t="s">
        <v>42</v>
      </c>
      <c r="M635" s="271" t="s">
        <v>42</v>
      </c>
      <c r="N635" s="285"/>
      <c r="O635" s="271"/>
    </row>
    <row r="636" spans="1:15" s="280" customFormat="1" ht="96.6" x14ac:dyDescent="0.3">
      <c r="A636" s="275" t="s">
        <v>2236</v>
      </c>
      <c r="B636" s="277" t="s">
        <v>2237</v>
      </c>
      <c r="C636" s="278" t="s">
        <v>2238</v>
      </c>
      <c r="D636" s="271" t="s">
        <v>2191</v>
      </c>
      <c r="E636" s="278" t="s">
        <v>2192</v>
      </c>
      <c r="F636" s="271"/>
      <c r="G636" s="271" t="s">
        <v>42</v>
      </c>
      <c r="H636" s="276" t="s">
        <v>877</v>
      </c>
      <c r="I636" s="271">
        <v>7.5</v>
      </c>
      <c r="J636" s="279" t="s">
        <v>44</v>
      </c>
      <c r="K636" s="276"/>
      <c r="L636" s="271" t="s">
        <v>42</v>
      </c>
      <c r="M636" s="271" t="s">
        <v>42</v>
      </c>
      <c r="N636" s="285"/>
      <c r="O636" s="271" t="s">
        <v>45</v>
      </c>
    </row>
    <row r="637" spans="1:15" s="280" customFormat="1" ht="69" x14ac:dyDescent="0.3">
      <c r="A637" s="275" t="s">
        <v>2240</v>
      </c>
      <c r="B637" s="277" t="s">
        <v>2241</v>
      </c>
      <c r="C637" s="278" t="s">
        <v>2242</v>
      </c>
      <c r="D637" s="271" t="s">
        <v>1813</v>
      </c>
      <c r="E637" s="278" t="s">
        <v>2192</v>
      </c>
      <c r="F637" s="271" t="s">
        <v>42</v>
      </c>
      <c r="G637" s="271"/>
      <c r="H637" s="276" t="s">
        <v>2243</v>
      </c>
      <c r="I637" s="271">
        <v>13</v>
      </c>
      <c r="J637" s="279" t="s">
        <v>44</v>
      </c>
      <c r="K637" s="276"/>
      <c r="L637" s="271" t="s">
        <v>42</v>
      </c>
      <c r="M637" s="271" t="s">
        <v>42</v>
      </c>
      <c r="N637" s="285"/>
      <c r="O637" s="271" t="s">
        <v>45</v>
      </c>
    </row>
    <row r="638" spans="1:15" s="280" customFormat="1" ht="69" x14ac:dyDescent="0.3">
      <c r="A638" s="275" t="s">
        <v>2244</v>
      </c>
      <c r="B638" s="277" t="s">
        <v>2245</v>
      </c>
      <c r="C638" s="278" t="s">
        <v>2246</v>
      </c>
      <c r="D638" s="271" t="s">
        <v>1813</v>
      </c>
      <c r="E638" s="278" t="s">
        <v>2192</v>
      </c>
      <c r="F638" s="271"/>
      <c r="G638" s="271" t="s">
        <v>42</v>
      </c>
      <c r="H638" s="276" t="s">
        <v>2247</v>
      </c>
      <c r="I638" s="271">
        <v>12</v>
      </c>
      <c r="J638" s="279" t="s">
        <v>44</v>
      </c>
      <c r="K638" s="276"/>
      <c r="L638" s="271" t="s">
        <v>45</v>
      </c>
      <c r="M638" s="271" t="s">
        <v>42</v>
      </c>
      <c r="N638" s="285"/>
      <c r="O638" s="271" t="s">
        <v>45</v>
      </c>
    </row>
    <row r="639" spans="1:15" s="280" customFormat="1" ht="27.6" x14ac:dyDescent="0.3">
      <c r="A639" s="275" t="s">
        <v>2248</v>
      </c>
      <c r="B639" s="277" t="s">
        <v>2249</v>
      </c>
      <c r="C639" s="278" t="s">
        <v>2250</v>
      </c>
      <c r="D639" s="271" t="s">
        <v>2251</v>
      </c>
      <c r="E639" s="278" t="s">
        <v>2252</v>
      </c>
      <c r="F639" s="271" t="s">
        <v>42</v>
      </c>
      <c r="G639" s="271"/>
      <c r="H639" s="276">
        <v>45</v>
      </c>
      <c r="I639" s="271">
        <v>22.5</v>
      </c>
      <c r="J639" s="276" t="s">
        <v>75</v>
      </c>
      <c r="K639" s="276"/>
      <c r="L639" s="271" t="s">
        <v>42</v>
      </c>
      <c r="M639" s="271" t="s">
        <v>45</v>
      </c>
      <c r="N639" s="271" t="s">
        <v>42</v>
      </c>
      <c r="O639" s="271" t="s">
        <v>45</v>
      </c>
    </row>
    <row r="640" spans="1:15" s="280" customFormat="1" ht="27.6" x14ac:dyDescent="0.3">
      <c r="A640" s="275" t="s">
        <v>2253</v>
      </c>
      <c r="B640" s="277" t="s">
        <v>2254</v>
      </c>
      <c r="C640" s="278" t="s">
        <v>2255</v>
      </c>
      <c r="D640" s="271" t="s">
        <v>2251</v>
      </c>
      <c r="E640" s="278" t="s">
        <v>2252</v>
      </c>
      <c r="F640" s="271" t="s">
        <v>42</v>
      </c>
      <c r="G640" s="271"/>
      <c r="H640" s="276">
        <v>15</v>
      </c>
      <c r="I640" s="271">
        <v>6</v>
      </c>
      <c r="J640" s="276" t="s">
        <v>75</v>
      </c>
      <c r="K640" s="276"/>
      <c r="L640" s="271" t="s">
        <v>42</v>
      </c>
      <c r="M640" s="271" t="s">
        <v>42</v>
      </c>
      <c r="N640" s="271" t="s">
        <v>45</v>
      </c>
      <c r="O640" s="271" t="s">
        <v>45</v>
      </c>
    </row>
    <row r="641" spans="1:15" s="280" customFormat="1" ht="27.6" x14ac:dyDescent="0.3">
      <c r="A641" s="275" t="s">
        <v>2256</v>
      </c>
      <c r="B641" s="277" t="s">
        <v>2257</v>
      </c>
      <c r="C641" s="278" t="s">
        <v>2258</v>
      </c>
      <c r="D641" s="271" t="s">
        <v>2251</v>
      </c>
      <c r="E641" s="278" t="s">
        <v>2252</v>
      </c>
      <c r="F641" s="271" t="s">
        <v>42</v>
      </c>
      <c r="G641" s="271"/>
      <c r="H641" s="276">
        <v>30</v>
      </c>
      <c r="I641" s="271">
        <v>15</v>
      </c>
      <c r="J641" s="276" t="s">
        <v>75</v>
      </c>
      <c r="K641" s="276"/>
      <c r="L641" s="271" t="s">
        <v>42</v>
      </c>
      <c r="M641" s="271" t="s">
        <v>45</v>
      </c>
      <c r="N641" s="271" t="s">
        <v>42</v>
      </c>
      <c r="O641" s="271" t="s">
        <v>45</v>
      </c>
    </row>
    <row r="642" spans="1:15" s="280" customFormat="1" ht="27.6" x14ac:dyDescent="0.3">
      <c r="A642" s="275" t="s">
        <v>2259</v>
      </c>
      <c r="B642" s="277" t="s">
        <v>2264</v>
      </c>
      <c r="C642" s="278" t="s">
        <v>2265</v>
      </c>
      <c r="D642" s="271" t="s">
        <v>2130</v>
      </c>
      <c r="E642" s="278" t="s">
        <v>2266</v>
      </c>
      <c r="F642" s="271" t="s">
        <v>42</v>
      </c>
      <c r="G642" s="271"/>
      <c r="H642" s="276" t="s">
        <v>605</v>
      </c>
      <c r="I642" s="271">
        <v>9</v>
      </c>
      <c r="J642" s="279" t="s">
        <v>44</v>
      </c>
      <c r="K642" s="276"/>
      <c r="L642" s="271" t="s">
        <v>42</v>
      </c>
      <c r="M642" s="271" t="s">
        <v>42</v>
      </c>
      <c r="N642" s="271" t="s">
        <v>45</v>
      </c>
      <c r="O642" s="271" t="s">
        <v>45</v>
      </c>
    </row>
    <row r="643" spans="1:15" s="280" customFormat="1" ht="27.6" x14ac:dyDescent="0.3">
      <c r="A643" s="275" t="s">
        <v>2263</v>
      </c>
      <c r="B643" s="277" t="s">
        <v>2268</v>
      </c>
      <c r="C643" s="278" t="s">
        <v>2269</v>
      </c>
      <c r="D643" s="271" t="s">
        <v>2270</v>
      </c>
      <c r="E643" s="278" t="s">
        <v>2266</v>
      </c>
      <c r="F643" s="271" t="s">
        <v>42</v>
      </c>
      <c r="G643" s="271"/>
      <c r="H643" s="276" t="s">
        <v>605</v>
      </c>
      <c r="I643" s="271">
        <v>9</v>
      </c>
      <c r="J643" s="279" t="s">
        <v>44</v>
      </c>
      <c r="K643" s="276"/>
      <c r="L643" s="271" t="s">
        <v>42</v>
      </c>
      <c r="M643" s="271" t="s">
        <v>42</v>
      </c>
      <c r="N643" s="271" t="s">
        <v>45</v>
      </c>
      <c r="O643" s="271" t="s">
        <v>45</v>
      </c>
    </row>
    <row r="644" spans="1:15" s="280" customFormat="1" ht="69" x14ac:dyDescent="0.3">
      <c r="A644" s="275" t="s">
        <v>2267</v>
      </c>
      <c r="B644" s="277" t="s">
        <v>2272</v>
      </c>
      <c r="C644" s="278" t="s">
        <v>2273</v>
      </c>
      <c r="D644" s="271" t="s">
        <v>2130</v>
      </c>
      <c r="E644" s="278" t="s">
        <v>2266</v>
      </c>
      <c r="F644" s="271"/>
      <c r="G644" s="271" t="s">
        <v>42</v>
      </c>
      <c r="H644" s="276" t="s">
        <v>2274</v>
      </c>
      <c r="I644" s="271">
        <v>30</v>
      </c>
      <c r="J644" s="279" t="s">
        <v>155</v>
      </c>
      <c r="K644" s="276"/>
      <c r="L644" s="271" t="s">
        <v>42</v>
      </c>
      <c r="M644" s="271" t="s">
        <v>42</v>
      </c>
      <c r="N644" s="271" t="s">
        <v>45</v>
      </c>
      <c r="O644" s="271"/>
    </row>
    <row r="645" spans="1:15" s="280" customFormat="1" ht="69" x14ac:dyDescent="0.3">
      <c r="A645" s="275" t="s">
        <v>2271</v>
      </c>
      <c r="B645" s="277" t="s">
        <v>2276</v>
      </c>
      <c r="C645" s="278" t="s">
        <v>2277</v>
      </c>
      <c r="D645" s="271" t="s">
        <v>2130</v>
      </c>
      <c r="E645" s="278" t="s">
        <v>2266</v>
      </c>
      <c r="F645" s="271" t="s">
        <v>42</v>
      </c>
      <c r="G645" s="271"/>
      <c r="H645" s="276" t="s">
        <v>2274</v>
      </c>
      <c r="I645" s="271">
        <v>30</v>
      </c>
      <c r="J645" s="279" t="s">
        <v>155</v>
      </c>
      <c r="K645" s="276"/>
      <c r="L645" s="271" t="s">
        <v>42</v>
      </c>
      <c r="M645" s="271" t="s">
        <v>42</v>
      </c>
      <c r="N645" s="271" t="s">
        <v>45</v>
      </c>
      <c r="O645" s="271" t="s">
        <v>45</v>
      </c>
    </row>
    <row r="646" spans="1:15" s="280" customFormat="1" ht="55.2" x14ac:dyDescent="0.3">
      <c r="A646" s="275" t="s">
        <v>2275</v>
      </c>
      <c r="B646" s="277" t="s">
        <v>2279</v>
      </c>
      <c r="C646" s="278" t="s">
        <v>2280</v>
      </c>
      <c r="D646" s="271" t="s">
        <v>2281</v>
      </c>
      <c r="E646" s="278" t="s">
        <v>2282</v>
      </c>
      <c r="F646" s="271" t="s">
        <v>42</v>
      </c>
      <c r="G646" s="271" t="s">
        <v>42</v>
      </c>
      <c r="H646" s="276" t="s">
        <v>1147</v>
      </c>
      <c r="I646" s="271">
        <v>7.5</v>
      </c>
      <c r="J646" s="279" t="s">
        <v>155</v>
      </c>
      <c r="K646" s="276"/>
      <c r="L646" s="271" t="s">
        <v>42</v>
      </c>
      <c r="M646" s="271" t="s">
        <v>45</v>
      </c>
      <c r="N646" s="271" t="s">
        <v>42</v>
      </c>
      <c r="O646" s="271"/>
    </row>
    <row r="647" spans="1:15" s="280" customFormat="1" ht="69" x14ac:dyDescent="0.3">
      <c r="A647" s="275" t="s">
        <v>2278</v>
      </c>
      <c r="B647" s="277" t="s">
        <v>2284</v>
      </c>
      <c r="C647" s="278" t="s">
        <v>2285</v>
      </c>
      <c r="D647" s="271" t="s">
        <v>2286</v>
      </c>
      <c r="E647" s="278" t="s">
        <v>2287</v>
      </c>
      <c r="F647" s="271" t="s">
        <v>42</v>
      </c>
      <c r="G647" s="271"/>
      <c r="H647" s="276" t="s">
        <v>2288</v>
      </c>
      <c r="I647" s="271">
        <v>1.5</v>
      </c>
      <c r="J647" s="279" t="s">
        <v>143</v>
      </c>
      <c r="K647" s="276"/>
      <c r="L647" s="271" t="s">
        <v>42</v>
      </c>
      <c r="M647" s="271" t="s">
        <v>45</v>
      </c>
      <c r="N647" s="271" t="s">
        <v>42</v>
      </c>
      <c r="O647" s="271" t="s">
        <v>45</v>
      </c>
    </row>
    <row r="648" spans="1:15" s="280" customFormat="1" ht="69" x14ac:dyDescent="0.3">
      <c r="A648" s="275" t="s">
        <v>2283</v>
      </c>
      <c r="B648" s="277" t="s">
        <v>2290</v>
      </c>
      <c r="C648" s="278" t="s">
        <v>2291</v>
      </c>
      <c r="D648" s="271" t="s">
        <v>2292</v>
      </c>
      <c r="E648" s="278" t="s">
        <v>2287</v>
      </c>
      <c r="F648" s="271"/>
      <c r="G648" s="271" t="s">
        <v>42</v>
      </c>
      <c r="H648" s="276" t="s">
        <v>965</v>
      </c>
      <c r="I648" s="271">
        <v>5</v>
      </c>
      <c r="J648" s="279" t="s">
        <v>44</v>
      </c>
      <c r="K648" s="276"/>
      <c r="L648" s="271" t="s">
        <v>45</v>
      </c>
      <c r="M648" s="271" t="s">
        <v>42</v>
      </c>
      <c r="N648" s="271"/>
      <c r="O648" s="271"/>
    </row>
    <row r="649" spans="1:15" s="280" customFormat="1" ht="82.8" x14ac:dyDescent="0.3">
      <c r="A649" s="275" t="s">
        <v>2289</v>
      </c>
      <c r="B649" s="277" t="s">
        <v>2294</v>
      </c>
      <c r="C649" s="278" t="s">
        <v>2295</v>
      </c>
      <c r="D649" s="271" t="s">
        <v>2292</v>
      </c>
      <c r="E649" s="278" t="s">
        <v>2287</v>
      </c>
      <c r="F649" s="271"/>
      <c r="G649" s="271" t="s">
        <v>42</v>
      </c>
      <c r="H649" s="276" t="s">
        <v>1402</v>
      </c>
      <c r="I649" s="271">
        <v>6.5</v>
      </c>
      <c r="J649" s="279" t="s">
        <v>44</v>
      </c>
      <c r="K649" s="276"/>
      <c r="L649" s="271" t="s">
        <v>45</v>
      </c>
      <c r="M649" s="271" t="s">
        <v>42</v>
      </c>
      <c r="N649" s="271" t="s">
        <v>45</v>
      </c>
      <c r="O649" s="271" t="s">
        <v>42</v>
      </c>
    </row>
    <row r="650" spans="1:15" s="280" customFormat="1" ht="55.2" x14ac:dyDescent="0.3">
      <c r="A650" s="275" t="s">
        <v>2293</v>
      </c>
      <c r="B650" s="277" t="s">
        <v>2297</v>
      </c>
      <c r="C650" s="278" t="s">
        <v>2298</v>
      </c>
      <c r="D650" s="271" t="s">
        <v>2286</v>
      </c>
      <c r="E650" s="278" t="s">
        <v>2287</v>
      </c>
      <c r="F650" s="271" t="s">
        <v>42</v>
      </c>
      <c r="G650" s="271"/>
      <c r="H650" s="276" t="s">
        <v>1122</v>
      </c>
      <c r="I650" s="271">
        <v>10</v>
      </c>
      <c r="J650" s="279" t="s">
        <v>143</v>
      </c>
      <c r="K650" s="276"/>
      <c r="L650" s="271" t="s">
        <v>42</v>
      </c>
      <c r="M650" s="271" t="s">
        <v>45</v>
      </c>
      <c r="N650" s="271" t="s">
        <v>42</v>
      </c>
      <c r="O650" s="271" t="s">
        <v>45</v>
      </c>
    </row>
    <row r="651" spans="1:15" s="280" customFormat="1" ht="41.4" x14ac:dyDescent="0.3">
      <c r="A651" s="275" t="s">
        <v>2296</v>
      </c>
      <c r="B651" s="277" t="s">
        <v>2300</v>
      </c>
      <c r="C651" s="278" t="s">
        <v>2301</v>
      </c>
      <c r="D651" s="271" t="s">
        <v>2302</v>
      </c>
      <c r="E651" s="278" t="s">
        <v>2303</v>
      </c>
      <c r="F651" s="271" t="s">
        <v>42</v>
      </c>
      <c r="G651" s="271" t="s">
        <v>42</v>
      </c>
      <c r="H651" s="276" t="s">
        <v>209</v>
      </c>
      <c r="I651" s="182">
        <v>8.5</v>
      </c>
      <c r="J651" s="279" t="s">
        <v>44</v>
      </c>
      <c r="K651" s="276"/>
      <c r="L651" s="271" t="s">
        <v>42</v>
      </c>
      <c r="M651" s="271" t="s">
        <v>42</v>
      </c>
      <c r="N651" s="271" t="s">
        <v>45</v>
      </c>
      <c r="O651" s="271" t="s">
        <v>42</v>
      </c>
    </row>
    <row r="652" spans="1:15" s="280" customFormat="1" ht="41.4" x14ac:dyDescent="0.3">
      <c r="A652" s="275" t="s">
        <v>2299</v>
      </c>
      <c r="B652" s="277" t="s">
        <v>2305</v>
      </c>
      <c r="C652" s="278" t="s">
        <v>2306</v>
      </c>
      <c r="D652" s="271" t="s">
        <v>2302</v>
      </c>
      <c r="E652" s="278" t="s">
        <v>2303</v>
      </c>
      <c r="F652" s="271" t="s">
        <v>42</v>
      </c>
      <c r="G652" s="271"/>
      <c r="H652" s="276">
        <v>13</v>
      </c>
      <c r="I652" s="182">
        <v>6.5</v>
      </c>
      <c r="J652" s="279" t="s">
        <v>75</v>
      </c>
      <c r="K652" s="276"/>
      <c r="L652" s="271" t="s">
        <v>42</v>
      </c>
      <c r="M652" s="271" t="s">
        <v>45</v>
      </c>
      <c r="N652" s="271" t="s">
        <v>42</v>
      </c>
      <c r="O652" s="271" t="s">
        <v>45</v>
      </c>
    </row>
    <row r="653" spans="1:15" s="280" customFormat="1" ht="41.4" x14ac:dyDescent="0.3">
      <c r="A653" s="275" t="s">
        <v>2304</v>
      </c>
      <c r="B653" s="277" t="s">
        <v>2308</v>
      </c>
      <c r="C653" s="278" t="s">
        <v>2309</v>
      </c>
      <c r="D653" s="271" t="s">
        <v>2302</v>
      </c>
      <c r="E653" s="278" t="s">
        <v>2303</v>
      </c>
      <c r="F653" s="271" t="s">
        <v>42</v>
      </c>
      <c r="G653" s="271" t="s">
        <v>42</v>
      </c>
      <c r="H653" s="276" t="s">
        <v>2247</v>
      </c>
      <c r="I653" s="182">
        <v>12</v>
      </c>
      <c r="J653" s="279" t="s">
        <v>75</v>
      </c>
      <c r="K653" s="276"/>
      <c r="L653" s="271" t="s">
        <v>42</v>
      </c>
      <c r="M653" s="271" t="s">
        <v>45</v>
      </c>
      <c r="N653" s="271" t="s">
        <v>42</v>
      </c>
      <c r="O653" s="271" t="s">
        <v>45</v>
      </c>
    </row>
    <row r="654" spans="1:15" s="280" customFormat="1" ht="82.8" x14ac:dyDescent="0.3">
      <c r="A654" s="275" t="s">
        <v>2307</v>
      </c>
      <c r="B654" s="277" t="s">
        <v>2311</v>
      </c>
      <c r="C654" s="278" t="s">
        <v>2312</v>
      </c>
      <c r="D654" s="271" t="s">
        <v>2302</v>
      </c>
      <c r="E654" s="278" t="s">
        <v>2303</v>
      </c>
      <c r="F654" s="271" t="s">
        <v>42</v>
      </c>
      <c r="G654" s="271" t="s">
        <v>42</v>
      </c>
      <c r="H654" s="276">
        <v>30</v>
      </c>
      <c r="I654" s="182">
        <v>15</v>
      </c>
      <c r="J654" s="279" t="s">
        <v>75</v>
      </c>
      <c r="K654" s="276"/>
      <c r="L654" s="271" t="s">
        <v>42</v>
      </c>
      <c r="M654" s="271" t="s">
        <v>45</v>
      </c>
      <c r="N654" s="271" t="s">
        <v>42</v>
      </c>
      <c r="O654" s="271" t="s">
        <v>45</v>
      </c>
    </row>
    <row r="655" spans="1:15" s="280" customFormat="1" ht="41.4" x14ac:dyDescent="0.3">
      <c r="A655" s="275" t="s">
        <v>2310</v>
      </c>
      <c r="B655" s="277" t="s">
        <v>2314</v>
      </c>
      <c r="C655" s="278" t="s">
        <v>2315</v>
      </c>
      <c r="D655" s="271" t="s">
        <v>2302</v>
      </c>
      <c r="E655" s="278" t="s">
        <v>2303</v>
      </c>
      <c r="F655" s="271" t="s">
        <v>42</v>
      </c>
      <c r="G655" s="271" t="s">
        <v>42</v>
      </c>
      <c r="H655" s="276">
        <v>30</v>
      </c>
      <c r="I655" s="182">
        <v>15</v>
      </c>
      <c r="J655" s="279" t="s">
        <v>75</v>
      </c>
      <c r="K655" s="276"/>
      <c r="L655" s="271" t="s">
        <v>42</v>
      </c>
      <c r="M655" s="271" t="s">
        <v>45</v>
      </c>
      <c r="N655" s="271" t="s">
        <v>42</v>
      </c>
      <c r="O655" s="271" t="s">
        <v>42</v>
      </c>
    </row>
    <row r="656" spans="1:15" s="280" customFormat="1" ht="41.4" x14ac:dyDescent="0.3">
      <c r="A656" s="275" t="s">
        <v>2313</v>
      </c>
      <c r="B656" s="277" t="s">
        <v>2317</v>
      </c>
      <c r="C656" s="278" t="s">
        <v>2318</v>
      </c>
      <c r="D656" s="271" t="s">
        <v>2302</v>
      </c>
      <c r="E656" s="278" t="s">
        <v>2303</v>
      </c>
      <c r="F656" s="271" t="s">
        <v>42</v>
      </c>
      <c r="G656" s="271" t="s">
        <v>42</v>
      </c>
      <c r="H656" s="276">
        <v>24</v>
      </c>
      <c r="I656" s="182">
        <v>12</v>
      </c>
      <c r="J656" s="279" t="s">
        <v>44</v>
      </c>
      <c r="K656" s="276"/>
      <c r="L656" s="271" t="s">
        <v>42</v>
      </c>
      <c r="M656" s="271" t="s">
        <v>45</v>
      </c>
      <c r="N656" s="271" t="s">
        <v>42</v>
      </c>
      <c r="O656" s="271" t="s">
        <v>45</v>
      </c>
    </row>
    <row r="657" spans="1:15" s="280" customFormat="1" ht="41.4" x14ac:dyDescent="0.3">
      <c r="A657" s="275" t="s">
        <v>2316</v>
      </c>
      <c r="B657" s="277" t="s">
        <v>2320</v>
      </c>
      <c r="C657" s="278" t="s">
        <v>2321</v>
      </c>
      <c r="D657" s="271" t="s">
        <v>2302</v>
      </c>
      <c r="E657" s="278" t="s">
        <v>2303</v>
      </c>
      <c r="F657" s="271" t="s">
        <v>42</v>
      </c>
      <c r="G657" s="271" t="s">
        <v>42</v>
      </c>
      <c r="H657" s="276">
        <v>30</v>
      </c>
      <c r="I657" s="182">
        <v>15</v>
      </c>
      <c r="J657" s="279" t="s">
        <v>75</v>
      </c>
      <c r="K657" s="276"/>
      <c r="L657" s="271" t="s">
        <v>42</v>
      </c>
      <c r="M657" s="271" t="s">
        <v>45</v>
      </c>
      <c r="N657" s="271" t="s">
        <v>42</v>
      </c>
      <c r="O657" s="271"/>
    </row>
    <row r="658" spans="1:15" s="280" customFormat="1" ht="41.4" x14ac:dyDescent="0.3">
      <c r="A658" s="275" t="s">
        <v>2319</v>
      </c>
      <c r="B658" s="277" t="s">
        <v>2323</v>
      </c>
      <c r="C658" s="278" t="s">
        <v>2324</v>
      </c>
      <c r="D658" s="271" t="s">
        <v>2302</v>
      </c>
      <c r="E658" s="278" t="s">
        <v>2303</v>
      </c>
      <c r="F658" s="271" t="s">
        <v>42</v>
      </c>
      <c r="G658" s="271" t="s">
        <v>42</v>
      </c>
      <c r="H658" s="276">
        <v>24</v>
      </c>
      <c r="I658" s="182">
        <v>12</v>
      </c>
      <c r="J658" s="279" t="s">
        <v>44</v>
      </c>
      <c r="K658" s="276"/>
      <c r="L658" s="271" t="s">
        <v>42</v>
      </c>
      <c r="M658" s="271" t="s">
        <v>42</v>
      </c>
      <c r="N658" s="271" t="s">
        <v>45</v>
      </c>
      <c r="O658" s="271" t="s">
        <v>45</v>
      </c>
    </row>
    <row r="659" spans="1:15" s="280" customFormat="1" ht="41.4" x14ac:dyDescent="0.3">
      <c r="A659" s="275" t="s">
        <v>2322</v>
      </c>
      <c r="B659" s="277" t="s">
        <v>2326</v>
      </c>
      <c r="C659" s="278" t="s">
        <v>2327</v>
      </c>
      <c r="D659" s="271" t="s">
        <v>2302</v>
      </c>
      <c r="E659" s="278" t="s">
        <v>2303</v>
      </c>
      <c r="F659" s="271" t="s">
        <v>42</v>
      </c>
      <c r="G659" s="271" t="s">
        <v>42</v>
      </c>
      <c r="H659" s="276" t="s">
        <v>101</v>
      </c>
      <c r="I659" s="182">
        <v>15</v>
      </c>
      <c r="J659" s="279" t="s">
        <v>44</v>
      </c>
      <c r="K659" s="276"/>
      <c r="L659" s="271" t="s">
        <v>42</v>
      </c>
      <c r="M659" s="271" t="s">
        <v>42</v>
      </c>
      <c r="N659" s="271" t="s">
        <v>45</v>
      </c>
      <c r="O659" s="271"/>
    </row>
    <row r="660" spans="1:15" s="280" customFormat="1" ht="27.6" x14ac:dyDescent="0.3">
      <c r="A660" s="275" t="s">
        <v>2325</v>
      </c>
      <c r="B660" s="277" t="s">
        <v>2329</v>
      </c>
      <c r="C660" s="278" t="s">
        <v>2330</v>
      </c>
      <c r="D660" s="271" t="s">
        <v>1874</v>
      </c>
      <c r="E660" s="278" t="s">
        <v>2331</v>
      </c>
      <c r="F660" s="271" t="s">
        <v>42</v>
      </c>
      <c r="G660" s="271"/>
      <c r="H660" s="276" t="s">
        <v>2332</v>
      </c>
      <c r="I660" s="182">
        <v>4</v>
      </c>
      <c r="J660" s="279" t="s">
        <v>44</v>
      </c>
      <c r="K660" s="276"/>
      <c r="L660" s="271" t="s">
        <v>42</v>
      </c>
      <c r="M660" s="271" t="s">
        <v>45</v>
      </c>
      <c r="N660" s="271" t="s">
        <v>42</v>
      </c>
      <c r="O660" s="271"/>
    </row>
    <row r="661" spans="1:15" s="280" customFormat="1" ht="55.2" x14ac:dyDescent="0.3">
      <c r="A661" s="275" t="s">
        <v>2328</v>
      </c>
      <c r="B661" s="277" t="s">
        <v>2334</v>
      </c>
      <c r="C661" s="278" t="s">
        <v>2335</v>
      </c>
      <c r="D661" s="271" t="s">
        <v>2336</v>
      </c>
      <c r="E661" s="278" t="s">
        <v>2331</v>
      </c>
      <c r="F661" s="271" t="s">
        <v>42</v>
      </c>
      <c r="G661" s="271"/>
      <c r="H661" s="276" t="s">
        <v>2337</v>
      </c>
      <c r="I661" s="182" t="s">
        <v>2338</v>
      </c>
      <c r="J661" s="279" t="s">
        <v>44</v>
      </c>
      <c r="K661" s="276" t="s">
        <v>414</v>
      </c>
      <c r="L661" s="271" t="s">
        <v>45</v>
      </c>
      <c r="M661" s="271" t="s">
        <v>45</v>
      </c>
      <c r="N661" s="271" t="s">
        <v>45</v>
      </c>
      <c r="O661" s="271" t="s">
        <v>45</v>
      </c>
    </row>
    <row r="662" spans="1:15" s="280" customFormat="1" ht="69" x14ac:dyDescent="0.3">
      <c r="A662" s="275" t="s">
        <v>2333</v>
      </c>
      <c r="B662" s="277" t="s">
        <v>2340</v>
      </c>
      <c r="C662" s="278" t="s">
        <v>2341</v>
      </c>
      <c r="D662" s="271" t="s">
        <v>1874</v>
      </c>
      <c r="E662" s="278" t="s">
        <v>2331</v>
      </c>
      <c r="F662" s="271" t="s">
        <v>42</v>
      </c>
      <c r="G662" s="271"/>
      <c r="H662" s="276" t="s">
        <v>2342</v>
      </c>
      <c r="I662" s="182">
        <v>3</v>
      </c>
      <c r="J662" s="279" t="s">
        <v>44</v>
      </c>
      <c r="K662" s="276"/>
      <c r="L662" s="271" t="s">
        <v>42</v>
      </c>
      <c r="M662" s="271" t="s">
        <v>42</v>
      </c>
      <c r="N662" s="271" t="s">
        <v>45</v>
      </c>
      <c r="O662" s="271" t="s">
        <v>45</v>
      </c>
    </row>
    <row r="663" spans="1:15" s="280" customFormat="1" ht="27.6" x14ac:dyDescent="0.3">
      <c r="A663" s="275" t="s">
        <v>2339</v>
      </c>
      <c r="B663" s="277" t="s">
        <v>2344</v>
      </c>
      <c r="C663" s="278" t="s">
        <v>2345</v>
      </c>
      <c r="D663" s="271" t="s">
        <v>1874</v>
      </c>
      <c r="E663" s="278" t="s">
        <v>2331</v>
      </c>
      <c r="F663" s="271" t="s">
        <v>42</v>
      </c>
      <c r="G663" s="271"/>
      <c r="H663" s="276" t="s">
        <v>2332</v>
      </c>
      <c r="I663" s="182">
        <v>4</v>
      </c>
      <c r="J663" s="279" t="s">
        <v>44</v>
      </c>
      <c r="K663" s="276"/>
      <c r="L663" s="271" t="s">
        <v>42</v>
      </c>
      <c r="M663" s="271" t="s">
        <v>45</v>
      </c>
      <c r="N663" s="271" t="s">
        <v>42</v>
      </c>
      <c r="O663" s="271" t="s">
        <v>45</v>
      </c>
    </row>
    <row r="664" spans="1:15" s="280" customFormat="1" ht="82.8" x14ac:dyDescent="0.3">
      <c r="A664" s="275" t="s">
        <v>2343</v>
      </c>
      <c r="B664" s="277" t="s">
        <v>2347</v>
      </c>
      <c r="C664" s="278" t="s">
        <v>2348</v>
      </c>
      <c r="D664" s="271" t="s">
        <v>1874</v>
      </c>
      <c r="E664" s="278" t="s">
        <v>2331</v>
      </c>
      <c r="F664" s="271" t="s">
        <v>42</v>
      </c>
      <c r="G664" s="271"/>
      <c r="H664" s="276" t="s">
        <v>2342</v>
      </c>
      <c r="I664" s="182">
        <v>2.5</v>
      </c>
      <c r="J664" s="279" t="s">
        <v>44</v>
      </c>
      <c r="K664" s="276"/>
      <c r="L664" s="271" t="s">
        <v>42</v>
      </c>
      <c r="M664" s="271" t="s">
        <v>42</v>
      </c>
      <c r="N664" s="271" t="s">
        <v>45</v>
      </c>
      <c r="O664" s="271" t="s">
        <v>45</v>
      </c>
    </row>
    <row r="665" spans="1:15" s="280" customFormat="1" ht="55.2" x14ac:dyDescent="0.3">
      <c r="A665" s="275" t="s">
        <v>2346</v>
      </c>
      <c r="B665" s="277" t="s">
        <v>2350</v>
      </c>
      <c r="C665" s="278" t="s">
        <v>2351</v>
      </c>
      <c r="D665" s="271" t="s">
        <v>1874</v>
      </c>
      <c r="E665" s="278" t="s">
        <v>2331</v>
      </c>
      <c r="F665" s="271" t="s">
        <v>42</v>
      </c>
      <c r="G665" s="271"/>
      <c r="H665" s="276" t="s">
        <v>2332</v>
      </c>
      <c r="I665" s="271">
        <v>4</v>
      </c>
      <c r="J665" s="279" t="s">
        <v>44</v>
      </c>
      <c r="K665" s="276"/>
      <c r="L665" s="271" t="s">
        <v>42</v>
      </c>
      <c r="M665" s="271" t="s">
        <v>45</v>
      </c>
      <c r="N665" s="271" t="s">
        <v>42</v>
      </c>
      <c r="O665" s="271" t="s">
        <v>45</v>
      </c>
    </row>
    <row r="666" spans="1:15" s="280" customFormat="1" ht="41.4" x14ac:dyDescent="0.3">
      <c r="A666" s="275" t="s">
        <v>2349</v>
      </c>
      <c r="B666" s="277" t="s">
        <v>2353</v>
      </c>
      <c r="C666" s="278" t="s">
        <v>2354</v>
      </c>
      <c r="D666" s="271" t="s">
        <v>1874</v>
      </c>
      <c r="E666" s="278" t="s">
        <v>2331</v>
      </c>
      <c r="F666" s="271" t="s">
        <v>42</v>
      </c>
      <c r="G666" s="271"/>
      <c r="H666" s="276" t="s">
        <v>2337</v>
      </c>
      <c r="I666" s="282" t="s">
        <v>2355</v>
      </c>
      <c r="J666" s="279" t="s">
        <v>44</v>
      </c>
      <c r="K666" s="276" t="s">
        <v>2356</v>
      </c>
      <c r="L666" s="271" t="s">
        <v>42</v>
      </c>
      <c r="M666" s="271" t="s">
        <v>45</v>
      </c>
      <c r="N666" s="271" t="s">
        <v>42</v>
      </c>
      <c r="O666" s="271" t="s">
        <v>45</v>
      </c>
    </row>
    <row r="667" spans="1:15" s="280" customFormat="1" ht="27.6" x14ac:dyDescent="0.3">
      <c r="A667" s="275" t="s">
        <v>2352</v>
      </c>
      <c r="B667" s="277" t="s">
        <v>2358</v>
      </c>
      <c r="C667" s="278" t="s">
        <v>2359</v>
      </c>
      <c r="D667" s="271" t="s">
        <v>1874</v>
      </c>
      <c r="E667" s="278" t="s">
        <v>2331</v>
      </c>
      <c r="F667" s="271" t="s">
        <v>42</v>
      </c>
      <c r="G667" s="271"/>
      <c r="H667" s="276" t="s">
        <v>2342</v>
      </c>
      <c r="I667" s="182">
        <v>3</v>
      </c>
      <c r="J667" s="279" t="s">
        <v>44</v>
      </c>
      <c r="K667" s="276"/>
      <c r="L667" s="271" t="s">
        <v>42</v>
      </c>
      <c r="M667" s="271" t="s">
        <v>42</v>
      </c>
      <c r="N667" s="271" t="s">
        <v>45</v>
      </c>
      <c r="O667" s="271" t="s">
        <v>45</v>
      </c>
    </row>
    <row r="668" spans="1:15" s="280" customFormat="1" ht="27.6" x14ac:dyDescent="0.3">
      <c r="A668" s="275" t="s">
        <v>2357</v>
      </c>
      <c r="B668" s="277" t="s">
        <v>2361</v>
      </c>
      <c r="C668" s="278" t="s">
        <v>2362</v>
      </c>
      <c r="D668" s="271" t="s">
        <v>1874</v>
      </c>
      <c r="E668" s="278" t="s">
        <v>2331</v>
      </c>
      <c r="F668" s="271" t="s">
        <v>42</v>
      </c>
      <c r="G668" s="271"/>
      <c r="H668" s="276" t="s">
        <v>2342</v>
      </c>
      <c r="I668" s="182">
        <v>3</v>
      </c>
      <c r="J668" s="279" t="s">
        <v>44</v>
      </c>
      <c r="K668" s="276"/>
      <c r="L668" s="271" t="s">
        <v>42</v>
      </c>
      <c r="M668" s="271" t="s">
        <v>42</v>
      </c>
      <c r="N668" s="271" t="s">
        <v>45</v>
      </c>
      <c r="O668" s="271"/>
    </row>
    <row r="669" spans="1:15" s="280" customFormat="1" ht="27.6" x14ac:dyDescent="0.3">
      <c r="A669" s="275" t="s">
        <v>2360</v>
      </c>
      <c r="B669" s="277" t="s">
        <v>2364</v>
      </c>
      <c r="C669" s="278" t="s">
        <v>2365</v>
      </c>
      <c r="D669" s="271" t="s">
        <v>1874</v>
      </c>
      <c r="E669" s="278" t="s">
        <v>2331</v>
      </c>
      <c r="F669" s="271" t="s">
        <v>42</v>
      </c>
      <c r="G669" s="271"/>
      <c r="H669" s="276" t="s">
        <v>683</v>
      </c>
      <c r="I669" s="182">
        <v>2</v>
      </c>
      <c r="J669" s="279" t="s">
        <v>44</v>
      </c>
      <c r="K669" s="276"/>
      <c r="L669" s="271" t="s">
        <v>42</v>
      </c>
      <c r="M669" s="271" t="s">
        <v>45</v>
      </c>
      <c r="N669" s="271" t="s">
        <v>42</v>
      </c>
      <c r="O669" s="271" t="s">
        <v>45</v>
      </c>
    </row>
    <row r="670" spans="1:15" s="280" customFormat="1" ht="55.2" x14ac:dyDescent="0.3">
      <c r="A670" s="275" t="s">
        <v>2363</v>
      </c>
      <c r="B670" s="277" t="s">
        <v>2367</v>
      </c>
      <c r="C670" s="278" t="s">
        <v>2368</v>
      </c>
      <c r="D670" s="271" t="s">
        <v>1874</v>
      </c>
      <c r="E670" s="278" t="s">
        <v>2331</v>
      </c>
      <c r="F670" s="271" t="s">
        <v>42</v>
      </c>
      <c r="G670" s="271"/>
      <c r="H670" s="276" t="s">
        <v>1485</v>
      </c>
      <c r="I670" s="182">
        <v>7</v>
      </c>
      <c r="J670" s="279" t="s">
        <v>143</v>
      </c>
      <c r="K670" s="276"/>
      <c r="L670" s="271" t="s">
        <v>42</v>
      </c>
      <c r="M670" s="271" t="s">
        <v>45</v>
      </c>
      <c r="N670" s="271" t="s">
        <v>42</v>
      </c>
      <c r="O670" s="271"/>
    </row>
    <row r="671" spans="1:15" s="280" customFormat="1" ht="55.2" x14ac:dyDescent="0.3">
      <c r="A671" s="275" t="s">
        <v>2366</v>
      </c>
      <c r="B671" s="277" t="s">
        <v>2370</v>
      </c>
      <c r="C671" s="278" t="s">
        <v>2371</v>
      </c>
      <c r="D671" s="271" t="s">
        <v>1874</v>
      </c>
      <c r="E671" s="278" t="s">
        <v>2331</v>
      </c>
      <c r="F671" s="271" t="s">
        <v>42</v>
      </c>
      <c r="G671" s="271"/>
      <c r="H671" s="276" t="s">
        <v>2372</v>
      </c>
      <c r="I671" s="182">
        <v>2</v>
      </c>
      <c r="J671" s="279" t="s">
        <v>44</v>
      </c>
      <c r="K671" s="276"/>
      <c r="L671" s="271" t="s">
        <v>42</v>
      </c>
      <c r="M671" s="271" t="s">
        <v>45</v>
      </c>
      <c r="N671" s="271" t="s">
        <v>42</v>
      </c>
      <c r="O671" s="271"/>
    </row>
    <row r="672" spans="1:15" s="280" customFormat="1" ht="55.2" x14ac:dyDescent="0.3">
      <c r="A672" s="275" t="s">
        <v>2369</v>
      </c>
      <c r="B672" s="277" t="s">
        <v>2374</v>
      </c>
      <c r="C672" s="278" t="s">
        <v>2375</v>
      </c>
      <c r="D672" s="271" t="s">
        <v>1874</v>
      </c>
      <c r="E672" s="278" t="s">
        <v>2331</v>
      </c>
      <c r="F672" s="271" t="s">
        <v>42</v>
      </c>
      <c r="G672" s="271"/>
      <c r="H672" s="276" t="s">
        <v>2376</v>
      </c>
      <c r="I672" s="182">
        <v>12</v>
      </c>
      <c r="J672" s="279" t="s">
        <v>143</v>
      </c>
      <c r="K672" s="276"/>
      <c r="L672" s="271" t="s">
        <v>42</v>
      </c>
      <c r="M672" s="271" t="s">
        <v>45</v>
      </c>
      <c r="N672" s="271" t="s">
        <v>42</v>
      </c>
      <c r="O672" s="271"/>
    </row>
    <row r="673" spans="1:15" s="280" customFormat="1" ht="69" x14ac:dyDescent="0.3">
      <c r="A673" s="275" t="s">
        <v>2373</v>
      </c>
      <c r="B673" s="277" t="s">
        <v>2378</v>
      </c>
      <c r="C673" s="278" t="s">
        <v>2379</v>
      </c>
      <c r="D673" s="271" t="s">
        <v>1874</v>
      </c>
      <c r="E673" s="278" t="s">
        <v>2331</v>
      </c>
      <c r="F673" s="271" t="s">
        <v>42</v>
      </c>
      <c r="G673" s="271"/>
      <c r="H673" s="276" t="s">
        <v>214</v>
      </c>
      <c r="I673" s="182">
        <v>2</v>
      </c>
      <c r="J673" s="279" t="s">
        <v>44</v>
      </c>
      <c r="K673" s="276"/>
      <c r="L673" s="271" t="s">
        <v>42</v>
      </c>
      <c r="M673" s="271" t="s">
        <v>45</v>
      </c>
      <c r="N673" s="271" t="s">
        <v>42</v>
      </c>
      <c r="O673" s="271"/>
    </row>
    <row r="674" spans="1:15" s="280" customFormat="1" ht="55.2" x14ac:dyDescent="0.3">
      <c r="A674" s="275" t="s">
        <v>2377</v>
      </c>
      <c r="B674" s="277" t="s">
        <v>2381</v>
      </c>
      <c r="C674" s="278" t="s">
        <v>2382</v>
      </c>
      <c r="D674" s="271" t="s">
        <v>1874</v>
      </c>
      <c r="E674" s="278" t="s">
        <v>2331</v>
      </c>
      <c r="F674" s="271" t="s">
        <v>42</v>
      </c>
      <c r="G674" s="271"/>
      <c r="H674" s="276" t="s">
        <v>2332</v>
      </c>
      <c r="I674" s="182">
        <v>7</v>
      </c>
      <c r="J674" s="279" t="s">
        <v>44</v>
      </c>
      <c r="K674" s="276"/>
      <c r="L674" s="271" t="s">
        <v>42</v>
      </c>
      <c r="M674" s="271" t="s">
        <v>45</v>
      </c>
      <c r="N674" s="271" t="s">
        <v>42</v>
      </c>
      <c r="O674" s="271" t="s">
        <v>45</v>
      </c>
    </row>
    <row r="675" spans="1:15" s="280" customFormat="1" ht="69" x14ac:dyDescent="0.3">
      <c r="A675" s="275" t="s">
        <v>2380</v>
      </c>
      <c r="B675" s="277" t="s">
        <v>2384</v>
      </c>
      <c r="C675" s="278" t="s">
        <v>2385</v>
      </c>
      <c r="D675" s="271" t="s">
        <v>1874</v>
      </c>
      <c r="E675" s="278" t="s">
        <v>2331</v>
      </c>
      <c r="F675" s="271" t="s">
        <v>42</v>
      </c>
      <c r="G675" s="271"/>
      <c r="H675" s="276" t="s">
        <v>2342</v>
      </c>
      <c r="I675" s="182">
        <v>2.5</v>
      </c>
      <c r="J675" s="279" t="s">
        <v>44</v>
      </c>
      <c r="K675" s="276"/>
      <c r="L675" s="271" t="s">
        <v>42</v>
      </c>
      <c r="M675" s="271" t="s">
        <v>45</v>
      </c>
      <c r="N675" s="271" t="s">
        <v>42</v>
      </c>
      <c r="O675" s="271" t="s">
        <v>45</v>
      </c>
    </row>
    <row r="676" spans="1:15" s="280" customFormat="1" ht="69" x14ac:dyDescent="0.3">
      <c r="A676" s="275" t="s">
        <v>2383</v>
      </c>
      <c r="B676" s="277" t="s">
        <v>2387</v>
      </c>
      <c r="C676" s="278" t="s">
        <v>2388</v>
      </c>
      <c r="D676" s="271" t="s">
        <v>1874</v>
      </c>
      <c r="E676" s="278" t="s">
        <v>2331</v>
      </c>
      <c r="F676" s="271" t="s">
        <v>42</v>
      </c>
      <c r="G676" s="271"/>
      <c r="H676" s="276" t="s">
        <v>2332</v>
      </c>
      <c r="I676" s="182">
        <v>4</v>
      </c>
      <c r="J676" s="279" t="s">
        <v>44</v>
      </c>
      <c r="K676" s="276"/>
      <c r="L676" s="271" t="s">
        <v>42</v>
      </c>
      <c r="M676" s="271" t="s">
        <v>45</v>
      </c>
      <c r="N676" s="271" t="s">
        <v>42</v>
      </c>
      <c r="O676" s="271" t="s">
        <v>45</v>
      </c>
    </row>
    <row r="677" spans="1:15" s="280" customFormat="1" ht="55.2" x14ac:dyDescent="0.3">
      <c r="A677" s="275" t="s">
        <v>2386</v>
      </c>
      <c r="B677" s="277" t="s">
        <v>2390</v>
      </c>
      <c r="C677" s="278" t="s">
        <v>2391</v>
      </c>
      <c r="D677" s="271" t="s">
        <v>2392</v>
      </c>
      <c r="E677" s="278" t="s">
        <v>2331</v>
      </c>
      <c r="F677" s="271" t="s">
        <v>42</v>
      </c>
      <c r="G677" s="271"/>
      <c r="H677" s="276" t="s">
        <v>2393</v>
      </c>
      <c r="I677" s="282">
        <v>1.5</v>
      </c>
      <c r="J677" s="279" t="s">
        <v>44</v>
      </c>
      <c r="K677" s="276" t="s">
        <v>2394</v>
      </c>
      <c r="L677" s="271" t="s">
        <v>45</v>
      </c>
      <c r="M677" s="271" t="s">
        <v>45</v>
      </c>
      <c r="N677" s="271" t="s">
        <v>45</v>
      </c>
      <c r="O677" s="271" t="s">
        <v>45</v>
      </c>
    </row>
    <row r="678" spans="1:15" s="280" customFormat="1" ht="27.6" x14ac:dyDescent="0.3">
      <c r="A678" s="275" t="s">
        <v>2389</v>
      </c>
      <c r="B678" s="277" t="s">
        <v>2396</v>
      </c>
      <c r="C678" s="278" t="s">
        <v>2397</v>
      </c>
      <c r="D678" s="271" t="s">
        <v>1874</v>
      </c>
      <c r="E678" s="278" t="s">
        <v>2331</v>
      </c>
      <c r="F678" s="271" t="s">
        <v>42</v>
      </c>
      <c r="G678" s="271"/>
      <c r="H678" s="276" t="s">
        <v>683</v>
      </c>
      <c r="I678" s="182">
        <v>2</v>
      </c>
      <c r="J678" s="279" t="s">
        <v>44</v>
      </c>
      <c r="K678" s="276"/>
      <c r="L678" s="271" t="s">
        <v>42</v>
      </c>
      <c r="M678" s="271" t="s">
        <v>45</v>
      </c>
      <c r="N678" s="271" t="s">
        <v>42</v>
      </c>
      <c r="O678" s="271"/>
    </row>
    <row r="679" spans="1:15" s="280" customFormat="1" ht="69" x14ac:dyDescent="0.3">
      <c r="A679" s="275" t="s">
        <v>2395</v>
      </c>
      <c r="B679" s="277" t="s">
        <v>2399</v>
      </c>
      <c r="C679" s="278" t="s">
        <v>2400</v>
      </c>
      <c r="D679" s="271" t="s">
        <v>2401</v>
      </c>
      <c r="E679" s="278" t="s">
        <v>2402</v>
      </c>
      <c r="F679" s="271" t="s">
        <v>42</v>
      </c>
      <c r="G679" s="271"/>
      <c r="H679" s="276" t="s">
        <v>2403</v>
      </c>
      <c r="I679" s="182">
        <v>6.5</v>
      </c>
      <c r="J679" s="279" t="s">
        <v>44</v>
      </c>
      <c r="K679" s="276"/>
      <c r="L679" s="271" t="s">
        <v>42</v>
      </c>
      <c r="M679" s="271" t="s">
        <v>42</v>
      </c>
      <c r="N679" s="271" t="s">
        <v>45</v>
      </c>
      <c r="O679" s="271" t="s">
        <v>45</v>
      </c>
    </row>
    <row r="680" spans="1:15" s="280" customFormat="1" ht="96.6" x14ac:dyDescent="0.3">
      <c r="A680" s="275" t="s">
        <v>2398</v>
      </c>
      <c r="B680" s="277" t="s">
        <v>2405</v>
      </c>
      <c r="C680" s="278" t="s">
        <v>2406</v>
      </c>
      <c r="D680" s="271" t="s">
        <v>2401</v>
      </c>
      <c r="E680" s="278" t="s">
        <v>2402</v>
      </c>
      <c r="F680" s="271" t="s">
        <v>42</v>
      </c>
      <c r="G680" s="271"/>
      <c r="H680" s="276" t="s">
        <v>2407</v>
      </c>
      <c r="I680" s="182">
        <v>10</v>
      </c>
      <c r="J680" s="279" t="s">
        <v>44</v>
      </c>
      <c r="K680" s="276"/>
      <c r="L680" s="271" t="s">
        <v>42</v>
      </c>
      <c r="M680" s="271" t="s">
        <v>42</v>
      </c>
      <c r="N680" s="271" t="s">
        <v>45</v>
      </c>
      <c r="O680" s="271" t="s">
        <v>45</v>
      </c>
    </row>
    <row r="681" spans="1:15" s="280" customFormat="1" ht="55.2" x14ac:dyDescent="0.3">
      <c r="A681" s="275" t="s">
        <v>2404</v>
      </c>
      <c r="B681" s="277" t="s">
        <v>2409</v>
      </c>
      <c r="C681" s="278" t="s">
        <v>2410</v>
      </c>
      <c r="D681" s="271" t="s">
        <v>2411</v>
      </c>
      <c r="E681" s="278" t="s">
        <v>2402</v>
      </c>
      <c r="F681" s="271" t="s">
        <v>42</v>
      </c>
      <c r="G681" s="271"/>
      <c r="H681" s="276" t="s">
        <v>2412</v>
      </c>
      <c r="I681" s="182">
        <v>7.5</v>
      </c>
      <c r="J681" s="279" t="s">
        <v>44</v>
      </c>
      <c r="K681" s="276"/>
      <c r="L681" s="271" t="s">
        <v>42</v>
      </c>
      <c r="M681" s="271" t="s">
        <v>42</v>
      </c>
      <c r="N681" s="271" t="s">
        <v>45</v>
      </c>
      <c r="O681" s="271" t="s">
        <v>45</v>
      </c>
    </row>
    <row r="682" spans="1:15" s="280" customFormat="1" ht="55.2" x14ac:dyDescent="0.3">
      <c r="A682" s="275" t="s">
        <v>2408</v>
      </c>
      <c r="B682" s="277" t="s">
        <v>2414</v>
      </c>
      <c r="C682" s="278" t="s">
        <v>2415</v>
      </c>
      <c r="D682" s="271" t="s">
        <v>2411</v>
      </c>
      <c r="E682" s="278" t="s">
        <v>2402</v>
      </c>
      <c r="F682" s="271" t="s">
        <v>42</v>
      </c>
      <c r="G682" s="271"/>
      <c r="H682" s="276" t="s">
        <v>2416</v>
      </c>
      <c r="I682" s="182">
        <v>15</v>
      </c>
      <c r="J682" s="279" t="s">
        <v>44</v>
      </c>
      <c r="K682" s="276"/>
      <c r="L682" s="271" t="s">
        <v>42</v>
      </c>
      <c r="M682" s="271" t="s">
        <v>42</v>
      </c>
      <c r="N682" s="271" t="s">
        <v>45</v>
      </c>
      <c r="O682" s="271" t="s">
        <v>45</v>
      </c>
    </row>
    <row r="683" spans="1:15" s="280" customFormat="1" ht="55.2" x14ac:dyDescent="0.3">
      <c r="A683" s="275" t="s">
        <v>2413</v>
      </c>
      <c r="B683" s="277" t="s">
        <v>2418</v>
      </c>
      <c r="C683" s="278" t="s">
        <v>2419</v>
      </c>
      <c r="D683" s="271" t="s">
        <v>2401</v>
      </c>
      <c r="E683" s="278" t="s">
        <v>2402</v>
      </c>
      <c r="F683" s="271"/>
      <c r="G683" s="271" t="s">
        <v>42</v>
      </c>
      <c r="H683" s="276" t="s">
        <v>133</v>
      </c>
      <c r="I683" s="182">
        <v>10</v>
      </c>
      <c r="J683" s="279" t="s">
        <v>44</v>
      </c>
      <c r="K683" s="276"/>
      <c r="L683" s="271" t="s">
        <v>42</v>
      </c>
      <c r="M683" s="271" t="s">
        <v>42</v>
      </c>
      <c r="N683" s="271" t="s">
        <v>45</v>
      </c>
      <c r="O683" s="271"/>
    </row>
    <row r="684" spans="1:15" s="280" customFormat="1" ht="41.4" x14ac:dyDescent="0.3">
      <c r="A684" s="275" t="s">
        <v>2417</v>
      </c>
      <c r="B684" s="277" t="s">
        <v>2421</v>
      </c>
      <c r="C684" s="278" t="s">
        <v>2422</v>
      </c>
      <c r="D684" s="271" t="s">
        <v>2411</v>
      </c>
      <c r="E684" s="278" t="s">
        <v>2402</v>
      </c>
      <c r="F684" s="271"/>
      <c r="G684" s="271" t="s">
        <v>42</v>
      </c>
      <c r="H684" s="276" t="s">
        <v>2407</v>
      </c>
      <c r="I684" s="182">
        <v>10</v>
      </c>
      <c r="J684" s="279" t="s">
        <v>44</v>
      </c>
      <c r="K684" s="276"/>
      <c r="L684" s="271" t="s">
        <v>42</v>
      </c>
      <c r="M684" s="271" t="s">
        <v>42</v>
      </c>
      <c r="N684" s="271" t="s">
        <v>45</v>
      </c>
      <c r="O684" s="271" t="s">
        <v>45</v>
      </c>
    </row>
    <row r="685" spans="1:15" s="280" customFormat="1" ht="69" x14ac:dyDescent="0.3">
      <c r="A685" s="275" t="s">
        <v>2420</v>
      </c>
      <c r="B685" s="277" t="s">
        <v>2424</v>
      </c>
      <c r="C685" s="278" t="s">
        <v>2425</v>
      </c>
      <c r="D685" s="271" t="s">
        <v>2411</v>
      </c>
      <c r="E685" s="278" t="s">
        <v>2402</v>
      </c>
      <c r="F685" s="271"/>
      <c r="G685" s="271" t="s">
        <v>42</v>
      </c>
      <c r="H685" s="276" t="s">
        <v>133</v>
      </c>
      <c r="I685" s="182">
        <v>10</v>
      </c>
      <c r="J685" s="279" t="s">
        <v>44</v>
      </c>
      <c r="K685" s="276"/>
      <c r="L685" s="271" t="s">
        <v>42</v>
      </c>
      <c r="M685" s="271" t="s">
        <v>42</v>
      </c>
      <c r="N685" s="271" t="s">
        <v>45</v>
      </c>
      <c r="O685" s="271" t="s">
        <v>45</v>
      </c>
    </row>
    <row r="686" spans="1:15" s="280" customFormat="1" ht="55.2" x14ac:dyDescent="0.3">
      <c r="A686" s="275" t="s">
        <v>2423</v>
      </c>
      <c r="B686" s="277" t="s">
        <v>2427</v>
      </c>
      <c r="C686" s="278" t="s">
        <v>2428</v>
      </c>
      <c r="D686" s="271" t="s">
        <v>2401</v>
      </c>
      <c r="E686" s="278" t="s">
        <v>2402</v>
      </c>
      <c r="F686" s="271"/>
      <c r="G686" s="271" t="s">
        <v>42</v>
      </c>
      <c r="H686" s="276" t="s">
        <v>2211</v>
      </c>
      <c r="I686" s="182">
        <v>5</v>
      </c>
      <c r="J686" s="279" t="s">
        <v>44</v>
      </c>
      <c r="K686" s="276"/>
      <c r="L686" s="271" t="s">
        <v>42</v>
      </c>
      <c r="M686" s="271" t="s">
        <v>42</v>
      </c>
      <c r="N686" s="271" t="s">
        <v>45</v>
      </c>
      <c r="O686" s="271" t="s">
        <v>45</v>
      </c>
    </row>
    <row r="687" spans="1:15" s="280" customFormat="1" ht="55.2" x14ac:dyDescent="0.3">
      <c r="A687" s="275" t="s">
        <v>2426</v>
      </c>
      <c r="B687" s="277" t="s">
        <v>2430</v>
      </c>
      <c r="C687" s="278" t="s">
        <v>2431</v>
      </c>
      <c r="D687" s="271" t="s">
        <v>2411</v>
      </c>
      <c r="E687" s="278" t="s">
        <v>2402</v>
      </c>
      <c r="F687" s="271" t="s">
        <v>42</v>
      </c>
      <c r="G687" s="271"/>
      <c r="H687" s="276" t="s">
        <v>1876</v>
      </c>
      <c r="I687" s="182">
        <v>5</v>
      </c>
      <c r="J687" s="279" t="s">
        <v>44</v>
      </c>
      <c r="K687" s="276"/>
      <c r="L687" s="271" t="s">
        <v>42</v>
      </c>
      <c r="M687" s="271" t="s">
        <v>42</v>
      </c>
      <c r="N687" s="271" t="s">
        <v>45</v>
      </c>
      <c r="O687" s="271" t="s">
        <v>45</v>
      </c>
    </row>
    <row r="688" spans="1:15" s="280" customFormat="1" ht="96.6" x14ac:dyDescent="0.3">
      <c r="A688" s="275" t="s">
        <v>2429</v>
      </c>
      <c r="B688" s="277" t="s">
        <v>2433</v>
      </c>
      <c r="C688" s="278" t="s">
        <v>2434</v>
      </c>
      <c r="D688" s="271" t="s">
        <v>2401</v>
      </c>
      <c r="E688" s="278" t="s">
        <v>2402</v>
      </c>
      <c r="F688" s="271" t="s">
        <v>42</v>
      </c>
      <c r="G688" s="271"/>
      <c r="H688" s="276" t="s">
        <v>881</v>
      </c>
      <c r="I688" s="182">
        <v>3.5</v>
      </c>
      <c r="J688" s="279" t="s">
        <v>44</v>
      </c>
      <c r="K688" s="276"/>
      <c r="L688" s="271" t="s">
        <v>42</v>
      </c>
      <c r="M688" s="271" t="s">
        <v>42</v>
      </c>
      <c r="N688" s="271" t="s">
        <v>45</v>
      </c>
      <c r="O688" s="271" t="s">
        <v>45</v>
      </c>
    </row>
    <row r="689" spans="1:15" s="280" customFormat="1" ht="96.6" x14ac:dyDescent="0.3">
      <c r="A689" s="275" t="s">
        <v>2432</v>
      </c>
      <c r="B689" s="277" t="s">
        <v>2436</v>
      </c>
      <c r="C689" s="278" t="s">
        <v>2437</v>
      </c>
      <c r="D689" s="271" t="s">
        <v>2401</v>
      </c>
      <c r="E689" s="278" t="s">
        <v>2402</v>
      </c>
      <c r="F689" s="271" t="s">
        <v>42</v>
      </c>
      <c r="G689" s="271"/>
      <c r="H689" s="276" t="s">
        <v>1406</v>
      </c>
      <c r="I689" s="182">
        <v>3.5</v>
      </c>
      <c r="J689" s="279" t="s">
        <v>44</v>
      </c>
      <c r="K689" s="276"/>
      <c r="L689" s="271" t="s">
        <v>42</v>
      </c>
      <c r="M689" s="271" t="s">
        <v>42</v>
      </c>
      <c r="N689" s="271" t="s">
        <v>45</v>
      </c>
      <c r="O689" s="271" t="s">
        <v>45</v>
      </c>
    </row>
    <row r="690" spans="1:15" s="280" customFormat="1" ht="69" x14ac:dyDescent="0.3">
      <c r="A690" s="275" t="s">
        <v>2435</v>
      </c>
      <c r="B690" s="277" t="s">
        <v>2439</v>
      </c>
      <c r="C690" s="278" t="s">
        <v>2440</v>
      </c>
      <c r="D690" s="271" t="s">
        <v>2401</v>
      </c>
      <c r="E690" s="278" t="s">
        <v>2402</v>
      </c>
      <c r="F690" s="271" t="s">
        <v>42</v>
      </c>
      <c r="G690" s="271"/>
      <c r="H690" s="276" t="s">
        <v>2441</v>
      </c>
      <c r="I690" s="182">
        <v>3.5</v>
      </c>
      <c r="J690" s="279" t="s">
        <v>44</v>
      </c>
      <c r="K690" s="276"/>
      <c r="L690" s="271" t="s">
        <v>42</v>
      </c>
      <c r="M690" s="271" t="s">
        <v>42</v>
      </c>
      <c r="N690" s="271" t="s">
        <v>45</v>
      </c>
      <c r="O690" s="271" t="s">
        <v>45</v>
      </c>
    </row>
    <row r="691" spans="1:15" s="280" customFormat="1" ht="110.4" x14ac:dyDescent="0.3">
      <c r="A691" s="275" t="s">
        <v>2438</v>
      </c>
      <c r="B691" s="277" t="s">
        <v>2443</v>
      </c>
      <c r="C691" s="278" t="s">
        <v>2444</v>
      </c>
      <c r="D691" s="271" t="s">
        <v>2401</v>
      </c>
      <c r="E691" s="278" t="s">
        <v>2402</v>
      </c>
      <c r="F691" s="271" t="s">
        <v>42</v>
      </c>
      <c r="G691" s="271"/>
      <c r="H691" s="276" t="s">
        <v>2412</v>
      </c>
      <c r="I691" s="182">
        <v>7.5</v>
      </c>
      <c r="J691" s="279" t="s">
        <v>44</v>
      </c>
      <c r="K691" s="276"/>
      <c r="L691" s="271" t="s">
        <v>42</v>
      </c>
      <c r="M691" s="271" t="s">
        <v>42</v>
      </c>
      <c r="N691" s="271" t="s">
        <v>45</v>
      </c>
      <c r="O691" s="271" t="s">
        <v>45</v>
      </c>
    </row>
    <row r="692" spans="1:15" s="280" customFormat="1" ht="124.2" x14ac:dyDescent="0.3">
      <c r="A692" s="275" t="s">
        <v>2442</v>
      </c>
      <c r="B692" s="277" t="s">
        <v>2446</v>
      </c>
      <c r="C692" s="278" t="s">
        <v>2447</v>
      </c>
      <c r="D692" s="271" t="s">
        <v>2401</v>
      </c>
      <c r="E692" s="278" t="s">
        <v>2402</v>
      </c>
      <c r="F692" s="271" t="s">
        <v>42</v>
      </c>
      <c r="G692" s="271"/>
      <c r="H692" s="276" t="s">
        <v>2211</v>
      </c>
      <c r="I692" s="182">
        <v>5</v>
      </c>
      <c r="J692" s="279" t="s">
        <v>44</v>
      </c>
      <c r="K692" s="276"/>
      <c r="L692" s="271" t="s">
        <v>42</v>
      </c>
      <c r="M692" s="271" t="s">
        <v>42</v>
      </c>
      <c r="N692" s="271" t="s">
        <v>45</v>
      </c>
      <c r="O692" s="271" t="s">
        <v>45</v>
      </c>
    </row>
    <row r="693" spans="1:15" s="280" customFormat="1" ht="96.6" x14ac:dyDescent="0.3">
      <c r="A693" s="275" t="s">
        <v>2445</v>
      </c>
      <c r="B693" s="277" t="s">
        <v>2449</v>
      </c>
      <c r="C693" s="278" t="s">
        <v>2450</v>
      </c>
      <c r="D693" s="271" t="s">
        <v>2411</v>
      </c>
      <c r="E693" s="278" t="s">
        <v>2402</v>
      </c>
      <c r="F693" s="271"/>
      <c r="G693" s="271" t="s">
        <v>42</v>
      </c>
      <c r="H693" s="276" t="s">
        <v>200</v>
      </c>
      <c r="I693" s="182">
        <v>3.5</v>
      </c>
      <c r="J693" s="279" t="s">
        <v>44</v>
      </c>
      <c r="K693" s="276"/>
      <c r="L693" s="271" t="s">
        <v>42</v>
      </c>
      <c r="M693" s="271" t="s">
        <v>42</v>
      </c>
      <c r="N693" s="271" t="s">
        <v>45</v>
      </c>
      <c r="O693" s="271" t="s">
        <v>45</v>
      </c>
    </row>
    <row r="694" spans="1:15" s="280" customFormat="1" ht="69" x14ac:dyDescent="0.3">
      <c r="A694" s="275" t="s">
        <v>2448</v>
      </c>
      <c r="B694" s="277" t="s">
        <v>2452</v>
      </c>
      <c r="C694" s="278" t="s">
        <v>2453</v>
      </c>
      <c r="D694" s="271" t="s">
        <v>2401</v>
      </c>
      <c r="E694" s="278" t="s">
        <v>2402</v>
      </c>
      <c r="F694" s="271"/>
      <c r="G694" s="271" t="s">
        <v>42</v>
      </c>
      <c r="H694" s="276" t="s">
        <v>2407</v>
      </c>
      <c r="I694" s="182">
        <v>10</v>
      </c>
      <c r="J694" s="279" t="s">
        <v>44</v>
      </c>
      <c r="K694" s="276"/>
      <c r="L694" s="271" t="s">
        <v>42</v>
      </c>
      <c r="M694" s="271" t="s">
        <v>42</v>
      </c>
      <c r="N694" s="271" t="s">
        <v>45</v>
      </c>
      <c r="O694" s="271" t="s">
        <v>45</v>
      </c>
    </row>
    <row r="695" spans="1:15" s="280" customFormat="1" ht="55.2" x14ac:dyDescent="0.3">
      <c r="A695" s="275" t="s">
        <v>2451</v>
      </c>
      <c r="B695" s="277" t="s">
        <v>2455</v>
      </c>
      <c r="C695" s="278" t="s">
        <v>2456</v>
      </c>
      <c r="D695" s="271" t="s">
        <v>2401</v>
      </c>
      <c r="E695" s="278" t="s">
        <v>2402</v>
      </c>
      <c r="F695" s="271" t="s">
        <v>42</v>
      </c>
      <c r="G695" s="271"/>
      <c r="H695" s="276" t="s">
        <v>2211</v>
      </c>
      <c r="I695" s="182">
        <v>5</v>
      </c>
      <c r="J695" s="279" t="s">
        <v>44</v>
      </c>
      <c r="K695" s="276"/>
      <c r="L695" s="271" t="s">
        <v>42</v>
      </c>
      <c r="M695" s="271" t="s">
        <v>42</v>
      </c>
      <c r="N695" s="271" t="s">
        <v>45</v>
      </c>
      <c r="O695" s="271" t="s">
        <v>45</v>
      </c>
    </row>
    <row r="696" spans="1:15" s="280" customFormat="1" ht="96.6" x14ac:dyDescent="0.3">
      <c r="A696" s="275" t="s">
        <v>2454</v>
      </c>
      <c r="B696" s="277" t="s">
        <v>2458</v>
      </c>
      <c r="C696" s="278" t="s">
        <v>2459</v>
      </c>
      <c r="D696" s="271" t="s">
        <v>2401</v>
      </c>
      <c r="E696" s="278" t="s">
        <v>2402</v>
      </c>
      <c r="F696" s="271" t="s">
        <v>42</v>
      </c>
      <c r="G696" s="271"/>
      <c r="H696" s="276" t="s">
        <v>881</v>
      </c>
      <c r="I696" s="182">
        <v>3.5</v>
      </c>
      <c r="J696" s="279" t="s">
        <v>44</v>
      </c>
      <c r="K696" s="276"/>
      <c r="L696" s="271" t="s">
        <v>42</v>
      </c>
      <c r="M696" s="271" t="s">
        <v>42</v>
      </c>
      <c r="N696" s="271" t="s">
        <v>45</v>
      </c>
      <c r="O696" s="271" t="s">
        <v>45</v>
      </c>
    </row>
    <row r="697" spans="1:15" s="280" customFormat="1" ht="69" x14ac:dyDescent="0.3">
      <c r="A697" s="275" t="s">
        <v>2457</v>
      </c>
      <c r="B697" s="277" t="s">
        <v>2461</v>
      </c>
      <c r="C697" s="278" t="s">
        <v>2462</v>
      </c>
      <c r="D697" s="271" t="s">
        <v>2401</v>
      </c>
      <c r="E697" s="278" t="s">
        <v>2402</v>
      </c>
      <c r="F697" s="271" t="s">
        <v>42</v>
      </c>
      <c r="G697" s="271"/>
      <c r="H697" s="276" t="s">
        <v>2211</v>
      </c>
      <c r="I697" s="182">
        <v>5</v>
      </c>
      <c r="J697" s="279" t="s">
        <v>44</v>
      </c>
      <c r="K697" s="276"/>
      <c r="L697" s="271" t="s">
        <v>42</v>
      </c>
      <c r="M697" s="271" t="s">
        <v>42</v>
      </c>
      <c r="N697" s="271" t="s">
        <v>45</v>
      </c>
      <c r="O697" s="271" t="s">
        <v>45</v>
      </c>
    </row>
    <row r="698" spans="1:15" s="280" customFormat="1" ht="96.6" x14ac:dyDescent="0.3">
      <c r="A698" s="275" t="s">
        <v>2460</v>
      </c>
      <c r="B698" s="277" t="s">
        <v>2464</v>
      </c>
      <c r="C698" s="278" t="s">
        <v>2465</v>
      </c>
      <c r="D698" s="271" t="s">
        <v>2401</v>
      </c>
      <c r="E698" s="278" t="s">
        <v>2402</v>
      </c>
      <c r="F698" s="271" t="s">
        <v>42</v>
      </c>
      <c r="G698" s="271"/>
      <c r="H698" s="276" t="s">
        <v>1876</v>
      </c>
      <c r="I698" s="182">
        <v>5</v>
      </c>
      <c r="J698" s="279" t="s">
        <v>44</v>
      </c>
      <c r="K698" s="276"/>
      <c r="L698" s="271" t="s">
        <v>42</v>
      </c>
      <c r="M698" s="271" t="s">
        <v>42</v>
      </c>
      <c r="N698" s="271" t="s">
        <v>45</v>
      </c>
      <c r="O698" s="271" t="s">
        <v>45</v>
      </c>
    </row>
    <row r="699" spans="1:15" s="280" customFormat="1" ht="55.2" x14ac:dyDescent="0.3">
      <c r="A699" s="275" t="s">
        <v>2463</v>
      </c>
      <c r="B699" s="277" t="s">
        <v>2467</v>
      </c>
      <c r="C699" s="278" t="s">
        <v>2468</v>
      </c>
      <c r="D699" s="271" t="s">
        <v>2411</v>
      </c>
      <c r="E699" s="278" t="s">
        <v>2402</v>
      </c>
      <c r="F699" s="271" t="s">
        <v>42</v>
      </c>
      <c r="G699" s="271"/>
      <c r="H699" s="276" t="s">
        <v>2469</v>
      </c>
      <c r="I699" s="182">
        <v>9</v>
      </c>
      <c r="J699" s="279" t="s">
        <v>44</v>
      </c>
      <c r="K699" s="276"/>
      <c r="L699" s="271" t="s">
        <v>42</v>
      </c>
      <c r="M699" s="271" t="s">
        <v>42</v>
      </c>
      <c r="N699" s="271" t="s">
        <v>45</v>
      </c>
      <c r="O699" s="271" t="s">
        <v>45</v>
      </c>
    </row>
    <row r="700" spans="1:15" s="280" customFormat="1" ht="41.4" x14ac:dyDescent="0.3">
      <c r="A700" s="275" t="s">
        <v>2466</v>
      </c>
      <c r="B700" s="277" t="s">
        <v>2471</v>
      </c>
      <c r="C700" s="278" t="s">
        <v>2472</v>
      </c>
      <c r="D700" s="271" t="s">
        <v>2473</v>
      </c>
      <c r="E700" s="278" t="s">
        <v>2474</v>
      </c>
      <c r="F700" s="271"/>
      <c r="G700" s="271" t="s">
        <v>42</v>
      </c>
      <c r="H700" s="276" t="s">
        <v>2475</v>
      </c>
      <c r="I700" s="182">
        <v>16.5</v>
      </c>
      <c r="J700" s="279" t="s">
        <v>143</v>
      </c>
      <c r="K700" s="276"/>
      <c r="L700" s="271" t="s">
        <v>42</v>
      </c>
      <c r="M700" s="271" t="s">
        <v>45</v>
      </c>
      <c r="N700" s="271" t="s">
        <v>42</v>
      </c>
      <c r="O700" s="271"/>
    </row>
    <row r="701" spans="1:15" s="280" customFormat="1" ht="27.6" x14ac:dyDescent="0.3">
      <c r="A701" s="275" t="s">
        <v>2470</v>
      </c>
      <c r="B701" s="277" t="s">
        <v>2477</v>
      </c>
      <c r="C701" s="278" t="s">
        <v>2478</v>
      </c>
      <c r="D701" s="271" t="s">
        <v>2479</v>
      </c>
      <c r="E701" s="278" t="s">
        <v>2474</v>
      </c>
      <c r="F701" s="271"/>
      <c r="G701" s="271" t="s">
        <v>42</v>
      </c>
      <c r="H701" s="276" t="s">
        <v>2480</v>
      </c>
      <c r="I701" s="182">
        <v>3</v>
      </c>
      <c r="J701" s="279" t="s">
        <v>44</v>
      </c>
      <c r="K701" s="276"/>
      <c r="L701" s="271" t="s">
        <v>42</v>
      </c>
      <c r="M701" s="271" t="s">
        <v>42</v>
      </c>
      <c r="N701" s="271" t="s">
        <v>45</v>
      </c>
      <c r="O701" s="271"/>
    </row>
    <row r="702" spans="1:15" s="280" customFormat="1" ht="82.8" x14ac:dyDescent="0.3">
      <c r="A702" s="275" t="s">
        <v>2476</v>
      </c>
      <c r="B702" s="277" t="s">
        <v>2482</v>
      </c>
      <c r="C702" s="278" t="s">
        <v>2483</v>
      </c>
      <c r="D702" s="271" t="s">
        <v>2473</v>
      </c>
      <c r="E702" s="278" t="s">
        <v>2474</v>
      </c>
      <c r="F702" s="271"/>
      <c r="G702" s="271" t="s">
        <v>42</v>
      </c>
      <c r="H702" s="276" t="s">
        <v>965</v>
      </c>
      <c r="I702" s="182">
        <v>5</v>
      </c>
      <c r="J702" s="279" t="s">
        <v>44</v>
      </c>
      <c r="K702" s="276"/>
      <c r="L702" s="271" t="s">
        <v>42</v>
      </c>
      <c r="M702" s="271" t="s">
        <v>42</v>
      </c>
      <c r="N702" s="271" t="s">
        <v>45</v>
      </c>
      <c r="O702" s="271"/>
    </row>
    <row r="703" spans="1:15" s="280" customFormat="1" ht="82.8" x14ac:dyDescent="0.3">
      <c r="A703" s="275" t="s">
        <v>2481</v>
      </c>
      <c r="B703" s="277" t="s">
        <v>2485</v>
      </c>
      <c r="C703" s="278" t="s">
        <v>2486</v>
      </c>
      <c r="D703" s="271" t="s">
        <v>2473</v>
      </c>
      <c r="E703" s="278" t="s">
        <v>2474</v>
      </c>
      <c r="F703" s="271" t="s">
        <v>42</v>
      </c>
      <c r="G703" s="271"/>
      <c r="H703" s="276" t="s">
        <v>2487</v>
      </c>
      <c r="I703" s="182">
        <v>17.5</v>
      </c>
      <c r="J703" s="279" t="s">
        <v>143</v>
      </c>
      <c r="K703" s="276"/>
      <c r="L703" s="271" t="s">
        <v>42</v>
      </c>
      <c r="M703" s="271" t="s">
        <v>42</v>
      </c>
      <c r="N703" s="271" t="s">
        <v>45</v>
      </c>
      <c r="O703" s="271" t="s">
        <v>45</v>
      </c>
    </row>
    <row r="704" spans="1:15" s="280" customFormat="1" ht="41.4" x14ac:dyDescent="0.3">
      <c r="A704" s="275" t="s">
        <v>2484</v>
      </c>
      <c r="B704" s="277" t="s">
        <v>2489</v>
      </c>
      <c r="C704" s="278" t="s">
        <v>2490</v>
      </c>
      <c r="D704" s="271" t="s">
        <v>2473</v>
      </c>
      <c r="E704" s="278" t="s">
        <v>2474</v>
      </c>
      <c r="F704" s="271" t="s">
        <v>42</v>
      </c>
      <c r="G704" s="271"/>
      <c r="H704" s="279" t="s">
        <v>1170</v>
      </c>
      <c r="I704" s="182">
        <v>17.5</v>
      </c>
      <c r="J704" s="279" t="s">
        <v>44</v>
      </c>
      <c r="K704" s="276"/>
      <c r="L704" s="271" t="s">
        <v>42</v>
      </c>
      <c r="M704" s="271" t="s">
        <v>42</v>
      </c>
      <c r="N704" s="271" t="s">
        <v>45</v>
      </c>
      <c r="O704" s="271" t="s">
        <v>45</v>
      </c>
    </row>
    <row r="705" spans="1:15" s="280" customFormat="1" ht="124.2" x14ac:dyDescent="0.3">
      <c r="A705" s="275" t="s">
        <v>2488</v>
      </c>
      <c r="B705" s="277" t="s">
        <v>2492</v>
      </c>
      <c r="C705" s="278" t="s">
        <v>2493</v>
      </c>
      <c r="D705" s="271" t="s">
        <v>2494</v>
      </c>
      <c r="E705" s="278" t="s">
        <v>2495</v>
      </c>
      <c r="F705" s="271" t="s">
        <v>42</v>
      </c>
      <c r="G705" s="271"/>
      <c r="H705" s="276" t="s">
        <v>965</v>
      </c>
      <c r="I705" s="182">
        <v>5</v>
      </c>
      <c r="J705" s="279" t="s">
        <v>82</v>
      </c>
      <c r="K705" s="276"/>
      <c r="L705" s="271" t="s">
        <v>42</v>
      </c>
      <c r="M705" s="271" t="s">
        <v>45</v>
      </c>
      <c r="N705" s="271" t="s">
        <v>42</v>
      </c>
      <c r="O705" s="271" t="s">
        <v>45</v>
      </c>
    </row>
    <row r="706" spans="1:15" s="280" customFormat="1" ht="124.2" x14ac:dyDescent="0.3">
      <c r="A706" s="275" t="s">
        <v>2491</v>
      </c>
      <c r="B706" s="277" t="s">
        <v>2497</v>
      </c>
      <c r="C706" s="278" t="s">
        <v>2498</v>
      </c>
      <c r="D706" s="278" t="s">
        <v>2494</v>
      </c>
      <c r="E706" s="278" t="s">
        <v>2495</v>
      </c>
      <c r="F706" s="182" t="s">
        <v>42</v>
      </c>
      <c r="G706" s="182"/>
      <c r="H706" s="276" t="s">
        <v>2499</v>
      </c>
      <c r="I706" s="182">
        <v>10</v>
      </c>
      <c r="J706" s="276" t="s">
        <v>82</v>
      </c>
      <c r="K706" s="276"/>
      <c r="L706" s="182" t="s">
        <v>42</v>
      </c>
      <c r="M706" s="182" t="s">
        <v>45</v>
      </c>
      <c r="N706" s="182" t="s">
        <v>42</v>
      </c>
      <c r="O706" s="182" t="s">
        <v>45</v>
      </c>
    </row>
    <row r="707" spans="1:15" s="280" customFormat="1" ht="138" x14ac:dyDescent="0.3">
      <c r="A707" s="275" t="s">
        <v>2496</v>
      </c>
      <c r="B707" s="277" t="s">
        <v>2501</v>
      </c>
      <c r="C707" s="278" t="s">
        <v>2502</v>
      </c>
      <c r="D707" s="271" t="s">
        <v>2494</v>
      </c>
      <c r="E707" s="278" t="s">
        <v>2495</v>
      </c>
      <c r="F707" s="271" t="s">
        <v>42</v>
      </c>
      <c r="G707" s="271"/>
      <c r="H707" s="276" t="s">
        <v>2211</v>
      </c>
      <c r="I707" s="182">
        <v>5</v>
      </c>
      <c r="J707" s="279" t="s">
        <v>82</v>
      </c>
      <c r="K707" s="276"/>
      <c r="L707" s="271" t="s">
        <v>42</v>
      </c>
      <c r="M707" s="271" t="s">
        <v>45</v>
      </c>
      <c r="N707" s="271" t="s">
        <v>42</v>
      </c>
      <c r="O707" s="271" t="s">
        <v>45</v>
      </c>
    </row>
    <row r="708" spans="1:15" s="280" customFormat="1" ht="110.4" x14ac:dyDescent="0.3">
      <c r="A708" s="275" t="s">
        <v>2500</v>
      </c>
      <c r="B708" s="277" t="s">
        <v>2504</v>
      </c>
      <c r="C708" s="278" t="s">
        <v>2505</v>
      </c>
      <c r="D708" s="285" t="s">
        <v>2494</v>
      </c>
      <c r="E708" s="278" t="s">
        <v>2495</v>
      </c>
      <c r="F708" s="271" t="s">
        <v>42</v>
      </c>
      <c r="G708" s="271"/>
      <c r="H708" s="283" t="s">
        <v>2506</v>
      </c>
      <c r="I708" s="182">
        <v>10</v>
      </c>
      <c r="J708" s="279" t="s">
        <v>82</v>
      </c>
      <c r="K708" s="276" t="s">
        <v>414</v>
      </c>
      <c r="L708" s="271" t="s">
        <v>42</v>
      </c>
      <c r="M708" s="271" t="s">
        <v>45</v>
      </c>
      <c r="N708" s="271" t="s">
        <v>42</v>
      </c>
      <c r="O708" s="271" t="s">
        <v>45</v>
      </c>
    </row>
    <row r="709" spans="1:15" s="280" customFormat="1" ht="69" x14ac:dyDescent="0.3">
      <c r="A709" s="275" t="s">
        <v>2503</v>
      </c>
      <c r="B709" s="277" t="s">
        <v>2504</v>
      </c>
      <c r="C709" s="278" t="s">
        <v>2505</v>
      </c>
      <c r="D709" s="285" t="s">
        <v>2494</v>
      </c>
      <c r="E709" s="278" t="s">
        <v>2495</v>
      </c>
      <c r="F709" s="271" t="s">
        <v>42</v>
      </c>
      <c r="G709" s="271"/>
      <c r="H709" s="277" t="s">
        <v>2508</v>
      </c>
      <c r="I709" s="182">
        <v>2.5</v>
      </c>
      <c r="J709" s="279" t="s">
        <v>82</v>
      </c>
      <c r="K709" s="276" t="s">
        <v>414</v>
      </c>
      <c r="L709" s="271" t="s">
        <v>42</v>
      </c>
      <c r="M709" s="271" t="s">
        <v>45</v>
      </c>
      <c r="N709" s="271" t="s">
        <v>42</v>
      </c>
      <c r="O709" s="271" t="s">
        <v>45</v>
      </c>
    </row>
    <row r="710" spans="1:15" s="280" customFormat="1" ht="27.6" x14ac:dyDescent="0.3">
      <c r="A710" s="275" t="s">
        <v>2507</v>
      </c>
      <c r="B710" s="277" t="s">
        <v>2510</v>
      </c>
      <c r="C710" s="278" t="s">
        <v>2511</v>
      </c>
      <c r="D710" s="271" t="s">
        <v>2512</v>
      </c>
      <c r="E710" s="278" t="s">
        <v>2495</v>
      </c>
      <c r="F710" s="271"/>
      <c r="G710" s="271" t="s">
        <v>42</v>
      </c>
      <c r="H710" s="276" t="s">
        <v>965</v>
      </c>
      <c r="I710" s="182">
        <v>5</v>
      </c>
      <c r="J710" s="279" t="s">
        <v>75</v>
      </c>
      <c r="K710" s="276"/>
      <c r="L710" s="271" t="s">
        <v>42</v>
      </c>
      <c r="M710" s="271" t="s">
        <v>42</v>
      </c>
      <c r="N710" s="271" t="s">
        <v>45</v>
      </c>
      <c r="O710" s="271" t="s">
        <v>764</v>
      </c>
    </row>
    <row r="711" spans="1:15" s="280" customFormat="1" ht="69" x14ac:dyDescent="0.3">
      <c r="A711" s="275" t="s">
        <v>2509</v>
      </c>
      <c r="B711" s="277" t="s">
        <v>2514</v>
      </c>
      <c r="C711" s="278" t="s">
        <v>2515</v>
      </c>
      <c r="D711" s="271" t="s">
        <v>2516</v>
      </c>
      <c r="E711" s="278" t="s">
        <v>2495</v>
      </c>
      <c r="F711" s="271" t="s">
        <v>42</v>
      </c>
      <c r="G711" s="271"/>
      <c r="H711" s="276" t="s">
        <v>2407</v>
      </c>
      <c r="I711" s="182">
        <v>10</v>
      </c>
      <c r="J711" s="279" t="s">
        <v>82</v>
      </c>
      <c r="K711" s="276"/>
      <c r="L711" s="271" t="s">
        <v>42</v>
      </c>
      <c r="M711" s="271" t="s">
        <v>45</v>
      </c>
      <c r="N711" s="271" t="s">
        <v>42</v>
      </c>
      <c r="O711" s="271" t="s">
        <v>45</v>
      </c>
    </row>
    <row r="712" spans="1:15" s="280" customFormat="1" ht="41.4" x14ac:dyDescent="0.3">
      <c r="A712" s="275" t="s">
        <v>2513</v>
      </c>
      <c r="B712" s="277" t="s">
        <v>2518</v>
      </c>
      <c r="C712" s="278" t="s">
        <v>2519</v>
      </c>
      <c r="D712" s="271" t="s">
        <v>2494</v>
      </c>
      <c r="E712" s="278" t="s">
        <v>2495</v>
      </c>
      <c r="F712" s="271" t="s">
        <v>42</v>
      </c>
      <c r="G712" s="271"/>
      <c r="H712" s="276" t="s">
        <v>2520</v>
      </c>
      <c r="I712" s="182">
        <v>2.5</v>
      </c>
      <c r="J712" s="279" t="s">
        <v>82</v>
      </c>
      <c r="K712" s="276"/>
      <c r="L712" s="271" t="s">
        <v>42</v>
      </c>
      <c r="M712" s="271" t="s">
        <v>45</v>
      </c>
      <c r="N712" s="271" t="s">
        <v>42</v>
      </c>
      <c r="O712" s="271" t="s">
        <v>45</v>
      </c>
    </row>
    <row r="713" spans="1:15" s="280" customFormat="1" ht="27.6" x14ac:dyDescent="0.3">
      <c r="A713" s="275" t="s">
        <v>2517</v>
      </c>
      <c r="B713" s="277" t="s">
        <v>2522</v>
      </c>
      <c r="C713" s="278" t="s">
        <v>2523</v>
      </c>
      <c r="D713" s="271" t="s">
        <v>2494</v>
      </c>
      <c r="E713" s="278" t="s">
        <v>2495</v>
      </c>
      <c r="F713" s="271" t="s">
        <v>42</v>
      </c>
      <c r="G713" s="271"/>
      <c r="H713" s="276" t="s">
        <v>74</v>
      </c>
      <c r="I713" s="182">
        <v>2.5</v>
      </c>
      <c r="J713" s="279" t="s">
        <v>82</v>
      </c>
      <c r="K713" s="276"/>
      <c r="L713" s="271" t="s">
        <v>42</v>
      </c>
      <c r="M713" s="271" t="s">
        <v>45</v>
      </c>
      <c r="N713" s="271" t="s">
        <v>42</v>
      </c>
      <c r="O713" s="271" t="s">
        <v>45</v>
      </c>
    </row>
    <row r="714" spans="1:15" s="280" customFormat="1" ht="27.6" x14ac:dyDescent="0.3">
      <c r="A714" s="275" t="s">
        <v>2521</v>
      </c>
      <c r="B714" s="277" t="s">
        <v>2525</v>
      </c>
      <c r="C714" s="278" t="s">
        <v>2526</v>
      </c>
      <c r="D714" s="271" t="s">
        <v>2494</v>
      </c>
      <c r="E714" s="278" t="s">
        <v>2495</v>
      </c>
      <c r="F714" s="271" t="s">
        <v>42</v>
      </c>
      <c r="G714" s="271"/>
      <c r="H714" s="276" t="s">
        <v>2520</v>
      </c>
      <c r="I714" s="182">
        <v>2.5</v>
      </c>
      <c r="J714" s="279" t="s">
        <v>82</v>
      </c>
      <c r="K714" s="276"/>
      <c r="L714" s="271" t="s">
        <v>42</v>
      </c>
      <c r="M714" s="271" t="s">
        <v>45</v>
      </c>
      <c r="N714" s="271" t="s">
        <v>42</v>
      </c>
      <c r="O714" s="271" t="s">
        <v>45</v>
      </c>
    </row>
    <row r="715" spans="1:15" s="280" customFormat="1" ht="345" x14ac:dyDescent="0.3">
      <c r="A715" s="275" t="s">
        <v>2524</v>
      </c>
      <c r="B715" s="277" t="s">
        <v>2528</v>
      </c>
      <c r="C715" s="278" t="s">
        <v>2529</v>
      </c>
      <c r="D715" s="285" t="s">
        <v>2494</v>
      </c>
      <c r="E715" s="278" t="s">
        <v>2495</v>
      </c>
      <c r="F715" s="271" t="s">
        <v>42</v>
      </c>
      <c r="G715" s="271"/>
      <c r="H715" s="283" t="s">
        <v>2530</v>
      </c>
      <c r="I715" s="182">
        <v>4</v>
      </c>
      <c r="J715" s="279" t="s">
        <v>75</v>
      </c>
      <c r="K715" s="276" t="s">
        <v>414</v>
      </c>
      <c r="L715" s="271" t="s">
        <v>42</v>
      </c>
      <c r="M715" s="285" t="s">
        <v>45</v>
      </c>
      <c r="N715" s="285" t="s">
        <v>42</v>
      </c>
      <c r="O715" s="285" t="s">
        <v>45</v>
      </c>
    </row>
    <row r="716" spans="1:15" s="280" customFormat="1" ht="409.6" x14ac:dyDescent="0.3">
      <c r="A716" s="275" t="s">
        <v>2527</v>
      </c>
      <c r="B716" s="277" t="s">
        <v>2528</v>
      </c>
      <c r="C716" s="278" t="s">
        <v>2529</v>
      </c>
      <c r="D716" s="285" t="s">
        <v>2494</v>
      </c>
      <c r="E716" s="278" t="s">
        <v>2495</v>
      </c>
      <c r="F716" s="271" t="s">
        <v>42</v>
      </c>
      <c r="G716" s="271"/>
      <c r="H716" s="276" t="s">
        <v>2532</v>
      </c>
      <c r="I716" s="182">
        <v>8</v>
      </c>
      <c r="J716" s="279" t="s">
        <v>75</v>
      </c>
      <c r="K716" s="276" t="s">
        <v>414</v>
      </c>
      <c r="L716" s="271" t="s">
        <v>42</v>
      </c>
      <c r="M716" s="285" t="s">
        <v>45</v>
      </c>
      <c r="N716" s="285" t="s">
        <v>42</v>
      </c>
      <c r="O716" s="285" t="s">
        <v>45</v>
      </c>
    </row>
    <row r="717" spans="1:15" s="280" customFormat="1" ht="55.2" x14ac:dyDescent="0.3">
      <c r="A717" s="275" t="s">
        <v>2531</v>
      </c>
      <c r="B717" s="277" t="s">
        <v>2534</v>
      </c>
      <c r="C717" s="278" t="s">
        <v>2535</v>
      </c>
      <c r="D717" s="271" t="s">
        <v>2494</v>
      </c>
      <c r="E717" s="278" t="s">
        <v>2495</v>
      </c>
      <c r="F717" s="271" t="s">
        <v>42</v>
      </c>
      <c r="G717" s="271"/>
      <c r="H717" s="276" t="s">
        <v>2536</v>
      </c>
      <c r="I717" s="182">
        <v>3</v>
      </c>
      <c r="J717" s="279" t="s">
        <v>82</v>
      </c>
      <c r="K717" s="276"/>
      <c r="L717" s="271" t="s">
        <v>42</v>
      </c>
      <c r="M717" s="271" t="s">
        <v>45</v>
      </c>
      <c r="N717" s="271" t="s">
        <v>42</v>
      </c>
      <c r="O717" s="271" t="s">
        <v>45</v>
      </c>
    </row>
    <row r="718" spans="1:15" s="280" customFormat="1" ht="41.4" x14ac:dyDescent="0.3">
      <c r="A718" s="275" t="s">
        <v>2533</v>
      </c>
      <c r="B718" s="277" t="s">
        <v>2538</v>
      </c>
      <c r="C718" s="278" t="s">
        <v>2539</v>
      </c>
      <c r="D718" s="271" t="s">
        <v>2494</v>
      </c>
      <c r="E718" s="278" t="s">
        <v>2495</v>
      </c>
      <c r="F718" s="271" t="s">
        <v>42</v>
      </c>
      <c r="G718" s="271"/>
      <c r="H718" s="276" t="s">
        <v>2149</v>
      </c>
      <c r="I718" s="182">
        <v>3</v>
      </c>
      <c r="J718" s="279" t="s">
        <v>82</v>
      </c>
      <c r="K718" s="276"/>
      <c r="L718" s="271" t="s">
        <v>42</v>
      </c>
      <c r="M718" s="271" t="s">
        <v>45</v>
      </c>
      <c r="N718" s="271" t="s">
        <v>42</v>
      </c>
      <c r="O718" s="271" t="s">
        <v>45</v>
      </c>
    </row>
    <row r="719" spans="1:15" s="280" customFormat="1" ht="41.4" x14ac:dyDescent="0.3">
      <c r="A719" s="275" t="s">
        <v>2537</v>
      </c>
      <c r="B719" s="277" t="s">
        <v>2541</v>
      </c>
      <c r="C719" s="278" t="s">
        <v>2542</v>
      </c>
      <c r="D719" s="271" t="s">
        <v>2494</v>
      </c>
      <c r="E719" s="278" t="s">
        <v>2543</v>
      </c>
      <c r="F719" s="271" t="s">
        <v>42</v>
      </c>
      <c r="G719" s="271"/>
      <c r="H719" s="276" t="s">
        <v>2544</v>
      </c>
      <c r="I719" s="182">
        <v>12.5</v>
      </c>
      <c r="J719" s="279" t="s">
        <v>82</v>
      </c>
      <c r="K719" s="276"/>
      <c r="L719" s="271" t="s">
        <v>42</v>
      </c>
      <c r="M719" s="271" t="s">
        <v>45</v>
      </c>
      <c r="N719" s="271" t="s">
        <v>45</v>
      </c>
      <c r="O719" s="271" t="s">
        <v>45</v>
      </c>
    </row>
    <row r="720" spans="1:15" s="280" customFormat="1" ht="41.4" x14ac:dyDescent="0.3">
      <c r="A720" s="275" t="s">
        <v>2540</v>
      </c>
      <c r="B720" s="277" t="s">
        <v>2546</v>
      </c>
      <c r="C720" s="278" t="s">
        <v>2547</v>
      </c>
      <c r="D720" s="271" t="s">
        <v>2494</v>
      </c>
      <c r="E720" s="278" t="s">
        <v>2543</v>
      </c>
      <c r="F720" s="271" t="s">
        <v>42</v>
      </c>
      <c r="G720" s="271"/>
      <c r="H720" s="276" t="s">
        <v>2520</v>
      </c>
      <c r="I720" s="182">
        <v>2.5</v>
      </c>
      <c r="J720" s="279" t="s">
        <v>82</v>
      </c>
      <c r="K720" s="276"/>
      <c r="L720" s="271" t="s">
        <v>42</v>
      </c>
      <c r="M720" s="271" t="s">
        <v>45</v>
      </c>
      <c r="N720" s="271" t="s">
        <v>42</v>
      </c>
      <c r="O720" s="271" t="s">
        <v>45</v>
      </c>
    </row>
    <row r="721" spans="1:15" s="280" customFormat="1" ht="41.4" x14ac:dyDescent="0.3">
      <c r="A721" s="275" t="s">
        <v>2545</v>
      </c>
      <c r="B721" s="277" t="s">
        <v>2549</v>
      </c>
      <c r="C721" s="278" t="s">
        <v>2550</v>
      </c>
      <c r="D721" s="271" t="s">
        <v>2494</v>
      </c>
      <c r="E721" s="278" t="s">
        <v>2543</v>
      </c>
      <c r="F721" s="271" t="s">
        <v>42</v>
      </c>
      <c r="G721" s="271"/>
      <c r="H721" s="276" t="s">
        <v>877</v>
      </c>
      <c r="I721" s="182">
        <v>7.5</v>
      </c>
      <c r="J721" s="279" t="s">
        <v>82</v>
      </c>
      <c r="K721" s="276"/>
      <c r="L721" s="271" t="s">
        <v>42</v>
      </c>
      <c r="M721" s="271" t="s">
        <v>45</v>
      </c>
      <c r="N721" s="271" t="s">
        <v>42</v>
      </c>
      <c r="O721" s="271" t="s">
        <v>45</v>
      </c>
    </row>
    <row r="722" spans="1:15" s="280" customFormat="1" ht="41.4" x14ac:dyDescent="0.3">
      <c r="A722" s="275" t="s">
        <v>2548</v>
      </c>
      <c r="B722" s="277" t="s">
        <v>2552</v>
      </c>
      <c r="C722" s="278" t="s">
        <v>2553</v>
      </c>
      <c r="D722" s="271" t="s">
        <v>2494</v>
      </c>
      <c r="E722" s="278" t="s">
        <v>2543</v>
      </c>
      <c r="F722" s="271" t="s">
        <v>42</v>
      </c>
      <c r="G722" s="271"/>
      <c r="H722" s="276" t="s">
        <v>877</v>
      </c>
      <c r="I722" s="182">
        <v>7.5</v>
      </c>
      <c r="J722" s="279" t="s">
        <v>82</v>
      </c>
      <c r="K722" s="276"/>
      <c r="L722" s="271" t="s">
        <v>42</v>
      </c>
      <c r="M722" s="271" t="s">
        <v>45</v>
      </c>
      <c r="N722" s="271" t="s">
        <v>42</v>
      </c>
      <c r="O722" s="271" t="s">
        <v>45</v>
      </c>
    </row>
    <row r="723" spans="1:15" s="280" customFormat="1" ht="41.4" x14ac:dyDescent="0.3">
      <c r="A723" s="275" t="s">
        <v>2551</v>
      </c>
      <c r="B723" s="277" t="s">
        <v>2555</v>
      </c>
      <c r="C723" s="278" t="s">
        <v>2556</v>
      </c>
      <c r="D723" s="271" t="s">
        <v>2494</v>
      </c>
      <c r="E723" s="278" t="s">
        <v>2543</v>
      </c>
      <c r="F723" s="271" t="s">
        <v>42</v>
      </c>
      <c r="G723" s="271"/>
      <c r="H723" s="276" t="s">
        <v>2407</v>
      </c>
      <c r="I723" s="182">
        <v>10</v>
      </c>
      <c r="J723" s="279" t="s">
        <v>82</v>
      </c>
      <c r="K723" s="276"/>
      <c r="L723" s="271" t="s">
        <v>42</v>
      </c>
      <c r="M723" s="271" t="s">
        <v>45</v>
      </c>
      <c r="N723" s="271" t="s">
        <v>42</v>
      </c>
      <c r="O723" s="271" t="s">
        <v>45</v>
      </c>
    </row>
    <row r="724" spans="1:15" s="280" customFormat="1" ht="41.4" x14ac:dyDescent="0.3">
      <c r="A724" s="275" t="s">
        <v>2554</v>
      </c>
      <c r="B724" s="277" t="s">
        <v>2558</v>
      </c>
      <c r="C724" s="278" t="s">
        <v>2559</v>
      </c>
      <c r="D724" s="271" t="s">
        <v>2494</v>
      </c>
      <c r="E724" s="278" t="s">
        <v>2543</v>
      </c>
      <c r="F724" s="271" t="s">
        <v>42</v>
      </c>
      <c r="G724" s="271"/>
      <c r="H724" s="276" t="s">
        <v>133</v>
      </c>
      <c r="I724" s="182">
        <v>10</v>
      </c>
      <c r="J724" s="279" t="s">
        <v>82</v>
      </c>
      <c r="K724" s="276"/>
      <c r="L724" s="271" t="s">
        <v>42</v>
      </c>
      <c r="M724" s="271" t="s">
        <v>45</v>
      </c>
      <c r="N724" s="271" t="s">
        <v>42</v>
      </c>
      <c r="O724" s="271" t="s">
        <v>45</v>
      </c>
    </row>
    <row r="725" spans="1:15" s="280" customFormat="1" ht="345" x14ac:dyDescent="0.3">
      <c r="A725" s="275" t="s">
        <v>2557</v>
      </c>
      <c r="B725" s="277" t="s">
        <v>2561</v>
      </c>
      <c r="C725" s="278" t="s">
        <v>2562</v>
      </c>
      <c r="D725" s="285" t="s">
        <v>2494</v>
      </c>
      <c r="E725" s="278" t="s">
        <v>2543</v>
      </c>
      <c r="F725" s="285" t="s">
        <v>42</v>
      </c>
      <c r="G725" s="271"/>
      <c r="H725" s="283" t="s">
        <v>2563</v>
      </c>
      <c r="I725" s="182">
        <v>10</v>
      </c>
      <c r="J725" s="279" t="s">
        <v>82</v>
      </c>
      <c r="K725" s="276"/>
      <c r="L725" s="271" t="s">
        <v>42</v>
      </c>
      <c r="M725" s="271" t="s">
        <v>45</v>
      </c>
      <c r="N725" s="271" t="s">
        <v>42</v>
      </c>
      <c r="O725" s="271" t="s">
        <v>45</v>
      </c>
    </row>
    <row r="726" spans="1:15" s="280" customFormat="1" ht="41.4" x14ac:dyDescent="0.3">
      <c r="A726" s="275" t="s">
        <v>2560</v>
      </c>
      <c r="B726" s="277" t="s">
        <v>2561</v>
      </c>
      <c r="C726" s="278" t="s">
        <v>2562</v>
      </c>
      <c r="D726" s="285" t="s">
        <v>2494</v>
      </c>
      <c r="E726" s="278" t="s">
        <v>2543</v>
      </c>
      <c r="F726" s="285" t="s">
        <v>42</v>
      </c>
      <c r="G726" s="271"/>
      <c r="H726" s="277" t="s">
        <v>2565</v>
      </c>
      <c r="I726" s="182">
        <v>2.5</v>
      </c>
      <c r="J726" s="279" t="s">
        <v>82</v>
      </c>
      <c r="K726" s="276"/>
      <c r="L726" s="271" t="s">
        <v>42</v>
      </c>
      <c r="M726" s="271" t="s">
        <v>45</v>
      </c>
      <c r="N726" s="271" t="s">
        <v>42</v>
      </c>
      <c r="O726" s="271" t="s">
        <v>45</v>
      </c>
    </row>
    <row r="727" spans="1:15" s="280" customFormat="1" ht="41.4" x14ac:dyDescent="0.3">
      <c r="A727" s="275" t="s">
        <v>2564</v>
      </c>
      <c r="B727" s="277" t="s">
        <v>2567</v>
      </c>
      <c r="C727" s="278" t="s">
        <v>2568</v>
      </c>
      <c r="D727" s="271" t="s">
        <v>2494</v>
      </c>
      <c r="E727" s="278" t="s">
        <v>2543</v>
      </c>
      <c r="F727" s="271" t="s">
        <v>42</v>
      </c>
      <c r="G727" s="271"/>
      <c r="H727" s="276" t="s">
        <v>2569</v>
      </c>
      <c r="I727" s="182">
        <v>3.5</v>
      </c>
      <c r="J727" s="279" t="s">
        <v>82</v>
      </c>
      <c r="K727" s="276"/>
      <c r="L727" s="271" t="s">
        <v>42</v>
      </c>
      <c r="M727" s="271" t="s">
        <v>45</v>
      </c>
      <c r="N727" s="271" t="s">
        <v>42</v>
      </c>
      <c r="O727" s="271" t="s">
        <v>45</v>
      </c>
    </row>
    <row r="728" spans="1:15" s="280" customFormat="1" ht="69" x14ac:dyDescent="0.3">
      <c r="A728" s="275" t="s">
        <v>2566</v>
      </c>
      <c r="B728" s="277" t="s">
        <v>2571</v>
      </c>
      <c r="C728" s="278" t="s">
        <v>2572</v>
      </c>
      <c r="D728" s="285" t="s">
        <v>2494</v>
      </c>
      <c r="E728" s="278" t="s">
        <v>2543</v>
      </c>
      <c r="F728" s="285" t="s">
        <v>42</v>
      </c>
      <c r="G728" s="271"/>
      <c r="H728" s="283" t="s">
        <v>2573</v>
      </c>
      <c r="I728" s="182">
        <v>6</v>
      </c>
      <c r="J728" s="279" t="s">
        <v>82</v>
      </c>
      <c r="K728" s="276" t="s">
        <v>2574</v>
      </c>
      <c r="L728" s="271" t="s">
        <v>42</v>
      </c>
      <c r="M728" s="271" t="s">
        <v>45</v>
      </c>
      <c r="N728" s="271" t="s">
        <v>45</v>
      </c>
      <c r="O728" s="271" t="s">
        <v>45</v>
      </c>
    </row>
    <row r="729" spans="1:15" s="280" customFormat="1" ht="69" x14ac:dyDescent="0.3">
      <c r="A729" s="275" t="s">
        <v>2570</v>
      </c>
      <c r="B729" s="277" t="s">
        <v>2571</v>
      </c>
      <c r="C729" s="278" t="s">
        <v>2572</v>
      </c>
      <c r="D729" s="285" t="s">
        <v>2494</v>
      </c>
      <c r="E729" s="278" t="s">
        <v>2543</v>
      </c>
      <c r="F729" s="285" t="s">
        <v>42</v>
      </c>
      <c r="G729" s="271"/>
      <c r="H729" s="277" t="s">
        <v>2576</v>
      </c>
      <c r="I729" s="182">
        <v>1</v>
      </c>
      <c r="J729" s="279" t="s">
        <v>82</v>
      </c>
      <c r="K729" s="276" t="s">
        <v>2577</v>
      </c>
      <c r="L729" s="271" t="s">
        <v>42</v>
      </c>
      <c r="M729" s="271" t="s">
        <v>45</v>
      </c>
      <c r="N729" s="271" t="s">
        <v>45</v>
      </c>
      <c r="O729" s="271" t="s">
        <v>45</v>
      </c>
    </row>
    <row r="730" spans="1:15" s="280" customFormat="1" ht="41.4" x14ac:dyDescent="0.3">
      <c r="A730" s="275" t="s">
        <v>2575</v>
      </c>
      <c r="B730" s="277" t="s">
        <v>2579</v>
      </c>
      <c r="C730" s="278" t="s">
        <v>2580</v>
      </c>
      <c r="D730" s="271" t="s">
        <v>2494</v>
      </c>
      <c r="E730" s="278" t="s">
        <v>2543</v>
      </c>
      <c r="F730" s="271" t="s">
        <v>42</v>
      </c>
      <c r="G730" s="271"/>
      <c r="H730" s="276" t="s">
        <v>1368</v>
      </c>
      <c r="I730" s="182">
        <v>8</v>
      </c>
      <c r="J730" s="279" t="s">
        <v>82</v>
      </c>
      <c r="K730" s="276"/>
      <c r="L730" s="271" t="s">
        <v>42</v>
      </c>
      <c r="M730" s="271" t="s">
        <v>45</v>
      </c>
      <c r="N730" s="271" t="s">
        <v>42</v>
      </c>
      <c r="O730" s="271" t="s">
        <v>45</v>
      </c>
    </row>
    <row r="731" spans="1:15" s="280" customFormat="1" ht="41.4" x14ac:dyDescent="0.3">
      <c r="A731" s="275" t="s">
        <v>2578</v>
      </c>
      <c r="B731" s="277" t="s">
        <v>2582</v>
      </c>
      <c r="C731" s="278" t="s">
        <v>2583</v>
      </c>
      <c r="D731" s="271" t="s">
        <v>2494</v>
      </c>
      <c r="E731" s="278" t="s">
        <v>2543</v>
      </c>
      <c r="F731" s="271" t="s">
        <v>42</v>
      </c>
      <c r="G731" s="271"/>
      <c r="H731" s="276" t="s">
        <v>1535</v>
      </c>
      <c r="I731" s="182">
        <v>12.5</v>
      </c>
      <c r="J731" s="279" t="s">
        <v>82</v>
      </c>
      <c r="K731" s="276"/>
      <c r="L731" s="271" t="s">
        <v>42</v>
      </c>
      <c r="M731" s="271" t="s">
        <v>45</v>
      </c>
      <c r="N731" s="271" t="s">
        <v>45</v>
      </c>
      <c r="O731" s="271" t="s">
        <v>45</v>
      </c>
    </row>
    <row r="732" spans="1:15" s="280" customFormat="1" ht="151.80000000000001" x14ac:dyDescent="0.3">
      <c r="A732" s="275" t="s">
        <v>2581</v>
      </c>
      <c r="B732" s="277" t="s">
        <v>2585</v>
      </c>
      <c r="C732" s="278" t="s">
        <v>2586</v>
      </c>
      <c r="D732" s="271" t="s">
        <v>2587</v>
      </c>
      <c r="E732" s="278" t="s">
        <v>2588</v>
      </c>
      <c r="F732" s="271" t="s">
        <v>42</v>
      </c>
      <c r="G732" s="271" t="s">
        <v>42</v>
      </c>
      <c r="H732" s="276" t="s">
        <v>2589</v>
      </c>
      <c r="I732" s="182">
        <v>2.5</v>
      </c>
      <c r="J732" s="279" t="s">
        <v>143</v>
      </c>
      <c r="K732" s="276" t="s">
        <v>414</v>
      </c>
      <c r="L732" s="271" t="s">
        <v>45</v>
      </c>
      <c r="M732" s="271" t="s">
        <v>45</v>
      </c>
      <c r="N732" s="271" t="s">
        <v>45</v>
      </c>
      <c r="O732" s="271" t="s">
        <v>45</v>
      </c>
    </row>
    <row r="733" spans="1:15" s="280" customFormat="1" ht="151.80000000000001" x14ac:dyDescent="0.3">
      <c r="A733" s="275" t="s">
        <v>2584</v>
      </c>
      <c r="B733" s="277" t="s">
        <v>2591</v>
      </c>
      <c r="C733" s="278" t="s">
        <v>2592</v>
      </c>
      <c r="D733" s="271" t="s">
        <v>2587</v>
      </c>
      <c r="E733" s="278" t="s">
        <v>2588</v>
      </c>
      <c r="F733" s="271" t="s">
        <v>42</v>
      </c>
      <c r="G733" s="271" t="s">
        <v>42</v>
      </c>
      <c r="H733" s="276" t="s">
        <v>1348</v>
      </c>
      <c r="I733" s="182">
        <v>6</v>
      </c>
      <c r="J733" s="279" t="s">
        <v>44</v>
      </c>
      <c r="K733" s="276"/>
      <c r="L733" s="271" t="s">
        <v>45</v>
      </c>
      <c r="M733" s="271" t="s">
        <v>45</v>
      </c>
      <c r="N733" s="271" t="s">
        <v>42</v>
      </c>
      <c r="O733" s="271" t="s">
        <v>45</v>
      </c>
    </row>
    <row r="734" spans="1:15" s="280" customFormat="1" ht="41.4" x14ac:dyDescent="0.3">
      <c r="A734" s="275" t="s">
        <v>2590</v>
      </c>
      <c r="B734" s="277" t="s">
        <v>2594</v>
      </c>
      <c r="C734" s="278" t="s">
        <v>2595</v>
      </c>
      <c r="D734" s="271" t="s">
        <v>2596</v>
      </c>
      <c r="E734" s="278" t="s">
        <v>2597</v>
      </c>
      <c r="F734" s="271" t="s">
        <v>42</v>
      </c>
      <c r="G734" s="271"/>
      <c r="H734" s="276">
        <v>10</v>
      </c>
      <c r="I734" s="182">
        <v>7</v>
      </c>
      <c r="J734" s="279" t="s">
        <v>75</v>
      </c>
      <c r="K734" s="276" t="s">
        <v>2169</v>
      </c>
      <c r="L734" s="271" t="s">
        <v>42</v>
      </c>
      <c r="M734" s="271" t="s">
        <v>45</v>
      </c>
      <c r="N734" s="271" t="s">
        <v>42</v>
      </c>
      <c r="O734" s="271" t="s">
        <v>45</v>
      </c>
    </row>
    <row r="735" spans="1:15" s="280" customFormat="1" ht="124.2" x14ac:dyDescent="0.3">
      <c r="A735" s="275" t="s">
        <v>2593</v>
      </c>
      <c r="B735" s="277" t="s">
        <v>2599</v>
      </c>
      <c r="C735" s="278" t="s">
        <v>2600</v>
      </c>
      <c r="D735" s="271" t="s">
        <v>2601</v>
      </c>
      <c r="E735" s="278" t="s">
        <v>2597</v>
      </c>
      <c r="F735" s="271"/>
      <c r="G735" s="271" t="s">
        <v>42</v>
      </c>
      <c r="H735" s="276">
        <v>7</v>
      </c>
      <c r="I735" s="182">
        <v>3.5</v>
      </c>
      <c r="J735" s="279" t="s">
        <v>75</v>
      </c>
      <c r="K735" s="276"/>
      <c r="L735" s="271" t="s">
        <v>42</v>
      </c>
      <c r="M735" s="271" t="s">
        <v>45</v>
      </c>
      <c r="N735" s="271" t="s">
        <v>42</v>
      </c>
      <c r="O735" s="271"/>
    </row>
    <row r="736" spans="1:15" s="280" customFormat="1" ht="41.4" x14ac:dyDescent="0.3">
      <c r="A736" s="275" t="s">
        <v>2598</v>
      </c>
      <c r="B736" s="277" t="s">
        <v>2603</v>
      </c>
      <c r="C736" s="278" t="s">
        <v>2604</v>
      </c>
      <c r="D736" s="271" t="s">
        <v>2605</v>
      </c>
      <c r="E736" s="278" t="s">
        <v>2606</v>
      </c>
      <c r="F736" s="271" t="s">
        <v>42</v>
      </c>
      <c r="G736" s="271"/>
      <c r="H736" s="276" t="s">
        <v>81</v>
      </c>
      <c r="I736" s="271">
        <v>21</v>
      </c>
      <c r="J736" s="279" t="s">
        <v>143</v>
      </c>
      <c r="K736" s="276" t="s">
        <v>2169</v>
      </c>
      <c r="L736" s="271" t="s">
        <v>42</v>
      </c>
      <c r="M736" s="271" t="s">
        <v>45</v>
      </c>
      <c r="N736" s="271" t="s">
        <v>42</v>
      </c>
      <c r="O736" s="271" t="s">
        <v>45</v>
      </c>
    </row>
    <row r="737" spans="1:15" s="280" customFormat="1" ht="27.6" x14ac:dyDescent="0.3">
      <c r="A737" s="275" t="s">
        <v>2602</v>
      </c>
      <c r="B737" s="277" t="s">
        <v>2608</v>
      </c>
      <c r="C737" s="278" t="s">
        <v>2609</v>
      </c>
      <c r="D737" s="271" t="s">
        <v>2605</v>
      </c>
      <c r="E737" s="278" t="s">
        <v>2606</v>
      </c>
      <c r="F737" s="271"/>
      <c r="G737" s="271" t="s">
        <v>42</v>
      </c>
      <c r="H737" s="276" t="s">
        <v>1589</v>
      </c>
      <c r="I737" s="182">
        <v>22.5</v>
      </c>
      <c r="J737" s="279" t="s">
        <v>143</v>
      </c>
      <c r="K737" s="276"/>
      <c r="L737" s="271" t="s">
        <v>42</v>
      </c>
      <c r="M737" s="271" t="s">
        <v>45</v>
      </c>
      <c r="N737" s="271" t="s">
        <v>42</v>
      </c>
      <c r="O737" s="271" t="s">
        <v>45</v>
      </c>
    </row>
    <row r="738" spans="1:15" s="280" customFormat="1" ht="41.4" x14ac:dyDescent="0.3">
      <c r="A738" s="275" t="s">
        <v>2607</v>
      </c>
      <c r="B738" s="277" t="s">
        <v>2613</v>
      </c>
      <c r="C738" s="278" t="s">
        <v>2614</v>
      </c>
      <c r="D738" s="271" t="s">
        <v>2270</v>
      </c>
      <c r="E738" s="278" t="s">
        <v>2606</v>
      </c>
      <c r="F738" s="271" t="s">
        <v>42</v>
      </c>
      <c r="G738" s="271"/>
      <c r="H738" s="276" t="s">
        <v>81</v>
      </c>
      <c r="I738" s="271">
        <v>21</v>
      </c>
      <c r="J738" s="279" t="s">
        <v>143</v>
      </c>
      <c r="K738" s="276" t="s">
        <v>2169</v>
      </c>
      <c r="L738" s="271" t="s">
        <v>42</v>
      </c>
      <c r="M738" s="271" t="s">
        <v>45</v>
      </c>
      <c r="N738" s="271" t="s">
        <v>42</v>
      </c>
      <c r="O738" s="271" t="s">
        <v>45</v>
      </c>
    </row>
    <row r="739" spans="1:15" s="280" customFormat="1" ht="138" x14ac:dyDescent="0.3">
      <c r="A739" s="275" t="s">
        <v>2610</v>
      </c>
      <c r="B739" s="277" t="s">
        <v>2616</v>
      </c>
      <c r="C739" s="278" t="s">
        <v>2617</v>
      </c>
      <c r="D739" s="271" t="s">
        <v>2618</v>
      </c>
      <c r="E739" s="278" t="s">
        <v>2619</v>
      </c>
      <c r="F739" s="271" t="s">
        <v>42</v>
      </c>
      <c r="G739" s="271"/>
      <c r="H739" s="279" t="s">
        <v>214</v>
      </c>
      <c r="I739" s="271">
        <v>1.5</v>
      </c>
      <c r="J739" s="279" t="s">
        <v>44</v>
      </c>
      <c r="K739" s="276"/>
      <c r="L739" s="271" t="s">
        <v>42</v>
      </c>
      <c r="M739" s="271" t="s">
        <v>42</v>
      </c>
      <c r="N739" s="271"/>
      <c r="O739" s="271" t="s">
        <v>42</v>
      </c>
    </row>
    <row r="740" spans="1:15" s="280" customFormat="1" ht="138" x14ac:dyDescent="0.3">
      <c r="A740" s="275" t="s">
        <v>2612</v>
      </c>
      <c r="B740" s="277" t="s">
        <v>2621</v>
      </c>
      <c r="C740" s="278" t="s">
        <v>2622</v>
      </c>
      <c r="D740" s="271" t="s">
        <v>2618</v>
      </c>
      <c r="E740" s="278" t="s">
        <v>2619</v>
      </c>
      <c r="F740" s="271" t="s">
        <v>42</v>
      </c>
      <c r="G740" s="271"/>
      <c r="H740" s="279" t="s">
        <v>214</v>
      </c>
      <c r="I740" s="271">
        <v>1.5</v>
      </c>
      <c r="J740" s="279" t="s">
        <v>44</v>
      </c>
      <c r="K740" s="276"/>
      <c r="L740" s="271" t="s">
        <v>42</v>
      </c>
      <c r="M740" s="271" t="s">
        <v>42</v>
      </c>
      <c r="N740" s="271"/>
      <c r="O740" s="271" t="s">
        <v>42</v>
      </c>
    </row>
    <row r="741" spans="1:15" s="280" customFormat="1" ht="138" x14ac:dyDescent="0.3">
      <c r="A741" s="275" t="s">
        <v>2615</v>
      </c>
      <c r="B741" s="277" t="s">
        <v>2624</v>
      </c>
      <c r="C741" s="278" t="s">
        <v>2625</v>
      </c>
      <c r="D741" s="271" t="s">
        <v>2618</v>
      </c>
      <c r="E741" s="278" t="s">
        <v>2619</v>
      </c>
      <c r="F741" s="271" t="s">
        <v>42</v>
      </c>
      <c r="G741" s="271"/>
      <c r="H741" s="279" t="s">
        <v>214</v>
      </c>
      <c r="I741" s="271">
        <v>1.5</v>
      </c>
      <c r="J741" s="279" t="s">
        <v>44</v>
      </c>
      <c r="K741" s="276"/>
      <c r="L741" s="271" t="s">
        <v>42</v>
      </c>
      <c r="M741" s="271" t="s">
        <v>42</v>
      </c>
      <c r="N741" s="271"/>
      <c r="O741" s="271" t="s">
        <v>42</v>
      </c>
    </row>
    <row r="742" spans="1:15" s="280" customFormat="1" ht="55.2" x14ac:dyDescent="0.3">
      <c r="A742" s="275" t="s">
        <v>2620</v>
      </c>
      <c r="B742" s="277" t="s">
        <v>2627</v>
      </c>
      <c r="C742" s="278" t="s">
        <v>2628</v>
      </c>
      <c r="D742" s="271" t="s">
        <v>2629</v>
      </c>
      <c r="E742" s="278" t="s">
        <v>2630</v>
      </c>
      <c r="F742" s="271" t="s">
        <v>42</v>
      </c>
      <c r="G742" s="271"/>
      <c r="H742" s="276" t="s">
        <v>2631</v>
      </c>
      <c r="I742" s="182" t="s">
        <v>2632</v>
      </c>
      <c r="J742" s="276" t="s">
        <v>44</v>
      </c>
      <c r="K742" s="276" t="s">
        <v>414</v>
      </c>
      <c r="L742" s="182"/>
      <c r="M742" s="182" t="s">
        <v>42</v>
      </c>
      <c r="N742" s="182"/>
      <c r="O742" s="182" t="s">
        <v>42</v>
      </c>
    </row>
    <row r="743" spans="1:15" s="280" customFormat="1" ht="69" x14ac:dyDescent="0.3">
      <c r="A743" s="275" t="s">
        <v>2623</v>
      </c>
      <c r="B743" s="277" t="s">
        <v>2634</v>
      </c>
      <c r="C743" s="278" t="s">
        <v>2635</v>
      </c>
      <c r="D743" s="271" t="s">
        <v>2636</v>
      </c>
      <c r="E743" s="278" t="s">
        <v>2637</v>
      </c>
      <c r="F743" s="271" t="s">
        <v>42</v>
      </c>
      <c r="G743" s="271"/>
      <c r="H743" s="279" t="s">
        <v>1198</v>
      </c>
      <c r="I743" s="182">
        <v>12.5</v>
      </c>
      <c r="J743" s="279" t="s">
        <v>143</v>
      </c>
      <c r="K743" s="276"/>
      <c r="L743" s="271" t="s">
        <v>42</v>
      </c>
      <c r="M743" s="271"/>
      <c r="N743" s="271" t="s">
        <v>42</v>
      </c>
      <c r="O743" s="271" t="s">
        <v>42</v>
      </c>
    </row>
    <row r="744" spans="1:15" s="280" customFormat="1" ht="96.6" x14ac:dyDescent="0.3">
      <c r="A744" s="275" t="s">
        <v>2626</v>
      </c>
      <c r="B744" s="277" t="s">
        <v>2639</v>
      </c>
      <c r="C744" s="278" t="s">
        <v>2640</v>
      </c>
      <c r="D744" s="271" t="s">
        <v>2641</v>
      </c>
      <c r="E744" s="278" t="s">
        <v>2642</v>
      </c>
      <c r="F744" s="271" t="s">
        <v>42</v>
      </c>
      <c r="G744" s="271"/>
      <c r="H744" s="279" t="s">
        <v>877</v>
      </c>
      <c r="I744" s="182">
        <v>7.5</v>
      </c>
      <c r="J744" s="279" t="s">
        <v>44</v>
      </c>
      <c r="K744" s="276"/>
      <c r="L744" s="271" t="s">
        <v>42</v>
      </c>
      <c r="M744" s="271"/>
      <c r="N744" s="271" t="s">
        <v>42</v>
      </c>
      <c r="O744" s="271" t="s">
        <v>42</v>
      </c>
    </row>
    <row r="745" spans="1:15" s="280" customFormat="1" ht="41.4" x14ac:dyDescent="0.3">
      <c r="A745" s="275" t="s">
        <v>2633</v>
      </c>
      <c r="B745" s="277" t="s">
        <v>2644</v>
      </c>
      <c r="C745" s="278" t="s">
        <v>2645</v>
      </c>
      <c r="D745" s="271" t="s">
        <v>2646</v>
      </c>
      <c r="E745" s="278" t="s">
        <v>2647</v>
      </c>
      <c r="F745" s="271" t="s">
        <v>42</v>
      </c>
      <c r="G745" s="271"/>
      <c r="H745" s="276" t="s">
        <v>2262</v>
      </c>
      <c r="I745" s="271">
        <v>11.9</v>
      </c>
      <c r="J745" s="276" t="s">
        <v>143</v>
      </c>
      <c r="K745" s="276"/>
      <c r="L745" s="271" t="s">
        <v>42</v>
      </c>
      <c r="M745" s="271" t="s">
        <v>42</v>
      </c>
      <c r="N745" s="271"/>
      <c r="O745" s="271"/>
    </row>
    <row r="746" spans="1:15" s="280" customFormat="1" ht="41.4" x14ac:dyDescent="0.3">
      <c r="A746" s="275" t="s">
        <v>2638</v>
      </c>
      <c r="B746" s="277" t="s">
        <v>2650</v>
      </c>
      <c r="C746" s="278" t="s">
        <v>2651</v>
      </c>
      <c r="D746" s="271" t="s">
        <v>2646</v>
      </c>
      <c r="E746" s="278" t="s">
        <v>2647</v>
      </c>
      <c r="F746" s="271" t="s">
        <v>42</v>
      </c>
      <c r="G746" s="271"/>
      <c r="H746" s="276" t="s">
        <v>2262</v>
      </c>
      <c r="I746" s="271">
        <v>11.9</v>
      </c>
      <c r="J746" s="276" t="s">
        <v>143</v>
      </c>
      <c r="K746" s="276"/>
      <c r="L746" s="271" t="s">
        <v>42</v>
      </c>
      <c r="M746" s="271" t="s">
        <v>42</v>
      </c>
      <c r="N746" s="271"/>
      <c r="O746" s="271"/>
    </row>
    <row r="747" spans="1:15" s="280" customFormat="1" ht="41.4" x14ac:dyDescent="0.3">
      <c r="A747" s="275" t="s">
        <v>2643</v>
      </c>
      <c r="B747" s="277" t="s">
        <v>2653</v>
      </c>
      <c r="C747" s="278" t="s">
        <v>2654</v>
      </c>
      <c r="D747" s="271" t="s">
        <v>2655</v>
      </c>
      <c r="E747" s="278" t="s">
        <v>2647</v>
      </c>
      <c r="F747" s="271" t="s">
        <v>42</v>
      </c>
      <c r="G747" s="271"/>
      <c r="H747" s="276" t="s">
        <v>2262</v>
      </c>
      <c r="I747" s="271">
        <v>11.9</v>
      </c>
      <c r="J747" s="276" t="s">
        <v>143</v>
      </c>
      <c r="K747" s="276"/>
      <c r="L747" s="271" t="s">
        <v>42</v>
      </c>
      <c r="M747" s="271" t="s">
        <v>42</v>
      </c>
      <c r="N747" s="271"/>
      <c r="O747" s="271"/>
    </row>
    <row r="748" spans="1:15" s="280" customFormat="1" ht="41.4" x14ac:dyDescent="0.3">
      <c r="A748" s="275" t="s">
        <v>2649</v>
      </c>
      <c r="B748" s="277" t="s">
        <v>2657</v>
      </c>
      <c r="C748" s="278" t="s">
        <v>2658</v>
      </c>
      <c r="D748" s="271" t="s">
        <v>2655</v>
      </c>
      <c r="E748" s="278" t="s">
        <v>2647</v>
      </c>
      <c r="F748" s="271" t="s">
        <v>42</v>
      </c>
      <c r="G748" s="271"/>
      <c r="H748" s="276" t="s">
        <v>2659</v>
      </c>
      <c r="I748" s="182" t="s">
        <v>2660</v>
      </c>
      <c r="J748" s="276" t="s">
        <v>143</v>
      </c>
      <c r="K748" s="276" t="s">
        <v>414</v>
      </c>
      <c r="L748" s="271" t="s">
        <v>42</v>
      </c>
      <c r="M748" s="271" t="s">
        <v>42</v>
      </c>
      <c r="N748" s="271"/>
      <c r="O748" s="271"/>
    </row>
    <row r="749" spans="1:15" s="280" customFormat="1" ht="82.8" x14ac:dyDescent="0.3">
      <c r="A749" s="275" t="s">
        <v>2652</v>
      </c>
      <c r="B749" s="277" t="s">
        <v>2662</v>
      </c>
      <c r="C749" s="278" t="s">
        <v>2663</v>
      </c>
      <c r="D749" s="271" t="s">
        <v>2646</v>
      </c>
      <c r="E749" s="278" t="s">
        <v>2647</v>
      </c>
      <c r="F749" s="271" t="s">
        <v>42</v>
      </c>
      <c r="G749" s="271"/>
      <c r="H749" s="276" t="s">
        <v>2664</v>
      </c>
      <c r="I749" s="182" t="s">
        <v>2665</v>
      </c>
      <c r="J749" s="276" t="s">
        <v>44</v>
      </c>
      <c r="K749" s="276" t="s">
        <v>414</v>
      </c>
      <c r="L749" s="271" t="s">
        <v>42</v>
      </c>
      <c r="M749" s="271" t="s">
        <v>42</v>
      </c>
      <c r="N749" s="271"/>
      <c r="O749" s="271"/>
    </row>
    <row r="750" spans="1:15" s="280" customFormat="1" ht="41.4" x14ac:dyDescent="0.3">
      <c r="A750" s="275" t="s">
        <v>2656</v>
      </c>
      <c r="B750" s="277" t="s">
        <v>2667</v>
      </c>
      <c r="C750" s="278" t="s">
        <v>2668</v>
      </c>
      <c r="D750" s="271" t="s">
        <v>2646</v>
      </c>
      <c r="E750" s="278" t="s">
        <v>2647</v>
      </c>
      <c r="F750" s="271" t="s">
        <v>42</v>
      </c>
      <c r="G750" s="271"/>
      <c r="H750" s="276" t="s">
        <v>2262</v>
      </c>
      <c r="I750" s="271">
        <v>11.9</v>
      </c>
      <c r="J750" s="276" t="s">
        <v>143</v>
      </c>
      <c r="K750" s="276"/>
      <c r="L750" s="271" t="s">
        <v>42</v>
      </c>
      <c r="M750" s="271" t="s">
        <v>42</v>
      </c>
      <c r="N750" s="271"/>
      <c r="O750" s="271"/>
    </row>
    <row r="751" spans="1:15" s="280" customFormat="1" ht="69" x14ac:dyDescent="0.3">
      <c r="A751" s="275" t="s">
        <v>2661</v>
      </c>
      <c r="B751" s="277" t="s">
        <v>2670</v>
      </c>
      <c r="C751" s="278" t="s">
        <v>2671</v>
      </c>
      <c r="D751" s="271" t="s">
        <v>2672</v>
      </c>
      <c r="E751" s="278" t="s">
        <v>2647</v>
      </c>
      <c r="F751" s="271" t="s">
        <v>42</v>
      </c>
      <c r="G751" s="271"/>
      <c r="H751" s="276" t="s">
        <v>2342</v>
      </c>
      <c r="I751" s="271">
        <v>3.5</v>
      </c>
      <c r="J751" s="276" t="s">
        <v>44</v>
      </c>
      <c r="K751" s="276"/>
      <c r="L751" s="271" t="s">
        <v>42</v>
      </c>
      <c r="M751" s="271"/>
      <c r="N751" s="271" t="s">
        <v>42</v>
      </c>
      <c r="O751" s="271"/>
    </row>
    <row r="752" spans="1:15" s="280" customFormat="1" ht="82.8" x14ac:dyDescent="0.3">
      <c r="A752" s="275" t="s">
        <v>2666</v>
      </c>
      <c r="B752" s="277" t="s">
        <v>2674</v>
      </c>
      <c r="C752" s="278" t="s">
        <v>2675</v>
      </c>
      <c r="D752" s="271" t="s">
        <v>2672</v>
      </c>
      <c r="E752" s="278" t="s">
        <v>2647</v>
      </c>
      <c r="F752" s="271" t="s">
        <v>42</v>
      </c>
      <c r="G752" s="271"/>
      <c r="H752" s="276" t="s">
        <v>1147</v>
      </c>
      <c r="I752" s="271">
        <v>10.5</v>
      </c>
      <c r="J752" s="276" t="s">
        <v>143</v>
      </c>
      <c r="K752" s="276"/>
      <c r="L752" s="271" t="s">
        <v>42</v>
      </c>
      <c r="M752" s="271"/>
      <c r="N752" s="271" t="s">
        <v>42</v>
      </c>
      <c r="O752" s="271"/>
    </row>
    <row r="753" spans="1:15" s="280" customFormat="1" ht="55.2" x14ac:dyDescent="0.3">
      <c r="A753" s="275" t="s">
        <v>2669</v>
      </c>
      <c r="B753" s="277" t="s">
        <v>2677</v>
      </c>
      <c r="C753" s="278" t="s">
        <v>2678</v>
      </c>
      <c r="D753" s="271" t="s">
        <v>2646</v>
      </c>
      <c r="E753" s="278" t="s">
        <v>2647</v>
      </c>
      <c r="F753" s="271" t="s">
        <v>42</v>
      </c>
      <c r="G753" s="271"/>
      <c r="H753" s="276" t="s">
        <v>2679</v>
      </c>
      <c r="I753" s="271">
        <v>7</v>
      </c>
      <c r="J753" s="276" t="s">
        <v>143</v>
      </c>
      <c r="K753" s="276" t="s">
        <v>414</v>
      </c>
      <c r="L753" s="271" t="s">
        <v>42</v>
      </c>
      <c r="M753" s="271" t="s">
        <v>42</v>
      </c>
      <c r="N753" s="271"/>
      <c r="O753" s="271"/>
    </row>
    <row r="754" spans="1:15" s="280" customFormat="1" ht="41.4" x14ac:dyDescent="0.3">
      <c r="A754" s="275" t="s">
        <v>2673</v>
      </c>
      <c r="B754" s="277" t="s">
        <v>2681</v>
      </c>
      <c r="C754" s="278" t="s">
        <v>2682</v>
      </c>
      <c r="D754" s="271" t="s">
        <v>2683</v>
      </c>
      <c r="E754" s="278" t="s">
        <v>2647</v>
      </c>
      <c r="F754" s="271" t="s">
        <v>42</v>
      </c>
      <c r="G754" s="271"/>
      <c r="H754" s="276" t="s">
        <v>2684</v>
      </c>
      <c r="I754" s="182" t="s">
        <v>2685</v>
      </c>
      <c r="J754" s="276" t="s">
        <v>143</v>
      </c>
      <c r="K754" s="276" t="s">
        <v>414</v>
      </c>
      <c r="L754" s="271" t="s">
        <v>42</v>
      </c>
      <c r="M754" s="271"/>
      <c r="N754" s="271" t="s">
        <v>42</v>
      </c>
      <c r="O754" s="271"/>
    </row>
    <row r="755" spans="1:15" s="280" customFormat="1" ht="41.4" x14ac:dyDescent="0.3">
      <c r="A755" s="275" t="s">
        <v>2676</v>
      </c>
      <c r="B755" s="277" t="s">
        <v>2687</v>
      </c>
      <c r="C755" s="278" t="s">
        <v>2688</v>
      </c>
      <c r="D755" s="271" t="s">
        <v>2683</v>
      </c>
      <c r="E755" s="278" t="s">
        <v>2647</v>
      </c>
      <c r="F755" s="271" t="s">
        <v>42</v>
      </c>
      <c r="G755" s="271"/>
      <c r="H755" s="276" t="s">
        <v>214</v>
      </c>
      <c r="I755" s="182">
        <v>2.1</v>
      </c>
      <c r="J755" s="276" t="s">
        <v>44</v>
      </c>
      <c r="K755" s="276" t="s">
        <v>2169</v>
      </c>
      <c r="L755" s="271" t="s">
        <v>42</v>
      </c>
      <c r="M755" s="271" t="s">
        <v>42</v>
      </c>
      <c r="N755" s="271"/>
      <c r="O755" s="271"/>
    </row>
    <row r="756" spans="1:15" s="280" customFormat="1" ht="69" x14ac:dyDescent="0.3">
      <c r="A756" s="275" t="s">
        <v>2680</v>
      </c>
      <c r="B756" s="277" t="s">
        <v>2690</v>
      </c>
      <c r="C756" s="278" t="s">
        <v>2691</v>
      </c>
      <c r="D756" s="271" t="s">
        <v>2646</v>
      </c>
      <c r="E756" s="278" t="s">
        <v>2647</v>
      </c>
      <c r="F756" s="271" t="s">
        <v>42</v>
      </c>
      <c r="G756" s="271"/>
      <c r="H756" s="276" t="s">
        <v>793</v>
      </c>
      <c r="I756" s="182">
        <v>7</v>
      </c>
      <c r="J756" s="276" t="s">
        <v>143</v>
      </c>
      <c r="K756" s="276"/>
      <c r="L756" s="271" t="s">
        <v>42</v>
      </c>
      <c r="M756" s="271" t="s">
        <v>42</v>
      </c>
      <c r="N756" s="271"/>
      <c r="O756" s="271"/>
    </row>
    <row r="757" spans="1:15" s="280" customFormat="1" ht="41.4" x14ac:dyDescent="0.3">
      <c r="A757" s="275" t="s">
        <v>2686</v>
      </c>
      <c r="B757" s="277" t="s">
        <v>2693</v>
      </c>
      <c r="C757" s="278" t="s">
        <v>2694</v>
      </c>
      <c r="D757" s="271" t="s">
        <v>2672</v>
      </c>
      <c r="E757" s="278" t="s">
        <v>2647</v>
      </c>
      <c r="F757" s="271" t="s">
        <v>42</v>
      </c>
      <c r="G757" s="271"/>
      <c r="H757" s="276" t="s">
        <v>1147</v>
      </c>
      <c r="I757" s="182">
        <v>10.5</v>
      </c>
      <c r="J757" s="276" t="s">
        <v>143</v>
      </c>
      <c r="K757" s="276"/>
      <c r="L757" s="271" t="s">
        <v>42</v>
      </c>
      <c r="M757" s="271"/>
      <c r="N757" s="271" t="s">
        <v>42</v>
      </c>
      <c r="O757" s="271"/>
    </row>
    <row r="758" spans="1:15" s="280" customFormat="1" ht="41.4" x14ac:dyDescent="0.3">
      <c r="A758" s="275" t="s">
        <v>2689</v>
      </c>
      <c r="B758" s="277" t="s">
        <v>2696</v>
      </c>
      <c r="C758" s="278" t="s">
        <v>2697</v>
      </c>
      <c r="D758" s="271" t="s">
        <v>2683</v>
      </c>
      <c r="E758" s="278" t="s">
        <v>2647</v>
      </c>
      <c r="F758" s="271" t="s">
        <v>42</v>
      </c>
      <c r="G758" s="271"/>
      <c r="H758" s="276" t="s">
        <v>877</v>
      </c>
      <c r="I758" s="182">
        <v>10.5</v>
      </c>
      <c r="J758" s="276" t="s">
        <v>44</v>
      </c>
      <c r="K758" s="276"/>
      <c r="L758" s="271" t="s">
        <v>42</v>
      </c>
      <c r="M758" s="271"/>
      <c r="N758" s="271" t="s">
        <v>42</v>
      </c>
      <c r="O758" s="271"/>
    </row>
    <row r="759" spans="1:15" s="280" customFormat="1" ht="41.4" x14ac:dyDescent="0.3">
      <c r="A759" s="275" t="s">
        <v>2692</v>
      </c>
      <c r="B759" s="277" t="s">
        <v>2699</v>
      </c>
      <c r="C759" s="278" t="s">
        <v>2700</v>
      </c>
      <c r="D759" s="271" t="s">
        <v>2646</v>
      </c>
      <c r="E759" s="278" t="s">
        <v>2647</v>
      </c>
      <c r="F759" s="271" t="s">
        <v>42</v>
      </c>
      <c r="G759" s="271"/>
      <c r="H759" s="276" t="s">
        <v>2262</v>
      </c>
      <c r="I759" s="182">
        <v>11.9</v>
      </c>
      <c r="J759" s="279" t="s">
        <v>143</v>
      </c>
      <c r="K759" s="276"/>
      <c r="L759" s="271" t="s">
        <v>42</v>
      </c>
      <c r="M759" s="271" t="s">
        <v>42</v>
      </c>
      <c r="N759" s="271" t="s">
        <v>45</v>
      </c>
      <c r="O759" s="271"/>
    </row>
    <row r="760" spans="1:15" s="280" customFormat="1" ht="27.6" x14ac:dyDescent="0.3">
      <c r="A760" s="275" t="s">
        <v>2695</v>
      </c>
      <c r="B760" s="277" t="s">
        <v>2702</v>
      </c>
      <c r="C760" s="278" t="s">
        <v>2703</v>
      </c>
      <c r="D760" s="271" t="s">
        <v>2646</v>
      </c>
      <c r="E760" s="278" t="s">
        <v>2647</v>
      </c>
      <c r="F760" s="271" t="s">
        <v>42</v>
      </c>
      <c r="G760" s="271"/>
      <c r="H760" s="276" t="s">
        <v>2262</v>
      </c>
      <c r="I760" s="182">
        <v>11.9</v>
      </c>
      <c r="J760" s="279" t="s">
        <v>143</v>
      </c>
      <c r="K760" s="276"/>
      <c r="L760" s="271" t="s">
        <v>42</v>
      </c>
      <c r="M760" s="271" t="s">
        <v>42</v>
      </c>
      <c r="N760" s="271" t="s">
        <v>45</v>
      </c>
      <c r="O760" s="271"/>
    </row>
    <row r="761" spans="1:15" s="280" customFormat="1" ht="55.2" x14ac:dyDescent="0.3">
      <c r="A761" s="275" t="s">
        <v>2698</v>
      </c>
      <c r="B761" s="277" t="s">
        <v>2705</v>
      </c>
      <c r="C761" s="278" t="s">
        <v>2706</v>
      </c>
      <c r="D761" s="271" t="s">
        <v>2646</v>
      </c>
      <c r="E761" s="278" t="s">
        <v>2647</v>
      </c>
      <c r="F761" s="271" t="s">
        <v>42</v>
      </c>
      <c r="G761" s="271"/>
      <c r="H761" s="276" t="s">
        <v>965</v>
      </c>
      <c r="I761" s="182">
        <v>7</v>
      </c>
      <c r="J761" s="279" t="s">
        <v>44</v>
      </c>
      <c r="K761" s="276"/>
      <c r="L761" s="271" t="s">
        <v>42</v>
      </c>
      <c r="M761" s="271" t="s">
        <v>42</v>
      </c>
      <c r="N761" s="271" t="s">
        <v>45</v>
      </c>
      <c r="O761" s="271"/>
    </row>
    <row r="762" spans="1:15" s="280" customFormat="1" ht="41.4" x14ac:dyDescent="0.3">
      <c r="A762" s="275" t="s">
        <v>2701</v>
      </c>
      <c r="B762" s="277" t="s">
        <v>2710</v>
      </c>
      <c r="C762" s="278" t="s">
        <v>2711</v>
      </c>
      <c r="D762" s="271" t="s">
        <v>2655</v>
      </c>
      <c r="E762" s="278" t="s">
        <v>2647</v>
      </c>
      <c r="F762" s="271" t="s">
        <v>42</v>
      </c>
      <c r="G762" s="271"/>
      <c r="H762" s="276" t="s">
        <v>2712</v>
      </c>
      <c r="I762" s="182" t="s">
        <v>2713</v>
      </c>
      <c r="J762" s="279" t="s">
        <v>143</v>
      </c>
      <c r="K762" s="276" t="s">
        <v>414</v>
      </c>
      <c r="L762" s="271" t="s">
        <v>42</v>
      </c>
      <c r="M762" s="271" t="s">
        <v>42</v>
      </c>
      <c r="N762" s="271" t="s">
        <v>45</v>
      </c>
      <c r="O762" s="271"/>
    </row>
    <row r="763" spans="1:15" s="280" customFormat="1" ht="69" x14ac:dyDescent="0.3">
      <c r="A763" s="275" t="s">
        <v>2704</v>
      </c>
      <c r="B763" s="277" t="s">
        <v>2715</v>
      </c>
      <c r="C763" s="278" t="s">
        <v>2716</v>
      </c>
      <c r="D763" s="271" t="s">
        <v>2646</v>
      </c>
      <c r="E763" s="278" t="s">
        <v>2647</v>
      </c>
      <c r="F763" s="271" t="s">
        <v>42</v>
      </c>
      <c r="G763" s="271"/>
      <c r="H763" s="276" t="s">
        <v>2717</v>
      </c>
      <c r="I763" s="182" t="s">
        <v>2718</v>
      </c>
      <c r="J763" s="279" t="s">
        <v>44</v>
      </c>
      <c r="K763" s="276" t="s">
        <v>414</v>
      </c>
      <c r="L763" s="271" t="s">
        <v>42</v>
      </c>
      <c r="M763" s="271" t="s">
        <v>42</v>
      </c>
      <c r="N763" s="271" t="s">
        <v>45</v>
      </c>
      <c r="O763" s="271"/>
    </row>
    <row r="764" spans="1:15" s="280" customFormat="1" ht="41.4" x14ac:dyDescent="0.3">
      <c r="A764" s="275" t="s">
        <v>2709</v>
      </c>
      <c r="B764" s="277" t="s">
        <v>2720</v>
      </c>
      <c r="C764" s="278" t="s">
        <v>2721</v>
      </c>
      <c r="D764" s="271" t="s">
        <v>2646</v>
      </c>
      <c r="E764" s="278" t="s">
        <v>2647</v>
      </c>
      <c r="F764" s="271" t="s">
        <v>42</v>
      </c>
      <c r="G764" s="271"/>
      <c r="H764" s="276" t="s">
        <v>2262</v>
      </c>
      <c r="I764" s="182">
        <v>11.9</v>
      </c>
      <c r="J764" s="279" t="s">
        <v>143</v>
      </c>
      <c r="K764" s="276"/>
      <c r="L764" s="271" t="s">
        <v>42</v>
      </c>
      <c r="M764" s="271" t="s">
        <v>42</v>
      </c>
      <c r="N764" s="271" t="s">
        <v>45</v>
      </c>
      <c r="O764" s="271"/>
    </row>
    <row r="765" spans="1:15" s="280" customFormat="1" ht="69" x14ac:dyDescent="0.3">
      <c r="A765" s="275" t="s">
        <v>2714</v>
      </c>
      <c r="B765" s="277" t="s">
        <v>2723</v>
      </c>
      <c r="C765" s="278" t="s">
        <v>2724</v>
      </c>
      <c r="D765" s="271" t="s">
        <v>2672</v>
      </c>
      <c r="E765" s="278" t="s">
        <v>2647</v>
      </c>
      <c r="F765" s="271" t="s">
        <v>42</v>
      </c>
      <c r="G765" s="271"/>
      <c r="H765" s="276" t="s">
        <v>683</v>
      </c>
      <c r="I765" s="182">
        <v>2.1</v>
      </c>
      <c r="J765" s="279" t="s">
        <v>44</v>
      </c>
      <c r="K765" s="276" t="s">
        <v>2169</v>
      </c>
      <c r="L765" s="271" t="s">
        <v>42</v>
      </c>
      <c r="M765" s="271" t="s">
        <v>42</v>
      </c>
      <c r="N765" s="271"/>
      <c r="O765" s="271" t="s">
        <v>42</v>
      </c>
    </row>
    <row r="766" spans="1:15" s="280" customFormat="1" ht="41.4" x14ac:dyDescent="0.3">
      <c r="A766" s="275" t="s">
        <v>2719</v>
      </c>
      <c r="B766" s="277" t="s">
        <v>2726</v>
      </c>
      <c r="C766" s="278" t="s">
        <v>2727</v>
      </c>
      <c r="D766" s="271" t="s">
        <v>2672</v>
      </c>
      <c r="E766" s="278" t="s">
        <v>2647</v>
      </c>
      <c r="F766" s="271" t="s">
        <v>42</v>
      </c>
      <c r="G766" s="271"/>
      <c r="H766" s="276" t="s">
        <v>683</v>
      </c>
      <c r="I766" s="182">
        <v>2.1</v>
      </c>
      <c r="J766" s="279" t="s">
        <v>44</v>
      </c>
      <c r="K766" s="276" t="s">
        <v>2169</v>
      </c>
      <c r="L766" s="271" t="s">
        <v>42</v>
      </c>
      <c r="M766" s="271" t="s">
        <v>42</v>
      </c>
      <c r="N766" s="271"/>
      <c r="O766" s="271" t="s">
        <v>45</v>
      </c>
    </row>
    <row r="767" spans="1:15" s="280" customFormat="1" ht="41.4" x14ac:dyDescent="0.3">
      <c r="A767" s="275" t="s">
        <v>2722</v>
      </c>
      <c r="B767" s="277" t="s">
        <v>2729</v>
      </c>
      <c r="C767" s="278" t="s">
        <v>2730</v>
      </c>
      <c r="D767" s="271" t="s">
        <v>2672</v>
      </c>
      <c r="E767" s="278" t="s">
        <v>2647</v>
      </c>
      <c r="F767" s="271" t="s">
        <v>42</v>
      </c>
      <c r="G767" s="271"/>
      <c r="H767" s="276" t="s">
        <v>683</v>
      </c>
      <c r="I767" s="182">
        <v>2.1</v>
      </c>
      <c r="J767" s="279" t="s">
        <v>44</v>
      </c>
      <c r="K767" s="276" t="s">
        <v>2169</v>
      </c>
      <c r="L767" s="271" t="s">
        <v>42</v>
      </c>
      <c r="M767" s="271" t="s">
        <v>42</v>
      </c>
      <c r="N767" s="271"/>
      <c r="O767" s="271"/>
    </row>
    <row r="768" spans="1:15" s="280" customFormat="1" ht="41.4" x14ac:dyDescent="0.3">
      <c r="A768" s="275" t="s">
        <v>2725</v>
      </c>
      <c r="B768" s="277" t="s">
        <v>2732</v>
      </c>
      <c r="C768" s="278" t="s">
        <v>2733</v>
      </c>
      <c r="D768" s="286" t="s">
        <v>2672</v>
      </c>
      <c r="E768" s="278" t="s">
        <v>2647</v>
      </c>
      <c r="F768" s="271"/>
      <c r="G768" s="271"/>
      <c r="H768" s="276" t="s">
        <v>683</v>
      </c>
      <c r="I768" s="182">
        <v>2.1</v>
      </c>
      <c r="J768" s="279" t="s">
        <v>44</v>
      </c>
      <c r="K768" s="276" t="s">
        <v>2169</v>
      </c>
      <c r="L768" s="271" t="s">
        <v>42</v>
      </c>
      <c r="M768" s="271" t="s">
        <v>42</v>
      </c>
      <c r="N768" s="271"/>
      <c r="O768" s="271"/>
    </row>
    <row r="769" spans="1:15" s="280" customFormat="1" ht="69" x14ac:dyDescent="0.3">
      <c r="A769" s="275" t="s">
        <v>2728</v>
      </c>
      <c r="B769" s="277" t="s">
        <v>2736</v>
      </c>
      <c r="C769" s="278" t="s">
        <v>2737</v>
      </c>
      <c r="D769" s="285" t="s">
        <v>2646</v>
      </c>
      <c r="E769" s="278" t="s">
        <v>2647</v>
      </c>
      <c r="F769" s="271"/>
      <c r="G769" s="271"/>
      <c r="H769" s="276" t="s">
        <v>965</v>
      </c>
      <c r="I769" s="182">
        <v>7</v>
      </c>
      <c r="J769" s="279" t="s">
        <v>44</v>
      </c>
      <c r="K769" s="276"/>
      <c r="L769" s="271" t="s">
        <v>42</v>
      </c>
      <c r="M769" s="271" t="s">
        <v>42</v>
      </c>
      <c r="N769" s="271"/>
      <c r="O769" s="271"/>
    </row>
    <row r="770" spans="1:15" s="280" customFormat="1" ht="41.4" x14ac:dyDescent="0.3">
      <c r="A770" s="275" t="s">
        <v>2731</v>
      </c>
      <c r="B770" s="277" t="s">
        <v>2739</v>
      </c>
      <c r="C770" s="278" t="s">
        <v>2740</v>
      </c>
      <c r="D770" s="271" t="s">
        <v>2672</v>
      </c>
      <c r="E770" s="278" t="s">
        <v>2647</v>
      </c>
      <c r="F770" s="271" t="s">
        <v>42</v>
      </c>
      <c r="G770" s="271"/>
      <c r="H770" s="276" t="s">
        <v>793</v>
      </c>
      <c r="I770" s="182">
        <v>7</v>
      </c>
      <c r="J770" s="279" t="s">
        <v>143</v>
      </c>
      <c r="K770" s="276"/>
      <c r="L770" s="271" t="s">
        <v>42</v>
      </c>
      <c r="M770" s="271" t="s">
        <v>42</v>
      </c>
      <c r="N770" s="271"/>
      <c r="O770" s="271"/>
    </row>
    <row r="771" spans="1:15" s="280" customFormat="1" ht="55.2" x14ac:dyDescent="0.3">
      <c r="A771" s="275" t="s">
        <v>2735</v>
      </c>
      <c r="B771" s="277" t="s">
        <v>2742</v>
      </c>
      <c r="C771" s="278" t="s">
        <v>2743</v>
      </c>
      <c r="D771" s="271" t="s">
        <v>2672</v>
      </c>
      <c r="E771" s="278" t="s">
        <v>2647</v>
      </c>
      <c r="F771" s="271" t="s">
        <v>42</v>
      </c>
      <c r="G771" s="271"/>
      <c r="H771" s="276" t="s">
        <v>965</v>
      </c>
      <c r="I771" s="182">
        <v>7</v>
      </c>
      <c r="J771" s="279" t="s">
        <v>44</v>
      </c>
      <c r="K771" s="276"/>
      <c r="L771" s="271" t="s">
        <v>42</v>
      </c>
      <c r="M771" s="271" t="s">
        <v>42</v>
      </c>
      <c r="N771" s="271"/>
      <c r="O771" s="271" t="s">
        <v>42</v>
      </c>
    </row>
    <row r="772" spans="1:15" s="280" customFormat="1" ht="41.4" x14ac:dyDescent="0.3">
      <c r="A772" s="275" t="s">
        <v>2738</v>
      </c>
      <c r="B772" s="277" t="s">
        <v>2745</v>
      </c>
      <c r="C772" s="278" t="s">
        <v>2746</v>
      </c>
      <c r="D772" s="271" t="s">
        <v>2747</v>
      </c>
      <c r="E772" s="278" t="s">
        <v>2647</v>
      </c>
      <c r="F772" s="271" t="s">
        <v>42</v>
      </c>
      <c r="G772" s="271"/>
      <c r="H772" s="276" t="s">
        <v>877</v>
      </c>
      <c r="I772" s="182">
        <v>10.5</v>
      </c>
      <c r="J772" s="279" t="s">
        <v>44</v>
      </c>
      <c r="K772" s="276"/>
      <c r="L772" s="271" t="s">
        <v>42</v>
      </c>
      <c r="M772" s="271" t="s">
        <v>45</v>
      </c>
      <c r="N772" s="271" t="s">
        <v>42</v>
      </c>
      <c r="O772" s="271"/>
    </row>
    <row r="773" spans="1:15" s="280" customFormat="1" ht="41.4" x14ac:dyDescent="0.3">
      <c r="A773" s="275" t="s">
        <v>2741</v>
      </c>
      <c r="B773" s="277" t="s">
        <v>2750</v>
      </c>
      <c r="C773" s="278" t="s">
        <v>2751</v>
      </c>
      <c r="D773" s="271" t="s">
        <v>2747</v>
      </c>
      <c r="E773" s="278" t="s">
        <v>2647</v>
      </c>
      <c r="F773" s="271" t="s">
        <v>42</v>
      </c>
      <c r="G773" s="271"/>
      <c r="H773" s="276" t="s">
        <v>877</v>
      </c>
      <c r="I773" s="182">
        <v>10.5</v>
      </c>
      <c r="J773" s="279" t="s">
        <v>44</v>
      </c>
      <c r="K773" s="276"/>
      <c r="L773" s="271" t="s">
        <v>42</v>
      </c>
      <c r="M773" s="271" t="s">
        <v>45</v>
      </c>
      <c r="N773" s="271" t="s">
        <v>42</v>
      </c>
      <c r="O773" s="271"/>
    </row>
    <row r="774" spans="1:15" s="280" customFormat="1" ht="41.4" x14ac:dyDescent="0.3">
      <c r="A774" s="275" t="s">
        <v>2744</v>
      </c>
      <c r="B774" s="277" t="s">
        <v>2753</v>
      </c>
      <c r="C774" s="278" t="s">
        <v>2754</v>
      </c>
      <c r="D774" s="271" t="s">
        <v>2747</v>
      </c>
      <c r="E774" s="278" t="s">
        <v>2647</v>
      </c>
      <c r="F774" s="271" t="s">
        <v>42</v>
      </c>
      <c r="G774" s="271"/>
      <c r="H774" s="276" t="s">
        <v>877</v>
      </c>
      <c r="I774" s="182">
        <v>10.5</v>
      </c>
      <c r="J774" s="279" t="s">
        <v>44</v>
      </c>
      <c r="K774" s="276"/>
      <c r="L774" s="271" t="s">
        <v>42</v>
      </c>
      <c r="M774" s="271" t="s">
        <v>45</v>
      </c>
      <c r="N774" s="271" t="s">
        <v>42</v>
      </c>
      <c r="O774" s="271"/>
    </row>
    <row r="775" spans="1:15" s="280" customFormat="1" ht="41.4" x14ac:dyDescent="0.3">
      <c r="A775" s="275" t="s">
        <v>2749</v>
      </c>
      <c r="B775" s="277" t="s">
        <v>2756</v>
      </c>
      <c r="C775" s="278" t="s">
        <v>2757</v>
      </c>
      <c r="D775" s="271" t="s">
        <v>2636</v>
      </c>
      <c r="E775" s="278" t="s">
        <v>2758</v>
      </c>
      <c r="F775" s="271" t="s">
        <v>42</v>
      </c>
      <c r="G775" s="271"/>
      <c r="H775" s="276" t="s">
        <v>2342</v>
      </c>
      <c r="I775" s="271">
        <v>2.5</v>
      </c>
      <c r="J775" s="276" t="s">
        <v>44</v>
      </c>
      <c r="K775" s="276"/>
      <c r="L775" s="182" t="s">
        <v>42</v>
      </c>
      <c r="M775" s="182"/>
      <c r="N775" s="182" t="s">
        <v>42</v>
      </c>
      <c r="O775" s="182" t="s">
        <v>42</v>
      </c>
    </row>
    <row r="776" spans="1:15" s="280" customFormat="1" ht="82.8" x14ac:dyDescent="0.3">
      <c r="A776" s="275" t="s">
        <v>2752</v>
      </c>
      <c r="B776" s="277" t="s">
        <v>2760</v>
      </c>
      <c r="C776" s="278" t="s">
        <v>2761</v>
      </c>
      <c r="D776" s="271" t="s">
        <v>2636</v>
      </c>
      <c r="E776" s="278" t="s">
        <v>2758</v>
      </c>
      <c r="F776" s="271" t="s">
        <v>42</v>
      </c>
      <c r="G776" s="271"/>
      <c r="H776" s="276" t="s">
        <v>2762</v>
      </c>
      <c r="I776" s="182" t="s">
        <v>2763</v>
      </c>
      <c r="J776" s="276" t="s">
        <v>44</v>
      </c>
      <c r="K776" s="276" t="s">
        <v>414</v>
      </c>
      <c r="L776" s="182" t="s">
        <v>42</v>
      </c>
      <c r="M776" s="182"/>
      <c r="N776" s="182" t="s">
        <v>42</v>
      </c>
      <c r="O776" s="182" t="s">
        <v>42</v>
      </c>
    </row>
    <row r="777" spans="1:15" s="280" customFormat="1" ht="27.6" x14ac:dyDescent="0.3">
      <c r="A777" s="275" t="s">
        <v>2755</v>
      </c>
      <c r="B777" s="277" t="s">
        <v>2765</v>
      </c>
      <c r="C777" s="278" t="s">
        <v>2766</v>
      </c>
      <c r="D777" s="271" t="s">
        <v>2767</v>
      </c>
      <c r="E777" s="278" t="s">
        <v>2768</v>
      </c>
      <c r="F777" s="271" t="s">
        <v>42</v>
      </c>
      <c r="G777" s="271"/>
      <c r="H777" s="276" t="s">
        <v>2769</v>
      </c>
      <c r="I777" s="271">
        <v>30.5</v>
      </c>
      <c r="J777" s="279" t="s">
        <v>143</v>
      </c>
      <c r="K777" s="276"/>
      <c r="L777" s="271" t="s">
        <v>42</v>
      </c>
      <c r="M777" s="271" t="s">
        <v>45</v>
      </c>
      <c r="N777" s="271" t="s">
        <v>42</v>
      </c>
      <c r="O777" s="271" t="s">
        <v>45</v>
      </c>
    </row>
    <row r="778" spans="1:15" s="280" customFormat="1" ht="110.4" x14ac:dyDescent="0.3">
      <c r="A778" s="275" t="s">
        <v>2759</v>
      </c>
      <c r="B778" s="277" t="s">
        <v>2771</v>
      </c>
      <c r="C778" s="278" t="s">
        <v>2772</v>
      </c>
      <c r="D778" s="271" t="s">
        <v>2773</v>
      </c>
      <c r="E778" s="278" t="s">
        <v>2774</v>
      </c>
      <c r="F778" s="271" t="s">
        <v>42</v>
      </c>
      <c r="G778" s="271"/>
      <c r="H778" s="276" t="s">
        <v>2775</v>
      </c>
      <c r="I778" s="182" t="s">
        <v>2776</v>
      </c>
      <c r="J778" s="276" t="s">
        <v>44</v>
      </c>
      <c r="K778" s="276" t="s">
        <v>414</v>
      </c>
      <c r="L778" s="182" t="s">
        <v>42</v>
      </c>
      <c r="M778" s="182"/>
      <c r="N778" s="182" t="s">
        <v>42</v>
      </c>
      <c r="O778" s="182" t="s">
        <v>42</v>
      </c>
    </row>
    <row r="779" spans="1:15" s="280" customFormat="1" ht="41.4" x14ac:dyDescent="0.3">
      <c r="A779" s="275" t="s">
        <v>2764</v>
      </c>
      <c r="B779" s="277" t="s">
        <v>2778</v>
      </c>
      <c r="C779" s="278" t="s">
        <v>2779</v>
      </c>
      <c r="D779" s="271" t="s">
        <v>2780</v>
      </c>
      <c r="E779" s="278" t="s">
        <v>2781</v>
      </c>
      <c r="F779" s="271" t="s">
        <v>42</v>
      </c>
      <c r="G779" s="271"/>
      <c r="H779" s="279" t="s">
        <v>877</v>
      </c>
      <c r="I779" s="271">
        <v>7.5</v>
      </c>
      <c r="J779" s="279" t="s">
        <v>44</v>
      </c>
      <c r="K779" s="276"/>
      <c r="L779" s="271" t="s">
        <v>42</v>
      </c>
      <c r="M779" s="271" t="s">
        <v>42</v>
      </c>
      <c r="N779" s="271"/>
      <c r="O779" s="271" t="s">
        <v>42</v>
      </c>
    </row>
    <row r="780" spans="1:15" s="280" customFormat="1" ht="41.4" x14ac:dyDescent="0.3">
      <c r="A780" s="275" t="s">
        <v>2770</v>
      </c>
      <c r="B780" s="277" t="s">
        <v>2783</v>
      </c>
      <c r="C780" s="278" t="s">
        <v>2784</v>
      </c>
      <c r="D780" s="271" t="s">
        <v>2780</v>
      </c>
      <c r="E780" s="278" t="s">
        <v>2781</v>
      </c>
      <c r="F780" s="271" t="s">
        <v>42</v>
      </c>
      <c r="G780" s="271"/>
      <c r="H780" s="279" t="s">
        <v>877</v>
      </c>
      <c r="I780" s="271">
        <v>7.5</v>
      </c>
      <c r="J780" s="279" t="s">
        <v>44</v>
      </c>
      <c r="K780" s="276"/>
      <c r="L780" s="271" t="s">
        <v>42</v>
      </c>
      <c r="M780" s="271" t="s">
        <v>42</v>
      </c>
      <c r="N780" s="271"/>
      <c r="O780" s="271" t="s">
        <v>42</v>
      </c>
    </row>
    <row r="781" spans="1:15" s="280" customFormat="1" ht="41.4" x14ac:dyDescent="0.3">
      <c r="A781" s="275" t="s">
        <v>2777</v>
      </c>
      <c r="B781" s="277" t="s">
        <v>2786</v>
      </c>
      <c r="C781" s="278" t="s">
        <v>2787</v>
      </c>
      <c r="D781" s="271" t="s">
        <v>2780</v>
      </c>
      <c r="E781" s="278" t="s">
        <v>2781</v>
      </c>
      <c r="F781" s="271" t="s">
        <v>42</v>
      </c>
      <c r="G781" s="271"/>
      <c r="H781" s="279" t="s">
        <v>877</v>
      </c>
      <c r="I781" s="271">
        <v>7.5</v>
      </c>
      <c r="J781" s="279" t="s">
        <v>44</v>
      </c>
      <c r="K781" s="276"/>
      <c r="L781" s="271" t="s">
        <v>42</v>
      </c>
      <c r="M781" s="271" t="s">
        <v>42</v>
      </c>
      <c r="N781" s="271"/>
      <c r="O781" s="271" t="s">
        <v>42</v>
      </c>
    </row>
    <row r="782" spans="1:15" s="280" customFormat="1" ht="41.4" x14ac:dyDescent="0.3">
      <c r="A782" s="275" t="s">
        <v>2782</v>
      </c>
      <c r="B782" s="277" t="s">
        <v>2789</v>
      </c>
      <c r="C782" s="278" t="s">
        <v>2790</v>
      </c>
      <c r="D782" s="271" t="s">
        <v>2791</v>
      </c>
      <c r="E782" s="278" t="s">
        <v>2781</v>
      </c>
      <c r="F782" s="271" t="s">
        <v>42</v>
      </c>
      <c r="G782" s="271"/>
      <c r="H782" s="279" t="s">
        <v>214</v>
      </c>
      <c r="I782" s="271">
        <v>1.5</v>
      </c>
      <c r="J782" s="279" t="s">
        <v>44</v>
      </c>
      <c r="K782" s="276"/>
      <c r="L782" s="271" t="s">
        <v>42</v>
      </c>
      <c r="M782" s="271" t="s">
        <v>42</v>
      </c>
      <c r="N782" s="271"/>
      <c r="O782" s="271" t="s">
        <v>42</v>
      </c>
    </row>
    <row r="783" spans="1:15" s="280" customFormat="1" ht="41.4" x14ac:dyDescent="0.3">
      <c r="A783" s="275" t="s">
        <v>2785</v>
      </c>
      <c r="B783" s="277" t="s">
        <v>2793</v>
      </c>
      <c r="C783" s="278" t="s">
        <v>2794</v>
      </c>
      <c r="D783" s="271" t="s">
        <v>2780</v>
      </c>
      <c r="E783" s="278" t="s">
        <v>2781</v>
      </c>
      <c r="F783" s="271" t="s">
        <v>42</v>
      </c>
      <c r="G783" s="271"/>
      <c r="H783" s="279" t="s">
        <v>877</v>
      </c>
      <c r="I783" s="271">
        <v>7.5</v>
      </c>
      <c r="J783" s="279" t="s">
        <v>44</v>
      </c>
      <c r="K783" s="276"/>
      <c r="L783" s="271" t="s">
        <v>42</v>
      </c>
      <c r="M783" s="271" t="s">
        <v>42</v>
      </c>
      <c r="N783" s="271"/>
      <c r="O783" s="271" t="s">
        <v>42</v>
      </c>
    </row>
    <row r="784" spans="1:15" s="280" customFormat="1" ht="41.4" x14ac:dyDescent="0.3">
      <c r="A784" s="275" t="s">
        <v>2788</v>
      </c>
      <c r="B784" s="277" t="s">
        <v>2796</v>
      </c>
      <c r="C784" s="278" t="s">
        <v>2797</v>
      </c>
      <c r="D784" s="271" t="s">
        <v>2780</v>
      </c>
      <c r="E784" s="278" t="s">
        <v>2781</v>
      </c>
      <c r="F784" s="271" t="s">
        <v>42</v>
      </c>
      <c r="G784" s="271"/>
      <c r="H784" s="279" t="s">
        <v>877</v>
      </c>
      <c r="I784" s="271">
        <v>7.5</v>
      </c>
      <c r="J784" s="279" t="s">
        <v>44</v>
      </c>
      <c r="K784" s="276"/>
      <c r="L784" s="271" t="s">
        <v>42</v>
      </c>
      <c r="M784" s="271" t="s">
        <v>42</v>
      </c>
      <c r="N784" s="271"/>
      <c r="O784" s="271" t="s">
        <v>42</v>
      </c>
    </row>
    <row r="785" spans="1:15" s="280" customFormat="1" ht="82.8" x14ac:dyDescent="0.3">
      <c r="A785" s="275" t="s">
        <v>2792</v>
      </c>
      <c r="B785" s="277" t="s">
        <v>2799</v>
      </c>
      <c r="C785" s="278" t="s">
        <v>2800</v>
      </c>
      <c r="D785" s="271" t="s">
        <v>2791</v>
      </c>
      <c r="E785" s="278" t="s">
        <v>2781</v>
      </c>
      <c r="F785" s="271" t="s">
        <v>42</v>
      </c>
      <c r="G785" s="271"/>
      <c r="H785" s="279" t="s">
        <v>1389</v>
      </c>
      <c r="I785" s="271">
        <v>7</v>
      </c>
      <c r="J785" s="279" t="s">
        <v>44</v>
      </c>
      <c r="K785" s="276"/>
      <c r="L785" s="271" t="s">
        <v>42</v>
      </c>
      <c r="M785" s="271" t="s">
        <v>42</v>
      </c>
      <c r="N785" s="271"/>
      <c r="O785" s="271" t="s">
        <v>42</v>
      </c>
    </row>
    <row r="786" spans="1:15" s="280" customFormat="1" ht="41.4" x14ac:dyDescent="0.3">
      <c r="A786" s="275" t="s">
        <v>2795</v>
      </c>
      <c r="B786" s="277" t="s">
        <v>2802</v>
      </c>
      <c r="C786" s="278" t="s">
        <v>2803</v>
      </c>
      <c r="D786" s="271" t="s">
        <v>2804</v>
      </c>
      <c r="E786" s="278" t="s">
        <v>2805</v>
      </c>
      <c r="F786" s="271"/>
      <c r="G786" s="271" t="s">
        <v>42</v>
      </c>
      <c r="H786" s="276" t="s">
        <v>95</v>
      </c>
      <c r="I786" s="271">
        <v>5</v>
      </c>
      <c r="J786" s="279" t="s">
        <v>44</v>
      </c>
      <c r="K786" s="276"/>
      <c r="L786" s="271" t="s">
        <v>42</v>
      </c>
      <c r="M786" s="271" t="s">
        <v>42</v>
      </c>
      <c r="N786" s="271" t="s">
        <v>45</v>
      </c>
      <c r="O786" s="271"/>
    </row>
    <row r="787" spans="1:15" s="280" customFormat="1" ht="82.8" x14ac:dyDescent="0.3">
      <c r="A787" s="275" t="s">
        <v>2798</v>
      </c>
      <c r="B787" s="277" t="s">
        <v>2807</v>
      </c>
      <c r="C787" s="278" t="s">
        <v>2808</v>
      </c>
      <c r="D787" s="271" t="s">
        <v>2809</v>
      </c>
      <c r="E787" s="278" t="s">
        <v>2810</v>
      </c>
      <c r="F787" s="271" t="s">
        <v>42</v>
      </c>
      <c r="G787" s="271"/>
      <c r="H787" s="276" t="s">
        <v>2811</v>
      </c>
      <c r="I787" s="271">
        <v>1.4</v>
      </c>
      <c r="J787" s="276" t="s">
        <v>44</v>
      </c>
      <c r="K787" s="276" t="s">
        <v>2812</v>
      </c>
      <c r="L787" s="182"/>
      <c r="M787" s="182"/>
      <c r="N787" s="182"/>
      <c r="O787" s="182" t="s">
        <v>42</v>
      </c>
    </row>
    <row r="788" spans="1:15" s="280" customFormat="1" ht="82.8" x14ac:dyDescent="0.3">
      <c r="A788" s="275" t="s">
        <v>2801</v>
      </c>
      <c r="B788" s="277" t="s">
        <v>2815</v>
      </c>
      <c r="C788" s="278" t="s">
        <v>2816</v>
      </c>
      <c r="D788" s="271" t="s">
        <v>2809</v>
      </c>
      <c r="E788" s="278" t="s">
        <v>2810</v>
      </c>
      <c r="F788" s="271" t="s">
        <v>42</v>
      </c>
      <c r="G788" s="271"/>
      <c r="H788" s="276" t="s">
        <v>2817</v>
      </c>
      <c r="I788" s="271">
        <v>1.4</v>
      </c>
      <c r="J788" s="276" t="s">
        <v>44</v>
      </c>
      <c r="K788" s="276" t="s">
        <v>2818</v>
      </c>
      <c r="L788" s="182"/>
      <c r="M788" s="182"/>
      <c r="N788" s="182"/>
      <c r="O788" s="182" t="s">
        <v>42</v>
      </c>
    </row>
    <row r="789" spans="1:15" s="280" customFormat="1" ht="69" x14ac:dyDescent="0.3">
      <c r="A789" s="275" t="s">
        <v>2806</v>
      </c>
      <c r="B789" s="277" t="s">
        <v>2820</v>
      </c>
      <c r="C789" s="278" t="s">
        <v>2821</v>
      </c>
      <c r="D789" s="271" t="s">
        <v>2809</v>
      </c>
      <c r="E789" s="278" t="s">
        <v>2810</v>
      </c>
      <c r="F789" s="271" t="s">
        <v>42</v>
      </c>
      <c r="G789" s="271"/>
      <c r="H789" s="276" t="s">
        <v>214</v>
      </c>
      <c r="I789" s="271">
        <v>2.1</v>
      </c>
      <c r="J789" s="276" t="s">
        <v>44</v>
      </c>
      <c r="K789" s="276" t="s">
        <v>2169</v>
      </c>
      <c r="L789" s="182"/>
      <c r="M789" s="182"/>
      <c r="N789" s="182"/>
      <c r="O789" s="182" t="s">
        <v>42</v>
      </c>
    </row>
    <row r="790" spans="1:15" s="280" customFormat="1" ht="41.4" x14ac:dyDescent="0.3">
      <c r="A790" s="275" t="s">
        <v>2814</v>
      </c>
      <c r="B790" s="277" t="s">
        <v>2823</v>
      </c>
      <c r="C790" s="278" t="s">
        <v>2824</v>
      </c>
      <c r="D790" s="271" t="s">
        <v>2825</v>
      </c>
      <c r="E790" s="278" t="s">
        <v>2826</v>
      </c>
      <c r="F790" s="271" t="s">
        <v>42</v>
      </c>
      <c r="G790" s="271"/>
      <c r="H790" s="279" t="s">
        <v>1283</v>
      </c>
      <c r="I790" s="271">
        <v>15</v>
      </c>
      <c r="J790" s="279" t="s">
        <v>143</v>
      </c>
      <c r="K790" s="276"/>
      <c r="L790" s="271" t="s">
        <v>42</v>
      </c>
      <c r="M790" s="271"/>
      <c r="N790" s="271" t="s">
        <v>42</v>
      </c>
      <c r="O790" s="271" t="s">
        <v>42</v>
      </c>
    </row>
    <row r="791" spans="1:15" s="280" customFormat="1" ht="27.6" x14ac:dyDescent="0.3">
      <c r="A791" s="275" t="s">
        <v>2819</v>
      </c>
      <c r="B791" s="277" t="s">
        <v>2828</v>
      </c>
      <c r="C791" s="278" t="s">
        <v>2829</v>
      </c>
      <c r="D791" s="271" t="s">
        <v>2830</v>
      </c>
      <c r="E791" s="278" t="s">
        <v>2826</v>
      </c>
      <c r="F791" s="271" t="s">
        <v>42</v>
      </c>
      <c r="G791" s="271" t="s">
        <v>42</v>
      </c>
      <c r="H791" s="279" t="s">
        <v>101</v>
      </c>
      <c r="I791" s="271">
        <v>15</v>
      </c>
      <c r="J791" s="279" t="s">
        <v>44</v>
      </c>
      <c r="K791" s="276"/>
      <c r="L791" s="271" t="s">
        <v>42</v>
      </c>
      <c r="M791" s="271"/>
      <c r="N791" s="271" t="s">
        <v>42</v>
      </c>
      <c r="O791" s="271" t="s">
        <v>42</v>
      </c>
    </row>
    <row r="792" spans="1:15" s="280" customFormat="1" ht="27.6" x14ac:dyDescent="0.3">
      <c r="A792" s="275" t="s">
        <v>2822</v>
      </c>
      <c r="B792" s="277" t="s">
        <v>2833</v>
      </c>
      <c r="C792" s="278" t="s">
        <v>2834</v>
      </c>
      <c r="D792" s="271" t="s">
        <v>2835</v>
      </c>
      <c r="E792" s="278" t="s">
        <v>2826</v>
      </c>
      <c r="F792" s="271" t="s">
        <v>42</v>
      </c>
      <c r="G792" s="271" t="s">
        <v>42</v>
      </c>
      <c r="H792" s="276" t="s">
        <v>1143</v>
      </c>
      <c r="I792" s="271">
        <v>30</v>
      </c>
      <c r="J792" s="279" t="s">
        <v>143</v>
      </c>
      <c r="K792" s="276"/>
      <c r="L792" s="271" t="s">
        <v>42</v>
      </c>
      <c r="M792" s="271" t="s">
        <v>45</v>
      </c>
      <c r="N792" s="271" t="s">
        <v>42</v>
      </c>
      <c r="O792" s="271" t="s">
        <v>42</v>
      </c>
    </row>
    <row r="793" spans="1:15" s="280" customFormat="1" ht="110.4" x14ac:dyDescent="0.3">
      <c r="A793" s="275" t="s">
        <v>2827</v>
      </c>
      <c r="B793" s="277" t="s">
        <v>2837</v>
      </c>
      <c r="C793" s="278" t="s">
        <v>2838</v>
      </c>
      <c r="D793" s="271" t="s">
        <v>2825</v>
      </c>
      <c r="E793" s="278" t="s">
        <v>2826</v>
      </c>
      <c r="F793" s="271" t="s">
        <v>42</v>
      </c>
      <c r="G793" s="271" t="s">
        <v>42</v>
      </c>
      <c r="H793" s="276" t="s">
        <v>2839</v>
      </c>
      <c r="I793" s="282" t="s">
        <v>2840</v>
      </c>
      <c r="J793" s="276" t="s">
        <v>143</v>
      </c>
      <c r="K793" s="276" t="s">
        <v>414</v>
      </c>
      <c r="L793" s="182" t="s">
        <v>42</v>
      </c>
      <c r="M793" s="182"/>
      <c r="N793" s="182" t="s">
        <v>42</v>
      </c>
      <c r="O793" s="182" t="s">
        <v>42</v>
      </c>
    </row>
    <row r="794" spans="1:15" s="280" customFormat="1" ht="27.6" x14ac:dyDescent="0.3">
      <c r="A794" s="275" t="s">
        <v>2832</v>
      </c>
      <c r="B794" s="277" t="s">
        <v>2842</v>
      </c>
      <c r="C794" s="278" t="s">
        <v>2843</v>
      </c>
      <c r="D794" s="271" t="s">
        <v>2844</v>
      </c>
      <c r="E794" s="278" t="s">
        <v>2845</v>
      </c>
      <c r="F794" s="271" t="s">
        <v>42</v>
      </c>
      <c r="G794" s="271"/>
      <c r="H794" s="279" t="s">
        <v>1320</v>
      </c>
      <c r="I794" s="271">
        <v>20</v>
      </c>
      <c r="J794" s="279" t="s">
        <v>44</v>
      </c>
      <c r="K794" s="276"/>
      <c r="L794" s="271" t="s">
        <v>42</v>
      </c>
      <c r="M794" s="271"/>
      <c r="N794" s="271" t="s">
        <v>42</v>
      </c>
      <c r="O794" s="271" t="s">
        <v>42</v>
      </c>
    </row>
    <row r="795" spans="1:15" s="280" customFormat="1" ht="41.4" x14ac:dyDescent="0.3">
      <c r="A795" s="275" t="s">
        <v>2836</v>
      </c>
      <c r="B795" s="277" t="s">
        <v>2847</v>
      </c>
      <c r="C795" s="278" t="s">
        <v>2848</v>
      </c>
      <c r="D795" s="271" t="s">
        <v>2844</v>
      </c>
      <c r="E795" s="278" t="s">
        <v>2845</v>
      </c>
      <c r="F795" s="271" t="s">
        <v>42</v>
      </c>
      <c r="G795" s="271"/>
      <c r="H795" s="279" t="s">
        <v>1143</v>
      </c>
      <c r="I795" s="271">
        <v>30</v>
      </c>
      <c r="J795" s="279" t="s">
        <v>143</v>
      </c>
      <c r="K795" s="276"/>
      <c r="L795" s="271" t="s">
        <v>42</v>
      </c>
      <c r="M795" s="271"/>
      <c r="N795" s="271" t="s">
        <v>42</v>
      </c>
      <c r="O795" s="271" t="s">
        <v>42</v>
      </c>
    </row>
    <row r="796" spans="1:15" s="280" customFormat="1" ht="41.4" x14ac:dyDescent="0.3">
      <c r="A796" s="275" t="s">
        <v>2841</v>
      </c>
      <c r="B796" s="277" t="s">
        <v>2850</v>
      </c>
      <c r="C796" s="278" t="s">
        <v>2851</v>
      </c>
      <c r="D796" s="271" t="s">
        <v>2852</v>
      </c>
      <c r="E796" s="278" t="s">
        <v>2853</v>
      </c>
      <c r="F796" s="271" t="s">
        <v>42</v>
      </c>
      <c r="G796" s="271"/>
      <c r="H796" s="276" t="s">
        <v>2854</v>
      </c>
      <c r="I796" s="271">
        <v>29</v>
      </c>
      <c r="J796" s="279" t="s">
        <v>143</v>
      </c>
      <c r="K796" s="276"/>
      <c r="L796" s="271" t="s">
        <v>42</v>
      </c>
      <c r="M796" s="271" t="s">
        <v>45</v>
      </c>
      <c r="N796" s="271" t="s">
        <v>42</v>
      </c>
      <c r="O796" s="271"/>
    </row>
    <row r="797" spans="1:15" s="280" customFormat="1" ht="41.4" x14ac:dyDescent="0.3">
      <c r="A797" s="275" t="s">
        <v>2846</v>
      </c>
      <c r="B797" s="277" t="s">
        <v>2856</v>
      </c>
      <c r="C797" s="278" t="s">
        <v>2857</v>
      </c>
      <c r="D797" s="271" t="s">
        <v>2852</v>
      </c>
      <c r="E797" s="278" t="s">
        <v>2853</v>
      </c>
      <c r="F797" s="271" t="s">
        <v>42</v>
      </c>
      <c r="G797" s="271"/>
      <c r="H797" s="276" t="s">
        <v>1283</v>
      </c>
      <c r="I797" s="271">
        <v>15</v>
      </c>
      <c r="J797" s="279" t="s">
        <v>143</v>
      </c>
      <c r="K797" s="276"/>
      <c r="L797" s="271" t="s">
        <v>42</v>
      </c>
      <c r="M797" s="271" t="s">
        <v>45</v>
      </c>
      <c r="N797" s="271" t="s">
        <v>42</v>
      </c>
      <c r="O797" s="271"/>
    </row>
    <row r="798" spans="1:15" s="280" customFormat="1" ht="55.2" x14ac:dyDescent="0.3">
      <c r="A798" s="275" t="s">
        <v>2849</v>
      </c>
      <c r="B798" s="277" t="s">
        <v>2859</v>
      </c>
      <c r="C798" s="278" t="s">
        <v>2860</v>
      </c>
      <c r="D798" s="271" t="s">
        <v>2861</v>
      </c>
      <c r="E798" s="278" t="s">
        <v>2862</v>
      </c>
      <c r="F798" s="271" t="s">
        <v>42</v>
      </c>
      <c r="G798" s="271" t="s">
        <v>42</v>
      </c>
      <c r="H798" s="276" t="s">
        <v>1267</v>
      </c>
      <c r="I798" s="271">
        <v>20</v>
      </c>
      <c r="J798" s="279" t="s">
        <v>143</v>
      </c>
      <c r="K798" s="276"/>
      <c r="L798" s="271" t="s">
        <v>42</v>
      </c>
      <c r="M798" s="271" t="s">
        <v>45</v>
      </c>
      <c r="N798" s="271" t="s">
        <v>42</v>
      </c>
      <c r="O798" s="271"/>
    </row>
    <row r="799" spans="1:15" s="280" customFormat="1" ht="151.80000000000001" x14ac:dyDescent="0.3">
      <c r="A799" s="275" t="s">
        <v>2855</v>
      </c>
      <c r="B799" s="277" t="s">
        <v>2864</v>
      </c>
      <c r="C799" s="278" t="s">
        <v>2865</v>
      </c>
      <c r="D799" s="271" t="s">
        <v>2191</v>
      </c>
      <c r="E799" s="278" t="s">
        <v>2866</v>
      </c>
      <c r="F799" s="271" t="s">
        <v>42</v>
      </c>
      <c r="G799" s="271"/>
      <c r="H799" s="276" t="s">
        <v>892</v>
      </c>
      <c r="I799" s="271">
        <v>12.5</v>
      </c>
      <c r="J799" s="279" t="s">
        <v>143</v>
      </c>
      <c r="K799" s="276"/>
      <c r="L799" s="271" t="s">
        <v>42</v>
      </c>
      <c r="M799" s="271" t="s">
        <v>45</v>
      </c>
      <c r="N799" s="271" t="s">
        <v>42</v>
      </c>
      <c r="O799" s="271" t="s">
        <v>45</v>
      </c>
    </row>
    <row r="800" spans="1:15" s="280" customFormat="1" ht="69" x14ac:dyDescent="0.3">
      <c r="A800" s="275" t="s">
        <v>2858</v>
      </c>
      <c r="B800" s="277" t="s">
        <v>2868</v>
      </c>
      <c r="C800" s="278" t="s">
        <v>2869</v>
      </c>
      <c r="D800" s="271" t="s">
        <v>2870</v>
      </c>
      <c r="E800" s="278" t="s">
        <v>2871</v>
      </c>
      <c r="F800" s="271" t="s">
        <v>42</v>
      </c>
      <c r="G800" s="271"/>
      <c r="H800" s="276" t="s">
        <v>214</v>
      </c>
      <c r="I800" s="271">
        <v>2.1</v>
      </c>
      <c r="J800" s="276" t="s">
        <v>44</v>
      </c>
      <c r="K800" s="276" t="s">
        <v>2169</v>
      </c>
      <c r="L800" s="182" t="s">
        <v>42</v>
      </c>
      <c r="M800" s="182" t="s">
        <v>42</v>
      </c>
      <c r="N800" s="182"/>
      <c r="O800" s="182"/>
    </row>
    <row r="801" spans="1:15" s="280" customFormat="1" ht="55.2" x14ac:dyDescent="0.3">
      <c r="A801" s="275" t="s">
        <v>2863</v>
      </c>
      <c r="B801" s="277" t="s">
        <v>2873</v>
      </c>
      <c r="C801" s="278" t="s">
        <v>2874</v>
      </c>
      <c r="D801" s="271" t="s">
        <v>2875</v>
      </c>
      <c r="E801" s="278" t="s">
        <v>2871</v>
      </c>
      <c r="F801" s="271" t="s">
        <v>42</v>
      </c>
      <c r="G801" s="271"/>
      <c r="H801" s="276" t="s">
        <v>2876</v>
      </c>
      <c r="I801" s="182" t="s">
        <v>2877</v>
      </c>
      <c r="J801" s="276" t="s">
        <v>44</v>
      </c>
      <c r="K801" s="276" t="s">
        <v>2878</v>
      </c>
      <c r="L801" s="182" t="s">
        <v>42</v>
      </c>
      <c r="M801" s="182" t="s">
        <v>42</v>
      </c>
      <c r="N801" s="182"/>
      <c r="O801" s="182"/>
    </row>
    <row r="802" spans="1:15" s="280" customFormat="1" ht="110.4" x14ac:dyDescent="0.3">
      <c r="A802" s="275" t="s">
        <v>2867</v>
      </c>
      <c r="B802" s="277" t="s">
        <v>2880</v>
      </c>
      <c r="C802" s="278" t="s">
        <v>2881</v>
      </c>
      <c r="D802" s="271" t="s">
        <v>2870</v>
      </c>
      <c r="E802" s="278" t="s">
        <v>2871</v>
      </c>
      <c r="F802" s="271" t="s">
        <v>42</v>
      </c>
      <c r="G802" s="271"/>
      <c r="H802" s="276" t="s">
        <v>214</v>
      </c>
      <c r="I802" s="271">
        <v>2.1</v>
      </c>
      <c r="J802" s="276" t="s">
        <v>44</v>
      </c>
      <c r="K802" s="276" t="s">
        <v>2169</v>
      </c>
      <c r="L802" s="182" t="s">
        <v>42</v>
      </c>
      <c r="M802" s="182" t="s">
        <v>42</v>
      </c>
      <c r="N802" s="182"/>
      <c r="O802" s="182"/>
    </row>
    <row r="803" spans="1:15" s="280" customFormat="1" ht="69" x14ac:dyDescent="0.3">
      <c r="A803" s="275" t="s">
        <v>2872</v>
      </c>
      <c r="B803" s="277" t="s">
        <v>2883</v>
      </c>
      <c r="C803" s="278" t="s">
        <v>2884</v>
      </c>
      <c r="D803" s="271" t="s">
        <v>2870</v>
      </c>
      <c r="E803" s="278" t="s">
        <v>2871</v>
      </c>
      <c r="F803" s="271" t="s">
        <v>42</v>
      </c>
      <c r="G803" s="271"/>
      <c r="H803" s="276" t="s">
        <v>214</v>
      </c>
      <c r="I803" s="271">
        <v>2.1</v>
      </c>
      <c r="J803" s="276" t="s">
        <v>44</v>
      </c>
      <c r="K803" s="276" t="s">
        <v>2169</v>
      </c>
      <c r="L803" s="182" t="s">
        <v>42</v>
      </c>
      <c r="M803" s="182" t="s">
        <v>42</v>
      </c>
      <c r="N803" s="182"/>
      <c r="O803" s="182"/>
    </row>
    <row r="804" spans="1:15" s="280" customFormat="1" ht="41.4" x14ac:dyDescent="0.3">
      <c r="A804" s="275" t="s">
        <v>2879</v>
      </c>
      <c r="B804" s="277" t="s">
        <v>2886</v>
      </c>
      <c r="C804" s="278" t="s">
        <v>2887</v>
      </c>
      <c r="D804" s="271" t="s">
        <v>2888</v>
      </c>
      <c r="E804" s="278" t="s">
        <v>2871</v>
      </c>
      <c r="F804" s="271" t="s">
        <v>42</v>
      </c>
      <c r="G804" s="271"/>
      <c r="H804" s="276" t="s">
        <v>214</v>
      </c>
      <c r="I804" s="271">
        <v>2.1</v>
      </c>
      <c r="J804" s="276" t="s">
        <v>44</v>
      </c>
      <c r="K804" s="276" t="s">
        <v>2169</v>
      </c>
      <c r="L804" s="182" t="s">
        <v>42</v>
      </c>
      <c r="M804" s="182" t="s">
        <v>42</v>
      </c>
      <c r="N804" s="182"/>
      <c r="O804" s="182"/>
    </row>
    <row r="805" spans="1:15" s="280" customFormat="1" ht="41.4" x14ac:dyDescent="0.3">
      <c r="A805" s="275" t="s">
        <v>2882</v>
      </c>
      <c r="B805" s="277" t="s">
        <v>2890</v>
      </c>
      <c r="C805" s="278" t="s">
        <v>2891</v>
      </c>
      <c r="D805" s="271" t="s">
        <v>2888</v>
      </c>
      <c r="E805" s="278" t="s">
        <v>2871</v>
      </c>
      <c r="F805" s="271" t="s">
        <v>42</v>
      </c>
      <c r="G805" s="271"/>
      <c r="H805" s="276" t="s">
        <v>214</v>
      </c>
      <c r="I805" s="271">
        <v>2.1</v>
      </c>
      <c r="J805" s="276" t="s">
        <v>44</v>
      </c>
      <c r="K805" s="276" t="s">
        <v>2169</v>
      </c>
      <c r="L805" s="182" t="s">
        <v>42</v>
      </c>
      <c r="M805" s="182" t="s">
        <v>42</v>
      </c>
      <c r="N805" s="182"/>
      <c r="O805" s="182"/>
    </row>
    <row r="806" spans="1:15" s="280" customFormat="1" ht="41.4" x14ac:dyDescent="0.3">
      <c r="A806" s="275" t="s">
        <v>2885</v>
      </c>
      <c r="B806" s="277" t="s">
        <v>2893</v>
      </c>
      <c r="C806" s="278" t="s">
        <v>2894</v>
      </c>
      <c r="D806" s="271" t="s">
        <v>2888</v>
      </c>
      <c r="E806" s="278" t="s">
        <v>2871</v>
      </c>
      <c r="F806" s="271" t="s">
        <v>42</v>
      </c>
      <c r="G806" s="271"/>
      <c r="H806" s="276" t="s">
        <v>214</v>
      </c>
      <c r="I806" s="271">
        <v>2.1</v>
      </c>
      <c r="J806" s="276" t="s">
        <v>44</v>
      </c>
      <c r="K806" s="276" t="s">
        <v>2169</v>
      </c>
      <c r="L806" s="182" t="s">
        <v>42</v>
      </c>
      <c r="M806" s="182" t="s">
        <v>42</v>
      </c>
      <c r="N806" s="182"/>
      <c r="O806" s="182"/>
    </row>
    <row r="807" spans="1:15" s="280" customFormat="1" ht="55.2" x14ac:dyDescent="0.3">
      <c r="A807" s="275" t="s">
        <v>2889</v>
      </c>
      <c r="B807" s="277" t="s">
        <v>2896</v>
      </c>
      <c r="C807" s="278" t="s">
        <v>2897</v>
      </c>
      <c r="D807" s="271" t="s">
        <v>2870</v>
      </c>
      <c r="E807" s="278" t="s">
        <v>2871</v>
      </c>
      <c r="F807" s="271" t="s">
        <v>42</v>
      </c>
      <c r="G807" s="271"/>
      <c r="H807" s="276" t="s">
        <v>214</v>
      </c>
      <c r="I807" s="271">
        <v>2.1</v>
      </c>
      <c r="J807" s="276" t="s">
        <v>44</v>
      </c>
      <c r="K807" s="276" t="s">
        <v>2169</v>
      </c>
      <c r="L807" s="182" t="s">
        <v>42</v>
      </c>
      <c r="M807" s="182" t="s">
        <v>42</v>
      </c>
      <c r="N807" s="182"/>
      <c r="O807" s="182"/>
    </row>
    <row r="808" spans="1:15" s="280" customFormat="1" ht="82.8" x14ac:dyDescent="0.3">
      <c r="A808" s="275" t="s">
        <v>2892</v>
      </c>
      <c r="B808" s="277" t="s">
        <v>2899</v>
      </c>
      <c r="C808" s="278" t="s">
        <v>2900</v>
      </c>
      <c r="D808" s="271" t="s">
        <v>2875</v>
      </c>
      <c r="E808" s="278" t="s">
        <v>2871</v>
      </c>
      <c r="F808" s="271" t="s">
        <v>42</v>
      </c>
      <c r="G808" s="271"/>
      <c r="H808" s="276" t="s">
        <v>214</v>
      </c>
      <c r="I808" s="271">
        <v>2.1</v>
      </c>
      <c r="J808" s="276" t="s">
        <v>44</v>
      </c>
      <c r="K808" s="276" t="s">
        <v>2169</v>
      </c>
      <c r="L808" s="182" t="s">
        <v>42</v>
      </c>
      <c r="M808" s="182" t="s">
        <v>42</v>
      </c>
      <c r="N808" s="182"/>
      <c r="O808" s="182"/>
    </row>
    <row r="809" spans="1:15" s="280" customFormat="1" ht="165.6" x14ac:dyDescent="0.3">
      <c r="A809" s="275" t="s">
        <v>2895</v>
      </c>
      <c r="B809" s="277" t="s">
        <v>2902</v>
      </c>
      <c r="C809" s="278" t="s">
        <v>2903</v>
      </c>
      <c r="D809" s="271" t="s">
        <v>2888</v>
      </c>
      <c r="E809" s="278" t="s">
        <v>2871</v>
      </c>
      <c r="F809" s="271" t="s">
        <v>42</v>
      </c>
      <c r="G809" s="271"/>
      <c r="H809" s="276" t="s">
        <v>214</v>
      </c>
      <c r="I809" s="271">
        <v>2.1</v>
      </c>
      <c r="J809" s="276" t="s">
        <v>44</v>
      </c>
      <c r="K809" s="276" t="s">
        <v>2169</v>
      </c>
      <c r="L809" s="182" t="s">
        <v>42</v>
      </c>
      <c r="M809" s="182" t="s">
        <v>42</v>
      </c>
      <c r="N809" s="182"/>
      <c r="O809" s="182"/>
    </row>
    <row r="810" spans="1:15" s="280" customFormat="1" ht="41.4" x14ac:dyDescent="0.3">
      <c r="A810" s="275" t="s">
        <v>2898</v>
      </c>
      <c r="B810" s="277" t="s">
        <v>2905</v>
      </c>
      <c r="C810" s="278" t="s">
        <v>2906</v>
      </c>
      <c r="D810" s="271" t="s">
        <v>2870</v>
      </c>
      <c r="E810" s="278" t="s">
        <v>2871</v>
      </c>
      <c r="F810" s="271" t="s">
        <v>42</v>
      </c>
      <c r="G810" s="271"/>
      <c r="H810" s="276" t="s">
        <v>214</v>
      </c>
      <c r="I810" s="271">
        <v>2.1</v>
      </c>
      <c r="J810" s="276" t="s">
        <v>44</v>
      </c>
      <c r="K810" s="276" t="s">
        <v>2169</v>
      </c>
      <c r="L810" s="182" t="s">
        <v>42</v>
      </c>
      <c r="M810" s="182" t="s">
        <v>42</v>
      </c>
      <c r="N810" s="182"/>
      <c r="O810" s="182"/>
    </row>
    <row r="811" spans="1:15" s="280" customFormat="1" ht="96.6" x14ac:dyDescent="0.3">
      <c r="A811" s="275" t="s">
        <v>2901</v>
      </c>
      <c r="B811" s="277" t="s">
        <v>2908</v>
      </c>
      <c r="C811" s="278" t="s">
        <v>2909</v>
      </c>
      <c r="D811" s="271" t="s">
        <v>2870</v>
      </c>
      <c r="E811" s="278" t="s">
        <v>2871</v>
      </c>
      <c r="F811" s="271" t="s">
        <v>42</v>
      </c>
      <c r="G811" s="271"/>
      <c r="H811" s="276" t="s">
        <v>214</v>
      </c>
      <c r="I811" s="271">
        <v>2.1</v>
      </c>
      <c r="J811" s="276" t="s">
        <v>44</v>
      </c>
      <c r="K811" s="276" t="s">
        <v>2169</v>
      </c>
      <c r="L811" s="182" t="s">
        <v>42</v>
      </c>
      <c r="M811" s="182" t="s">
        <v>42</v>
      </c>
      <c r="N811" s="182"/>
      <c r="O811" s="182"/>
    </row>
    <row r="812" spans="1:15" s="280" customFormat="1" ht="69" x14ac:dyDescent="0.3">
      <c r="A812" s="275" t="s">
        <v>2904</v>
      </c>
      <c r="B812" s="277" t="s">
        <v>2911</v>
      </c>
      <c r="C812" s="278" t="s">
        <v>2912</v>
      </c>
      <c r="D812" s="271" t="s">
        <v>2870</v>
      </c>
      <c r="E812" s="278" t="s">
        <v>2871</v>
      </c>
      <c r="F812" s="271" t="s">
        <v>42</v>
      </c>
      <c r="G812" s="271"/>
      <c r="H812" s="276" t="s">
        <v>214</v>
      </c>
      <c r="I812" s="271">
        <v>2.1</v>
      </c>
      <c r="J812" s="276" t="s">
        <v>44</v>
      </c>
      <c r="K812" s="276" t="s">
        <v>2169</v>
      </c>
      <c r="L812" s="182" t="s">
        <v>42</v>
      </c>
      <c r="M812" s="182" t="s">
        <v>42</v>
      </c>
      <c r="N812" s="182"/>
      <c r="O812" s="182"/>
    </row>
    <row r="813" spans="1:15" s="280" customFormat="1" ht="55.2" x14ac:dyDescent="0.3">
      <c r="A813" s="275" t="s">
        <v>2907</v>
      </c>
      <c r="B813" s="277" t="s">
        <v>2914</v>
      </c>
      <c r="C813" s="278" t="s">
        <v>2915</v>
      </c>
      <c r="D813" s="271" t="s">
        <v>2870</v>
      </c>
      <c r="E813" s="278" t="s">
        <v>2871</v>
      </c>
      <c r="F813" s="271" t="s">
        <v>42</v>
      </c>
      <c r="G813" s="271"/>
      <c r="H813" s="276" t="s">
        <v>2916</v>
      </c>
      <c r="I813" s="182" t="s">
        <v>2917</v>
      </c>
      <c r="J813" s="276" t="s">
        <v>44</v>
      </c>
      <c r="K813" s="276" t="s">
        <v>414</v>
      </c>
      <c r="L813" s="182" t="s">
        <v>42</v>
      </c>
      <c r="M813" s="182" t="s">
        <v>42</v>
      </c>
      <c r="N813" s="182"/>
      <c r="O813" s="182"/>
    </row>
    <row r="814" spans="1:15" s="280" customFormat="1" ht="82.8" x14ac:dyDescent="0.3">
      <c r="A814" s="275" t="s">
        <v>2910</v>
      </c>
      <c r="B814" s="277" t="s">
        <v>2919</v>
      </c>
      <c r="C814" s="278" t="s">
        <v>2920</v>
      </c>
      <c r="D814" s="271" t="s">
        <v>2870</v>
      </c>
      <c r="E814" s="278" t="s">
        <v>2871</v>
      </c>
      <c r="F814" s="271" t="s">
        <v>42</v>
      </c>
      <c r="G814" s="271"/>
      <c r="H814" s="276" t="s">
        <v>2921</v>
      </c>
      <c r="I814" s="182" t="s">
        <v>2922</v>
      </c>
      <c r="J814" s="276" t="s">
        <v>44</v>
      </c>
      <c r="K814" s="276" t="s">
        <v>414</v>
      </c>
      <c r="L814" s="182" t="s">
        <v>42</v>
      </c>
      <c r="M814" s="182" t="s">
        <v>42</v>
      </c>
      <c r="N814" s="182"/>
      <c r="O814" s="182"/>
    </row>
    <row r="815" spans="1:15" s="280" customFormat="1" ht="165.6" x14ac:dyDescent="0.3">
      <c r="A815" s="275" t="s">
        <v>2913</v>
      </c>
      <c r="B815" s="277" t="s">
        <v>2924</v>
      </c>
      <c r="C815" s="278" t="s">
        <v>2925</v>
      </c>
      <c r="D815" s="271" t="s">
        <v>2888</v>
      </c>
      <c r="E815" s="278" t="s">
        <v>2871</v>
      </c>
      <c r="F815" s="271" t="s">
        <v>42</v>
      </c>
      <c r="G815" s="271"/>
      <c r="H815" s="276" t="s">
        <v>2926</v>
      </c>
      <c r="I815" s="182" t="s">
        <v>2927</v>
      </c>
      <c r="J815" s="276" t="s">
        <v>44</v>
      </c>
      <c r="K815" s="276" t="s">
        <v>414</v>
      </c>
      <c r="L815" s="182" t="s">
        <v>42</v>
      </c>
      <c r="M815" s="182" t="s">
        <v>42</v>
      </c>
      <c r="N815" s="182"/>
      <c r="O815" s="182"/>
    </row>
    <row r="816" spans="1:15" s="280" customFormat="1" ht="55.2" x14ac:dyDescent="0.3">
      <c r="A816" s="275" t="s">
        <v>2918</v>
      </c>
      <c r="B816" s="277" t="s">
        <v>2929</v>
      </c>
      <c r="C816" s="278" t="s">
        <v>2930</v>
      </c>
      <c r="D816" s="271" t="s">
        <v>2888</v>
      </c>
      <c r="E816" s="278" t="s">
        <v>2871</v>
      </c>
      <c r="F816" s="271" t="s">
        <v>42</v>
      </c>
      <c r="G816" s="271"/>
      <c r="H816" s="276" t="s">
        <v>214</v>
      </c>
      <c r="I816" s="271">
        <v>2.1</v>
      </c>
      <c r="J816" s="276" t="s">
        <v>44</v>
      </c>
      <c r="K816" s="276" t="s">
        <v>2169</v>
      </c>
      <c r="L816" s="182" t="s">
        <v>42</v>
      </c>
      <c r="M816" s="182" t="s">
        <v>42</v>
      </c>
      <c r="N816" s="182"/>
      <c r="O816" s="182"/>
    </row>
    <row r="817" spans="1:15" s="280" customFormat="1" ht="55.2" x14ac:dyDescent="0.3">
      <c r="A817" s="275" t="s">
        <v>2923</v>
      </c>
      <c r="B817" s="277" t="s">
        <v>2932</v>
      </c>
      <c r="C817" s="278" t="s">
        <v>2933</v>
      </c>
      <c r="D817" s="271" t="s">
        <v>2888</v>
      </c>
      <c r="E817" s="278" t="s">
        <v>2871</v>
      </c>
      <c r="F817" s="271" t="s">
        <v>42</v>
      </c>
      <c r="G817" s="271"/>
      <c r="H817" s="276" t="s">
        <v>214</v>
      </c>
      <c r="I817" s="271">
        <v>2.1</v>
      </c>
      <c r="J817" s="276" t="s">
        <v>44</v>
      </c>
      <c r="K817" s="276" t="s">
        <v>2169</v>
      </c>
      <c r="L817" s="182" t="s">
        <v>42</v>
      </c>
      <c r="M817" s="182" t="s">
        <v>42</v>
      </c>
      <c r="N817" s="182"/>
      <c r="O817" s="182"/>
    </row>
    <row r="818" spans="1:15" s="280" customFormat="1" ht="41.4" x14ac:dyDescent="0.3">
      <c r="A818" s="275" t="s">
        <v>2928</v>
      </c>
      <c r="B818" s="277" t="s">
        <v>2935</v>
      </c>
      <c r="C818" s="278" t="s">
        <v>2936</v>
      </c>
      <c r="D818" s="271" t="s">
        <v>2888</v>
      </c>
      <c r="E818" s="278" t="s">
        <v>2871</v>
      </c>
      <c r="F818" s="271" t="s">
        <v>42</v>
      </c>
      <c r="G818" s="271"/>
      <c r="H818" s="276" t="s">
        <v>214</v>
      </c>
      <c r="I818" s="271">
        <v>2.1</v>
      </c>
      <c r="J818" s="276" t="s">
        <v>44</v>
      </c>
      <c r="K818" s="276" t="s">
        <v>2169</v>
      </c>
      <c r="L818" s="182" t="s">
        <v>42</v>
      </c>
      <c r="M818" s="182" t="s">
        <v>42</v>
      </c>
      <c r="N818" s="182"/>
      <c r="O818" s="182"/>
    </row>
    <row r="819" spans="1:15" s="280" customFormat="1" ht="69" x14ac:dyDescent="0.3">
      <c r="A819" s="275" t="s">
        <v>2931</v>
      </c>
      <c r="B819" s="277" t="s">
        <v>2938</v>
      </c>
      <c r="C819" s="278" t="s">
        <v>2939</v>
      </c>
      <c r="D819" s="271" t="s">
        <v>2875</v>
      </c>
      <c r="E819" s="278" t="s">
        <v>2871</v>
      </c>
      <c r="F819" s="271" t="s">
        <v>42</v>
      </c>
      <c r="G819" s="271"/>
      <c r="H819" s="276" t="s">
        <v>214</v>
      </c>
      <c r="I819" s="271">
        <v>2.1</v>
      </c>
      <c r="J819" s="276" t="s">
        <v>44</v>
      </c>
      <c r="K819" s="276" t="s">
        <v>2169</v>
      </c>
      <c r="L819" s="182" t="s">
        <v>42</v>
      </c>
      <c r="M819" s="182" t="s">
        <v>42</v>
      </c>
      <c r="N819" s="182"/>
      <c r="O819" s="182"/>
    </row>
    <row r="820" spans="1:15" s="280" customFormat="1" ht="41.4" x14ac:dyDescent="0.3">
      <c r="A820" s="275" t="s">
        <v>2934</v>
      </c>
      <c r="B820" s="277" t="s">
        <v>2941</v>
      </c>
      <c r="C820" s="278" t="s">
        <v>2942</v>
      </c>
      <c r="D820" s="271" t="s">
        <v>2888</v>
      </c>
      <c r="E820" s="278" t="s">
        <v>2871</v>
      </c>
      <c r="F820" s="271" t="s">
        <v>42</v>
      </c>
      <c r="G820" s="271"/>
      <c r="H820" s="276" t="s">
        <v>214</v>
      </c>
      <c r="I820" s="271">
        <v>2.1</v>
      </c>
      <c r="J820" s="276" t="s">
        <v>44</v>
      </c>
      <c r="K820" s="276" t="s">
        <v>2169</v>
      </c>
      <c r="L820" s="182" t="s">
        <v>42</v>
      </c>
      <c r="M820" s="182" t="s">
        <v>42</v>
      </c>
      <c r="N820" s="182"/>
      <c r="O820" s="182"/>
    </row>
    <row r="821" spans="1:15" s="280" customFormat="1" ht="41.4" x14ac:dyDescent="0.3">
      <c r="A821" s="275" t="s">
        <v>2937</v>
      </c>
      <c r="B821" s="277" t="s">
        <v>2944</v>
      </c>
      <c r="C821" s="278" t="s">
        <v>2945</v>
      </c>
      <c r="D821" s="271" t="s">
        <v>2888</v>
      </c>
      <c r="E821" s="278" t="s">
        <v>2871</v>
      </c>
      <c r="F821" s="271" t="s">
        <v>42</v>
      </c>
      <c r="G821" s="271"/>
      <c r="H821" s="276" t="s">
        <v>214</v>
      </c>
      <c r="I821" s="271">
        <v>2.1</v>
      </c>
      <c r="J821" s="276" t="s">
        <v>44</v>
      </c>
      <c r="K821" s="276" t="s">
        <v>2169</v>
      </c>
      <c r="L821" s="182" t="s">
        <v>42</v>
      </c>
      <c r="M821" s="182" t="s">
        <v>42</v>
      </c>
      <c r="N821" s="182"/>
      <c r="O821" s="182"/>
    </row>
    <row r="822" spans="1:15" s="280" customFormat="1" ht="41.4" x14ac:dyDescent="0.3">
      <c r="A822" s="275" t="s">
        <v>2940</v>
      </c>
      <c r="B822" s="277" t="s">
        <v>2947</v>
      </c>
      <c r="C822" s="278" t="s">
        <v>2948</v>
      </c>
      <c r="D822" s="271" t="s">
        <v>2870</v>
      </c>
      <c r="E822" s="278" t="s">
        <v>2871</v>
      </c>
      <c r="F822" s="271" t="s">
        <v>42</v>
      </c>
      <c r="G822" s="271"/>
      <c r="H822" s="276" t="s">
        <v>214</v>
      </c>
      <c r="I822" s="271">
        <v>2.1</v>
      </c>
      <c r="J822" s="276" t="s">
        <v>44</v>
      </c>
      <c r="K822" s="276" t="s">
        <v>2169</v>
      </c>
      <c r="L822" s="182" t="s">
        <v>42</v>
      </c>
      <c r="M822" s="182" t="s">
        <v>42</v>
      </c>
      <c r="N822" s="182"/>
      <c r="O822" s="182"/>
    </row>
    <row r="823" spans="1:15" s="280" customFormat="1" ht="41.4" x14ac:dyDescent="0.3">
      <c r="A823" s="275" t="s">
        <v>2943</v>
      </c>
      <c r="B823" s="277" t="s">
        <v>2950</v>
      </c>
      <c r="C823" s="278" t="s">
        <v>2951</v>
      </c>
      <c r="D823" s="271" t="s">
        <v>2870</v>
      </c>
      <c r="E823" s="278" t="s">
        <v>2871</v>
      </c>
      <c r="F823" s="271" t="s">
        <v>42</v>
      </c>
      <c r="G823" s="271"/>
      <c r="H823" s="276" t="s">
        <v>214</v>
      </c>
      <c r="I823" s="271">
        <v>2.1</v>
      </c>
      <c r="J823" s="276" t="s">
        <v>44</v>
      </c>
      <c r="K823" s="276" t="s">
        <v>2169</v>
      </c>
      <c r="L823" s="182" t="s">
        <v>42</v>
      </c>
      <c r="M823" s="182" t="s">
        <v>42</v>
      </c>
      <c r="N823" s="182"/>
      <c r="O823" s="182"/>
    </row>
    <row r="824" spans="1:15" s="280" customFormat="1" ht="55.2" x14ac:dyDescent="0.3">
      <c r="A824" s="275" t="s">
        <v>2946</v>
      </c>
      <c r="B824" s="277" t="s">
        <v>2953</v>
      </c>
      <c r="C824" s="278" t="s">
        <v>2954</v>
      </c>
      <c r="D824" s="271" t="s">
        <v>2888</v>
      </c>
      <c r="E824" s="278" t="s">
        <v>2871</v>
      </c>
      <c r="F824" s="271" t="s">
        <v>42</v>
      </c>
      <c r="G824" s="271"/>
      <c r="H824" s="276" t="s">
        <v>214</v>
      </c>
      <c r="I824" s="271">
        <v>2.1</v>
      </c>
      <c r="J824" s="276" t="s">
        <v>44</v>
      </c>
      <c r="K824" s="276" t="s">
        <v>2169</v>
      </c>
      <c r="L824" s="182" t="s">
        <v>42</v>
      </c>
      <c r="M824" s="182" t="s">
        <v>42</v>
      </c>
      <c r="N824" s="182"/>
      <c r="O824" s="182"/>
    </row>
    <row r="825" spans="1:15" s="280" customFormat="1" ht="69" x14ac:dyDescent="0.3">
      <c r="A825" s="275" t="s">
        <v>2949</v>
      </c>
      <c r="B825" s="277" t="s">
        <v>2956</v>
      </c>
      <c r="C825" s="278" t="s">
        <v>2957</v>
      </c>
      <c r="D825" s="271" t="s">
        <v>2888</v>
      </c>
      <c r="E825" s="278" t="s">
        <v>2871</v>
      </c>
      <c r="F825" s="271" t="s">
        <v>42</v>
      </c>
      <c r="G825" s="271"/>
      <c r="H825" s="276" t="s">
        <v>214</v>
      </c>
      <c r="I825" s="271">
        <v>2.1</v>
      </c>
      <c r="J825" s="276" t="s">
        <v>44</v>
      </c>
      <c r="K825" s="276" t="s">
        <v>2169</v>
      </c>
      <c r="L825" s="182" t="s">
        <v>42</v>
      </c>
      <c r="M825" s="182" t="s">
        <v>42</v>
      </c>
      <c r="N825" s="182"/>
      <c r="O825" s="182"/>
    </row>
    <row r="826" spans="1:15" s="280" customFormat="1" ht="69" x14ac:dyDescent="0.3">
      <c r="A826" s="275" t="s">
        <v>2952</v>
      </c>
      <c r="B826" s="277" t="s">
        <v>2959</v>
      </c>
      <c r="C826" s="278" t="s">
        <v>2960</v>
      </c>
      <c r="D826" s="271" t="s">
        <v>2875</v>
      </c>
      <c r="E826" s="278" t="s">
        <v>2871</v>
      </c>
      <c r="F826" s="271" t="s">
        <v>42</v>
      </c>
      <c r="G826" s="271"/>
      <c r="H826" s="276" t="s">
        <v>214</v>
      </c>
      <c r="I826" s="271">
        <v>2.1</v>
      </c>
      <c r="J826" s="276" t="s">
        <v>44</v>
      </c>
      <c r="K826" s="276" t="s">
        <v>2169</v>
      </c>
      <c r="L826" s="182" t="s">
        <v>42</v>
      </c>
      <c r="M826" s="182" t="s">
        <v>42</v>
      </c>
      <c r="N826" s="182"/>
      <c r="O826" s="182"/>
    </row>
    <row r="827" spans="1:15" s="280" customFormat="1" ht="55.2" x14ac:dyDescent="0.3">
      <c r="A827" s="275" t="s">
        <v>2955</v>
      </c>
      <c r="B827" s="277" t="s">
        <v>2962</v>
      </c>
      <c r="C827" s="278" t="s">
        <v>2963</v>
      </c>
      <c r="D827" s="271" t="s">
        <v>2888</v>
      </c>
      <c r="E827" s="278" t="s">
        <v>2871</v>
      </c>
      <c r="F827" s="271" t="s">
        <v>42</v>
      </c>
      <c r="G827" s="271"/>
      <c r="H827" s="276" t="s">
        <v>214</v>
      </c>
      <c r="I827" s="271">
        <v>2.1</v>
      </c>
      <c r="J827" s="276" t="s">
        <v>44</v>
      </c>
      <c r="K827" s="276" t="s">
        <v>2169</v>
      </c>
      <c r="L827" s="182" t="s">
        <v>42</v>
      </c>
      <c r="M827" s="182" t="s">
        <v>42</v>
      </c>
      <c r="N827" s="182"/>
      <c r="O827" s="182"/>
    </row>
    <row r="828" spans="1:15" s="280" customFormat="1" ht="41.4" x14ac:dyDescent="0.3">
      <c r="A828" s="275" t="s">
        <v>2958</v>
      </c>
      <c r="B828" s="277" t="s">
        <v>2982</v>
      </c>
      <c r="C828" s="278" t="s">
        <v>2983</v>
      </c>
      <c r="D828" s="271" t="s">
        <v>2804</v>
      </c>
      <c r="E828" s="278" t="s">
        <v>2984</v>
      </c>
      <c r="F828" s="271"/>
      <c r="G828" s="271" t="s">
        <v>42</v>
      </c>
      <c r="H828" s="276" t="s">
        <v>214</v>
      </c>
      <c r="I828" s="271">
        <v>1.5</v>
      </c>
      <c r="J828" s="279" t="s">
        <v>44</v>
      </c>
      <c r="K828" s="276" t="s">
        <v>2973</v>
      </c>
      <c r="L828" s="271" t="s">
        <v>764</v>
      </c>
      <c r="M828" s="271" t="s">
        <v>764</v>
      </c>
      <c r="N828" s="271" t="s">
        <v>45</v>
      </c>
      <c r="O828" s="271"/>
    </row>
    <row r="829" spans="1:15" s="280" customFormat="1" ht="55.2" x14ac:dyDescent="0.3">
      <c r="A829" s="275" t="s">
        <v>2961</v>
      </c>
      <c r="B829" s="277" t="s">
        <v>2986</v>
      </c>
      <c r="C829" s="278" t="s">
        <v>2987</v>
      </c>
      <c r="D829" s="271" t="s">
        <v>2804</v>
      </c>
      <c r="E829" s="278" t="s">
        <v>2988</v>
      </c>
      <c r="F829" s="271"/>
      <c r="G829" s="271" t="s">
        <v>42</v>
      </c>
      <c r="H829" s="276" t="s">
        <v>683</v>
      </c>
      <c r="I829" s="271">
        <v>1.5</v>
      </c>
      <c r="J829" s="279" t="s">
        <v>75</v>
      </c>
      <c r="K829" s="276" t="s">
        <v>2973</v>
      </c>
      <c r="L829" s="271" t="s">
        <v>45</v>
      </c>
      <c r="M829" s="271" t="s">
        <v>42</v>
      </c>
      <c r="N829" s="271" t="s">
        <v>45</v>
      </c>
      <c r="O829" s="271" t="s">
        <v>45</v>
      </c>
    </row>
    <row r="830" spans="1:15" s="280" customFormat="1" ht="69" x14ac:dyDescent="0.3">
      <c r="A830" s="275" t="s">
        <v>2964</v>
      </c>
      <c r="B830" s="277" t="s">
        <v>2990</v>
      </c>
      <c r="C830" s="278" t="s">
        <v>2991</v>
      </c>
      <c r="D830" s="271" t="s">
        <v>2804</v>
      </c>
      <c r="E830" s="278" t="s">
        <v>2988</v>
      </c>
      <c r="F830" s="271"/>
      <c r="G830" s="271" t="s">
        <v>42</v>
      </c>
      <c r="H830" s="276" t="s">
        <v>59</v>
      </c>
      <c r="I830" s="271">
        <v>1.5</v>
      </c>
      <c r="J830" s="279" t="s">
        <v>44</v>
      </c>
      <c r="K830" s="276" t="s">
        <v>2973</v>
      </c>
      <c r="L830" s="271" t="s">
        <v>45</v>
      </c>
      <c r="M830" s="271" t="s">
        <v>42</v>
      </c>
      <c r="N830" s="271" t="s">
        <v>45</v>
      </c>
      <c r="O830" s="271" t="s">
        <v>42</v>
      </c>
    </row>
    <row r="831" spans="1:15" s="280" customFormat="1" ht="55.2" x14ac:dyDescent="0.3">
      <c r="A831" s="275" t="s">
        <v>2968</v>
      </c>
      <c r="B831" s="277" t="s">
        <v>2993</v>
      </c>
      <c r="C831" s="278" t="s">
        <v>2994</v>
      </c>
      <c r="D831" s="271" t="s">
        <v>2804</v>
      </c>
      <c r="E831" s="278" t="s">
        <v>2988</v>
      </c>
      <c r="F831" s="271"/>
      <c r="G831" s="271" t="s">
        <v>42</v>
      </c>
      <c r="H831" s="276" t="s">
        <v>683</v>
      </c>
      <c r="I831" s="271">
        <v>1.5</v>
      </c>
      <c r="J831" s="279" t="s">
        <v>75</v>
      </c>
      <c r="K831" s="276" t="s">
        <v>2973</v>
      </c>
      <c r="L831" s="271" t="s">
        <v>45</v>
      </c>
      <c r="M831" s="271" t="s">
        <v>42</v>
      </c>
      <c r="N831" s="271" t="s">
        <v>45</v>
      </c>
      <c r="O831" s="271" t="s">
        <v>45</v>
      </c>
    </row>
    <row r="832" spans="1:15" s="280" customFormat="1" ht="55.2" x14ac:dyDescent="0.3">
      <c r="A832" s="275" t="s">
        <v>2974</v>
      </c>
      <c r="B832" s="277" t="s">
        <v>2996</v>
      </c>
      <c r="C832" s="278" t="s">
        <v>2997</v>
      </c>
      <c r="D832" s="271" t="s">
        <v>2804</v>
      </c>
      <c r="E832" s="278" t="s">
        <v>2988</v>
      </c>
      <c r="F832" s="271"/>
      <c r="G832" s="271" t="s">
        <v>42</v>
      </c>
      <c r="H832" s="276" t="s">
        <v>683</v>
      </c>
      <c r="I832" s="271">
        <v>1.5</v>
      </c>
      <c r="J832" s="279" t="s">
        <v>44</v>
      </c>
      <c r="K832" s="276" t="s">
        <v>2973</v>
      </c>
      <c r="L832" s="271" t="s">
        <v>45</v>
      </c>
      <c r="M832" s="271" t="s">
        <v>42</v>
      </c>
      <c r="N832" s="271" t="s">
        <v>45</v>
      </c>
      <c r="O832" s="271" t="s">
        <v>42</v>
      </c>
    </row>
    <row r="833" spans="1:15" s="280" customFormat="1" ht="69" x14ac:dyDescent="0.3">
      <c r="A833" s="275" t="s">
        <v>2978</v>
      </c>
      <c r="B833" s="277" t="s">
        <v>2999</v>
      </c>
      <c r="C833" s="278" t="s">
        <v>3000</v>
      </c>
      <c r="D833" s="271" t="s">
        <v>2804</v>
      </c>
      <c r="E833" s="278" t="s">
        <v>2988</v>
      </c>
      <c r="F833" s="271"/>
      <c r="G833" s="271" t="s">
        <v>42</v>
      </c>
      <c r="H833" s="276" t="s">
        <v>683</v>
      </c>
      <c r="I833" s="271">
        <v>1.5</v>
      </c>
      <c r="J833" s="279" t="s">
        <v>44</v>
      </c>
      <c r="K833" s="276" t="s">
        <v>2973</v>
      </c>
      <c r="L833" s="271" t="s">
        <v>45</v>
      </c>
      <c r="M833" s="271" t="s">
        <v>42</v>
      </c>
      <c r="N833" s="271" t="s">
        <v>45</v>
      </c>
      <c r="O833" s="271" t="s">
        <v>45</v>
      </c>
    </row>
    <row r="834" spans="1:15" s="280" customFormat="1" ht="69" x14ac:dyDescent="0.3">
      <c r="A834" s="275" t="s">
        <v>2981</v>
      </c>
      <c r="B834" s="277" t="s">
        <v>3002</v>
      </c>
      <c r="C834" s="278" t="s">
        <v>3003</v>
      </c>
      <c r="D834" s="271" t="s">
        <v>2804</v>
      </c>
      <c r="E834" s="278" t="s">
        <v>2988</v>
      </c>
      <c r="F834" s="271"/>
      <c r="G834" s="271" t="s">
        <v>42</v>
      </c>
      <c r="H834" s="276" t="s">
        <v>683</v>
      </c>
      <c r="I834" s="271">
        <v>1.5</v>
      </c>
      <c r="J834" s="279" t="s">
        <v>44</v>
      </c>
      <c r="K834" s="276" t="s">
        <v>2973</v>
      </c>
      <c r="L834" s="271" t="s">
        <v>45</v>
      </c>
      <c r="M834" s="271" t="s">
        <v>42</v>
      </c>
      <c r="N834" s="271" t="s">
        <v>45</v>
      </c>
      <c r="O834" s="271" t="s">
        <v>45</v>
      </c>
    </row>
    <row r="835" spans="1:15" s="280" customFormat="1" ht="55.2" x14ac:dyDescent="0.3">
      <c r="A835" s="275" t="s">
        <v>2985</v>
      </c>
      <c r="B835" s="277" t="s">
        <v>3005</v>
      </c>
      <c r="C835" s="278" t="s">
        <v>3006</v>
      </c>
      <c r="D835" s="271" t="s">
        <v>2804</v>
      </c>
      <c r="E835" s="278" t="s">
        <v>2988</v>
      </c>
      <c r="F835" s="271"/>
      <c r="G835" s="271" t="s">
        <v>42</v>
      </c>
      <c r="H835" s="276" t="s">
        <v>683</v>
      </c>
      <c r="I835" s="271">
        <v>1.5</v>
      </c>
      <c r="J835" s="279" t="s">
        <v>44</v>
      </c>
      <c r="K835" s="276" t="s">
        <v>2973</v>
      </c>
      <c r="L835" s="271" t="s">
        <v>45</v>
      </c>
      <c r="M835" s="271" t="s">
        <v>42</v>
      </c>
      <c r="N835" s="271" t="s">
        <v>45</v>
      </c>
      <c r="O835" s="271" t="s">
        <v>45</v>
      </c>
    </row>
    <row r="836" spans="1:15" s="280" customFormat="1" ht="69" x14ac:dyDescent="0.3">
      <c r="A836" s="275" t="s">
        <v>2989</v>
      </c>
      <c r="B836" s="277" t="s">
        <v>3008</v>
      </c>
      <c r="C836" s="278" t="s">
        <v>3009</v>
      </c>
      <c r="D836" s="271" t="s">
        <v>3010</v>
      </c>
      <c r="E836" s="278" t="s">
        <v>2988</v>
      </c>
      <c r="F836" s="271"/>
      <c r="G836" s="271" t="s">
        <v>42</v>
      </c>
      <c r="H836" s="276">
        <v>3</v>
      </c>
      <c r="I836" s="271">
        <v>1.5</v>
      </c>
      <c r="J836" s="279" t="s">
        <v>75</v>
      </c>
      <c r="K836" s="276" t="s">
        <v>2973</v>
      </c>
      <c r="L836" s="271" t="s">
        <v>45</v>
      </c>
      <c r="M836" s="271" t="s">
        <v>45</v>
      </c>
      <c r="N836" s="271" t="s">
        <v>42</v>
      </c>
      <c r="O836" s="271" t="s">
        <v>42</v>
      </c>
    </row>
    <row r="837" spans="1:15" s="280" customFormat="1" ht="55.2" x14ac:dyDescent="0.3">
      <c r="A837" s="275" t="s">
        <v>2992</v>
      </c>
      <c r="B837" s="277" t="s">
        <v>3012</v>
      </c>
      <c r="C837" s="278" t="s">
        <v>3013</v>
      </c>
      <c r="D837" s="271" t="s">
        <v>2804</v>
      </c>
      <c r="E837" s="278" t="s">
        <v>2988</v>
      </c>
      <c r="F837" s="271"/>
      <c r="G837" s="271" t="s">
        <v>42</v>
      </c>
      <c r="H837" s="276" t="s">
        <v>59</v>
      </c>
      <c r="I837" s="271">
        <v>1.5</v>
      </c>
      <c r="J837" s="279" t="s">
        <v>44</v>
      </c>
      <c r="K837" s="276" t="s">
        <v>2973</v>
      </c>
      <c r="L837" s="271" t="s">
        <v>45</v>
      </c>
      <c r="M837" s="271" t="s">
        <v>42</v>
      </c>
      <c r="N837" s="271" t="s">
        <v>45</v>
      </c>
      <c r="O837" s="271" t="s">
        <v>45</v>
      </c>
    </row>
    <row r="838" spans="1:15" s="280" customFormat="1" ht="82.8" x14ac:dyDescent="0.3">
      <c r="A838" s="275" t="s">
        <v>2995</v>
      </c>
      <c r="B838" s="277" t="s">
        <v>3015</v>
      </c>
      <c r="C838" s="278" t="s">
        <v>3016</v>
      </c>
      <c r="D838" s="271" t="s">
        <v>2875</v>
      </c>
      <c r="E838" s="278" t="s">
        <v>2988</v>
      </c>
      <c r="F838" s="271"/>
      <c r="G838" s="271" t="s">
        <v>42</v>
      </c>
      <c r="H838" s="276" t="s">
        <v>683</v>
      </c>
      <c r="I838" s="271">
        <v>1.5</v>
      </c>
      <c r="J838" s="279" t="s">
        <v>44</v>
      </c>
      <c r="K838" s="276" t="s">
        <v>2973</v>
      </c>
      <c r="L838" s="271" t="s">
        <v>42</v>
      </c>
      <c r="M838" s="271" t="s">
        <v>42</v>
      </c>
      <c r="N838" s="271" t="s">
        <v>45</v>
      </c>
      <c r="O838" s="271" t="s">
        <v>42</v>
      </c>
    </row>
    <row r="839" spans="1:15" s="280" customFormat="1" ht="82.8" x14ac:dyDescent="0.3">
      <c r="A839" s="275" t="s">
        <v>2998</v>
      </c>
      <c r="B839" s="277" t="s">
        <v>3018</v>
      </c>
      <c r="C839" s="278" t="s">
        <v>3019</v>
      </c>
      <c r="D839" s="271" t="s">
        <v>2804</v>
      </c>
      <c r="E839" s="278" t="s">
        <v>2988</v>
      </c>
      <c r="F839" s="271"/>
      <c r="G839" s="271" t="s">
        <v>42</v>
      </c>
      <c r="H839" s="276" t="s">
        <v>683</v>
      </c>
      <c r="I839" s="271">
        <v>1.5</v>
      </c>
      <c r="J839" s="279" t="s">
        <v>75</v>
      </c>
      <c r="K839" s="276" t="s">
        <v>2973</v>
      </c>
      <c r="L839" s="271" t="s">
        <v>42</v>
      </c>
      <c r="M839" s="271" t="s">
        <v>42</v>
      </c>
      <c r="N839" s="271" t="s">
        <v>45</v>
      </c>
      <c r="O839" s="271" t="s">
        <v>764</v>
      </c>
    </row>
    <row r="840" spans="1:15" s="280" customFormat="1" ht="96.6" x14ac:dyDescent="0.3">
      <c r="A840" s="275" t="s">
        <v>3001</v>
      </c>
      <c r="B840" s="277" t="s">
        <v>3021</v>
      </c>
      <c r="C840" s="278" t="s">
        <v>3022</v>
      </c>
      <c r="D840" s="271" t="s">
        <v>2804</v>
      </c>
      <c r="E840" s="278" t="s">
        <v>2988</v>
      </c>
      <c r="F840" s="271"/>
      <c r="G840" s="271" t="s">
        <v>42</v>
      </c>
      <c r="H840" s="276">
        <v>3</v>
      </c>
      <c r="I840" s="271">
        <v>1.5</v>
      </c>
      <c r="J840" s="279" t="s">
        <v>44</v>
      </c>
      <c r="K840" s="276" t="s">
        <v>2973</v>
      </c>
      <c r="L840" s="271" t="s">
        <v>42</v>
      </c>
      <c r="M840" s="271" t="s">
        <v>42</v>
      </c>
      <c r="N840" s="271" t="s">
        <v>45</v>
      </c>
      <c r="O840" s="271" t="s">
        <v>45</v>
      </c>
    </row>
    <row r="841" spans="1:15" s="280" customFormat="1" ht="96.6" x14ac:dyDescent="0.3">
      <c r="A841" s="275" t="s">
        <v>3004</v>
      </c>
      <c r="B841" s="277" t="s">
        <v>3024</v>
      </c>
      <c r="C841" s="278" t="s">
        <v>3025</v>
      </c>
      <c r="D841" s="271" t="s">
        <v>2804</v>
      </c>
      <c r="E841" s="278" t="s">
        <v>2988</v>
      </c>
      <c r="F841" s="271"/>
      <c r="G841" s="271" t="s">
        <v>42</v>
      </c>
      <c r="H841" s="276">
        <v>3</v>
      </c>
      <c r="I841" s="271">
        <v>1.5</v>
      </c>
      <c r="J841" s="279" t="s">
        <v>44</v>
      </c>
      <c r="K841" s="276" t="s">
        <v>2973</v>
      </c>
      <c r="L841" s="271" t="s">
        <v>42</v>
      </c>
      <c r="M841" s="271" t="s">
        <v>42</v>
      </c>
      <c r="N841" s="271" t="s">
        <v>45</v>
      </c>
      <c r="O841" s="271" t="s">
        <v>45</v>
      </c>
    </row>
    <row r="842" spans="1:15" s="280" customFormat="1" ht="110.4" x14ac:dyDescent="0.3">
      <c r="A842" s="275" t="s">
        <v>3007</v>
      </c>
      <c r="B842" s="277" t="s">
        <v>3027</v>
      </c>
      <c r="C842" s="278" t="s">
        <v>3028</v>
      </c>
      <c r="D842" s="271" t="s">
        <v>2875</v>
      </c>
      <c r="E842" s="278" t="s">
        <v>2988</v>
      </c>
      <c r="F842" s="271"/>
      <c r="G842" s="271" t="s">
        <v>42</v>
      </c>
      <c r="H842" s="276" t="s">
        <v>683</v>
      </c>
      <c r="I842" s="271">
        <v>1.5</v>
      </c>
      <c r="J842" s="279" t="s">
        <v>75</v>
      </c>
      <c r="K842" s="276" t="s">
        <v>2973</v>
      </c>
      <c r="L842" s="271"/>
      <c r="M842" s="271" t="s">
        <v>42</v>
      </c>
      <c r="N842" s="271" t="s">
        <v>45</v>
      </c>
      <c r="O842" s="271" t="s">
        <v>42</v>
      </c>
    </row>
    <row r="843" spans="1:15" s="280" customFormat="1" ht="55.2" x14ac:dyDescent="0.3">
      <c r="A843" s="275" t="s">
        <v>3011</v>
      </c>
      <c r="B843" s="277" t="s">
        <v>3030</v>
      </c>
      <c r="C843" s="278" t="s">
        <v>3031</v>
      </c>
      <c r="D843" s="271" t="s">
        <v>2804</v>
      </c>
      <c r="E843" s="278" t="s">
        <v>2988</v>
      </c>
      <c r="F843" s="271"/>
      <c r="G843" s="271" t="s">
        <v>42</v>
      </c>
      <c r="H843" s="276" t="s">
        <v>683</v>
      </c>
      <c r="I843" s="271">
        <v>1.5</v>
      </c>
      <c r="J843" s="279" t="s">
        <v>44</v>
      </c>
      <c r="K843" s="276" t="s">
        <v>2973</v>
      </c>
      <c r="L843" s="271" t="s">
        <v>42</v>
      </c>
      <c r="M843" s="271" t="s">
        <v>42</v>
      </c>
      <c r="N843" s="271" t="s">
        <v>45</v>
      </c>
      <c r="O843" s="271" t="s">
        <v>45</v>
      </c>
    </row>
    <row r="844" spans="1:15" s="280" customFormat="1" ht="55.2" x14ac:dyDescent="0.3">
      <c r="A844" s="275" t="s">
        <v>3014</v>
      </c>
      <c r="B844" s="277" t="s">
        <v>3033</v>
      </c>
      <c r="C844" s="278" t="s">
        <v>3034</v>
      </c>
      <c r="D844" s="271" t="s">
        <v>2804</v>
      </c>
      <c r="E844" s="278" t="s">
        <v>2988</v>
      </c>
      <c r="F844" s="271"/>
      <c r="G844" s="271" t="s">
        <v>42</v>
      </c>
      <c r="H844" s="276" t="s">
        <v>683</v>
      </c>
      <c r="I844" s="271">
        <v>1.5</v>
      </c>
      <c r="J844" s="279" t="s">
        <v>75</v>
      </c>
      <c r="K844" s="276" t="s">
        <v>2973</v>
      </c>
      <c r="L844" s="271" t="s">
        <v>42</v>
      </c>
      <c r="M844" s="271" t="s">
        <v>42</v>
      </c>
      <c r="N844" s="271" t="s">
        <v>45</v>
      </c>
      <c r="O844" s="271" t="s">
        <v>42</v>
      </c>
    </row>
    <row r="845" spans="1:15" s="280" customFormat="1" ht="69" x14ac:dyDescent="0.3">
      <c r="A845" s="275" t="s">
        <v>3017</v>
      </c>
      <c r="B845" s="277" t="s">
        <v>3036</v>
      </c>
      <c r="C845" s="278" t="s">
        <v>3037</v>
      </c>
      <c r="D845" s="271" t="s">
        <v>2875</v>
      </c>
      <c r="E845" s="278" t="s">
        <v>2988</v>
      </c>
      <c r="F845" s="271"/>
      <c r="G845" s="271" t="s">
        <v>42</v>
      </c>
      <c r="H845" s="276" t="s">
        <v>2232</v>
      </c>
      <c r="I845" s="271">
        <v>1.5</v>
      </c>
      <c r="J845" s="279" t="s">
        <v>75</v>
      </c>
      <c r="K845" s="276" t="s">
        <v>2973</v>
      </c>
      <c r="L845" s="271" t="s">
        <v>42</v>
      </c>
      <c r="M845" s="271" t="s">
        <v>42</v>
      </c>
      <c r="N845" s="271" t="s">
        <v>45</v>
      </c>
      <c r="O845" s="271" t="s">
        <v>42</v>
      </c>
    </row>
    <row r="846" spans="1:15" s="280" customFormat="1" ht="55.2" x14ac:dyDescent="0.3">
      <c r="A846" s="275" t="s">
        <v>3020</v>
      </c>
      <c r="B846" s="277" t="s">
        <v>3039</v>
      </c>
      <c r="C846" s="278" t="s">
        <v>3040</v>
      </c>
      <c r="D846" s="271" t="s">
        <v>2804</v>
      </c>
      <c r="E846" s="278" t="s">
        <v>2988</v>
      </c>
      <c r="F846" s="271"/>
      <c r="G846" s="271" t="s">
        <v>42</v>
      </c>
      <c r="H846" s="276" t="s">
        <v>1791</v>
      </c>
      <c r="I846" s="271">
        <v>1.5</v>
      </c>
      <c r="J846" s="279" t="s">
        <v>44</v>
      </c>
      <c r="K846" s="276" t="s">
        <v>2973</v>
      </c>
      <c r="L846" s="271" t="s">
        <v>42</v>
      </c>
      <c r="M846" s="271" t="s">
        <v>42</v>
      </c>
      <c r="N846" s="271" t="s">
        <v>45</v>
      </c>
      <c r="O846" s="271" t="s">
        <v>45</v>
      </c>
    </row>
    <row r="847" spans="1:15" s="280" customFormat="1" ht="55.2" x14ac:dyDescent="0.3">
      <c r="A847" s="275" t="s">
        <v>3023</v>
      </c>
      <c r="B847" s="277" t="s">
        <v>3042</v>
      </c>
      <c r="C847" s="278" t="s">
        <v>3043</v>
      </c>
      <c r="D847" s="271" t="s">
        <v>2875</v>
      </c>
      <c r="E847" s="278" t="s">
        <v>2988</v>
      </c>
      <c r="F847" s="271"/>
      <c r="G847" s="271" t="s">
        <v>42</v>
      </c>
      <c r="H847" s="276" t="s">
        <v>1791</v>
      </c>
      <c r="I847" s="271">
        <v>1.5</v>
      </c>
      <c r="J847" s="279" t="s">
        <v>44</v>
      </c>
      <c r="K847" s="276" t="s">
        <v>2973</v>
      </c>
      <c r="L847" s="271" t="s">
        <v>45</v>
      </c>
      <c r="M847" s="271" t="s">
        <v>42</v>
      </c>
      <c r="N847" s="271" t="s">
        <v>45</v>
      </c>
      <c r="O847" s="271" t="s">
        <v>45</v>
      </c>
    </row>
    <row r="848" spans="1:15" s="280" customFormat="1" ht="69" x14ac:dyDescent="0.3">
      <c r="A848" s="275" t="s">
        <v>3026</v>
      </c>
      <c r="B848" s="277" t="s">
        <v>3045</v>
      </c>
      <c r="C848" s="278" t="s">
        <v>3046</v>
      </c>
      <c r="D848" s="271" t="s">
        <v>2875</v>
      </c>
      <c r="E848" s="278" t="s">
        <v>2988</v>
      </c>
      <c r="F848" s="271"/>
      <c r="G848" s="271" t="s">
        <v>42</v>
      </c>
      <c r="H848" s="276" t="s">
        <v>683</v>
      </c>
      <c r="I848" s="271">
        <v>1.5</v>
      </c>
      <c r="J848" s="279" t="s">
        <v>75</v>
      </c>
      <c r="K848" s="276" t="s">
        <v>2973</v>
      </c>
      <c r="L848" s="271" t="s">
        <v>45</v>
      </c>
      <c r="M848" s="271" t="s">
        <v>42</v>
      </c>
      <c r="N848" s="271" t="s">
        <v>45</v>
      </c>
      <c r="O848" s="271" t="s">
        <v>45</v>
      </c>
    </row>
    <row r="849" spans="1:15" s="280" customFormat="1" ht="55.2" x14ac:dyDescent="0.3">
      <c r="A849" s="275" t="s">
        <v>3029</v>
      </c>
      <c r="B849" s="277" t="s">
        <v>3048</v>
      </c>
      <c r="C849" s="278" t="s">
        <v>3049</v>
      </c>
      <c r="D849" s="271" t="s">
        <v>2804</v>
      </c>
      <c r="E849" s="278" t="s">
        <v>2988</v>
      </c>
      <c r="F849" s="271"/>
      <c r="G849" s="271" t="s">
        <v>42</v>
      </c>
      <c r="H849" s="276" t="s">
        <v>683</v>
      </c>
      <c r="I849" s="271">
        <v>1.5</v>
      </c>
      <c r="J849" s="279" t="s">
        <v>75</v>
      </c>
      <c r="K849" s="276" t="s">
        <v>2973</v>
      </c>
      <c r="L849" s="271" t="s">
        <v>42</v>
      </c>
      <c r="M849" s="271" t="s">
        <v>42</v>
      </c>
      <c r="N849" s="271" t="s">
        <v>45</v>
      </c>
      <c r="O849" s="271" t="s">
        <v>42</v>
      </c>
    </row>
    <row r="850" spans="1:15" s="280" customFormat="1" ht="41.4" x14ac:dyDescent="0.3">
      <c r="A850" s="275" t="s">
        <v>3032</v>
      </c>
      <c r="B850" s="277" t="s">
        <v>2965</v>
      </c>
      <c r="C850" s="278" t="s">
        <v>2966</v>
      </c>
      <c r="D850" s="271" t="s">
        <v>3051</v>
      </c>
      <c r="E850" s="278" t="s">
        <v>3052</v>
      </c>
      <c r="F850" s="271"/>
      <c r="G850" s="271" t="s">
        <v>42</v>
      </c>
      <c r="H850" s="276" t="s">
        <v>683</v>
      </c>
      <c r="I850" s="271">
        <v>1.5</v>
      </c>
      <c r="J850" s="279" t="s">
        <v>44</v>
      </c>
      <c r="K850" s="276" t="s">
        <v>2973</v>
      </c>
      <c r="L850" s="271" t="s">
        <v>42</v>
      </c>
      <c r="M850" s="271" t="s">
        <v>42</v>
      </c>
      <c r="N850" s="271" t="s">
        <v>45</v>
      </c>
      <c r="O850" s="271" t="s">
        <v>45</v>
      </c>
    </row>
    <row r="851" spans="1:15" s="280" customFormat="1" ht="41.4" x14ac:dyDescent="0.3">
      <c r="A851" s="275" t="s">
        <v>3035</v>
      </c>
      <c r="B851" s="277" t="s">
        <v>3054</v>
      </c>
      <c r="C851" s="278" t="s">
        <v>3055</v>
      </c>
      <c r="D851" s="271" t="s">
        <v>3051</v>
      </c>
      <c r="E851" s="278" t="s">
        <v>3052</v>
      </c>
      <c r="F851" s="271"/>
      <c r="G851" s="271" t="s">
        <v>42</v>
      </c>
      <c r="H851" s="276">
        <v>3</v>
      </c>
      <c r="I851" s="271">
        <v>1.5</v>
      </c>
      <c r="J851" s="279" t="s">
        <v>143</v>
      </c>
      <c r="K851" s="276"/>
      <c r="L851" s="271" t="s">
        <v>42</v>
      </c>
      <c r="M851" s="271" t="s">
        <v>42</v>
      </c>
      <c r="N851" s="271" t="s">
        <v>45</v>
      </c>
      <c r="O851" s="271" t="s">
        <v>45</v>
      </c>
    </row>
    <row r="852" spans="1:15" s="280" customFormat="1" ht="55.2" x14ac:dyDescent="0.3">
      <c r="A852" s="275" t="s">
        <v>3038</v>
      </c>
      <c r="B852" s="277" t="s">
        <v>3057</v>
      </c>
      <c r="C852" s="278" t="s">
        <v>3058</v>
      </c>
      <c r="D852" s="271" t="s">
        <v>3051</v>
      </c>
      <c r="E852" s="278" t="s">
        <v>3052</v>
      </c>
      <c r="F852" s="271"/>
      <c r="G852" s="271" t="s">
        <v>42</v>
      </c>
      <c r="H852" s="276" t="s">
        <v>2232</v>
      </c>
      <c r="I852" s="271">
        <v>2</v>
      </c>
      <c r="J852" s="279" t="s">
        <v>75</v>
      </c>
      <c r="K852" s="276"/>
      <c r="L852" s="271" t="s">
        <v>42</v>
      </c>
      <c r="M852" s="271" t="s">
        <v>42</v>
      </c>
      <c r="N852" s="271" t="s">
        <v>45</v>
      </c>
      <c r="O852" s="271" t="s">
        <v>45</v>
      </c>
    </row>
    <row r="853" spans="1:15" s="280" customFormat="1" ht="41.4" x14ac:dyDescent="0.3">
      <c r="A853" s="275" t="s">
        <v>3041</v>
      </c>
      <c r="B853" s="277" t="s">
        <v>3060</v>
      </c>
      <c r="C853" s="278" t="s">
        <v>3061</v>
      </c>
      <c r="D853" s="271" t="s">
        <v>3051</v>
      </c>
      <c r="E853" s="278" t="s">
        <v>3052</v>
      </c>
      <c r="F853" s="271"/>
      <c r="G853" s="271" t="s">
        <v>42</v>
      </c>
      <c r="H853" s="276">
        <v>3</v>
      </c>
      <c r="I853" s="271">
        <v>1.5</v>
      </c>
      <c r="J853" s="279" t="s">
        <v>44</v>
      </c>
      <c r="K853" s="276"/>
      <c r="L853" s="271" t="s">
        <v>42</v>
      </c>
      <c r="M853" s="271" t="s">
        <v>42</v>
      </c>
      <c r="N853" s="271" t="s">
        <v>45</v>
      </c>
      <c r="O853" s="271" t="s">
        <v>45</v>
      </c>
    </row>
    <row r="854" spans="1:15" s="280" customFormat="1" ht="69" x14ac:dyDescent="0.3">
      <c r="A854" s="275" t="s">
        <v>3044</v>
      </c>
      <c r="B854" s="277" t="s">
        <v>3065</v>
      </c>
      <c r="C854" s="278" t="s">
        <v>3066</v>
      </c>
      <c r="D854" s="271" t="s">
        <v>2875</v>
      </c>
      <c r="E854" s="278" t="s">
        <v>3067</v>
      </c>
      <c r="F854" s="271" t="s">
        <v>42</v>
      </c>
      <c r="G854" s="271"/>
      <c r="H854" s="279" t="s">
        <v>214</v>
      </c>
      <c r="I854" s="271">
        <v>2.1</v>
      </c>
      <c r="J854" s="279" t="s">
        <v>44</v>
      </c>
      <c r="K854" s="276" t="s">
        <v>2169</v>
      </c>
      <c r="L854" s="271" t="s">
        <v>42</v>
      </c>
      <c r="M854" s="271" t="s">
        <v>42</v>
      </c>
      <c r="N854" s="271"/>
      <c r="O854" s="271"/>
    </row>
    <row r="855" spans="1:15" s="280" customFormat="1" ht="41.4" x14ac:dyDescent="0.3">
      <c r="A855" s="275" t="s">
        <v>3047</v>
      </c>
      <c r="B855" s="277" t="s">
        <v>3069</v>
      </c>
      <c r="C855" s="278" t="s">
        <v>3070</v>
      </c>
      <c r="D855" s="271" t="s">
        <v>2870</v>
      </c>
      <c r="E855" s="278" t="s">
        <v>3067</v>
      </c>
      <c r="F855" s="271" t="s">
        <v>42</v>
      </c>
      <c r="G855" s="271"/>
      <c r="H855" s="279" t="s">
        <v>214</v>
      </c>
      <c r="I855" s="271">
        <v>2.1</v>
      </c>
      <c r="J855" s="279" t="s">
        <v>44</v>
      </c>
      <c r="K855" s="276" t="s">
        <v>2169</v>
      </c>
      <c r="L855" s="271" t="s">
        <v>42</v>
      </c>
      <c r="M855" s="271" t="s">
        <v>42</v>
      </c>
      <c r="N855" s="271"/>
      <c r="O855" s="271"/>
    </row>
    <row r="856" spans="1:15" s="280" customFormat="1" ht="69" x14ac:dyDescent="0.3">
      <c r="A856" s="275" t="s">
        <v>3050</v>
      </c>
      <c r="B856" s="277" t="s">
        <v>3092</v>
      </c>
      <c r="C856" s="278" t="s">
        <v>3093</v>
      </c>
      <c r="D856" s="271" t="s">
        <v>2791</v>
      </c>
      <c r="E856" s="278" t="s">
        <v>3094</v>
      </c>
      <c r="F856" s="271" t="s">
        <v>42</v>
      </c>
      <c r="G856" s="271"/>
      <c r="H856" s="276" t="s">
        <v>101</v>
      </c>
      <c r="I856" s="271">
        <v>15</v>
      </c>
      <c r="J856" s="276" t="s">
        <v>44</v>
      </c>
      <c r="K856" s="276"/>
      <c r="L856" s="182" t="s">
        <v>42</v>
      </c>
      <c r="M856" s="182"/>
      <c r="N856" s="182" t="s">
        <v>42</v>
      </c>
      <c r="O856" s="182" t="s">
        <v>42</v>
      </c>
    </row>
    <row r="857" spans="1:15" s="280" customFormat="1" ht="69" x14ac:dyDescent="0.3">
      <c r="A857" s="275" t="s">
        <v>3053</v>
      </c>
      <c r="B857" s="277" t="s">
        <v>3096</v>
      </c>
      <c r="C857" s="278" t="s">
        <v>3097</v>
      </c>
      <c r="D857" s="271" t="s">
        <v>2791</v>
      </c>
      <c r="E857" s="278" t="s">
        <v>3094</v>
      </c>
      <c r="F857" s="271" t="s">
        <v>42</v>
      </c>
      <c r="G857" s="271"/>
      <c r="H857" s="276" t="s">
        <v>101</v>
      </c>
      <c r="I857" s="271">
        <v>15</v>
      </c>
      <c r="J857" s="276" t="s">
        <v>44</v>
      </c>
      <c r="K857" s="276"/>
      <c r="L857" s="182" t="s">
        <v>42</v>
      </c>
      <c r="M857" s="182"/>
      <c r="N857" s="182" t="s">
        <v>42</v>
      </c>
      <c r="O857" s="182" t="s">
        <v>42</v>
      </c>
    </row>
    <row r="858" spans="1:15" s="280" customFormat="1" ht="82.8" x14ac:dyDescent="0.3">
      <c r="A858" s="275" t="s">
        <v>3056</v>
      </c>
      <c r="B858" s="277" t="s">
        <v>3099</v>
      </c>
      <c r="C858" s="278" t="s">
        <v>3100</v>
      </c>
      <c r="D858" s="271" t="s">
        <v>2791</v>
      </c>
      <c r="E858" s="278" t="s">
        <v>3094</v>
      </c>
      <c r="F858" s="271" t="s">
        <v>42</v>
      </c>
      <c r="G858" s="271"/>
      <c r="H858" s="276" t="s">
        <v>101</v>
      </c>
      <c r="I858" s="271">
        <v>15</v>
      </c>
      <c r="J858" s="276" t="s">
        <v>44</v>
      </c>
      <c r="K858" s="276"/>
      <c r="L858" s="182" t="s">
        <v>42</v>
      </c>
      <c r="M858" s="182"/>
      <c r="N858" s="182" t="s">
        <v>42</v>
      </c>
      <c r="O858" s="182" t="s">
        <v>42</v>
      </c>
    </row>
    <row r="859" spans="1:15" s="280" customFormat="1" ht="69" x14ac:dyDescent="0.3">
      <c r="A859" s="275" t="s">
        <v>3059</v>
      </c>
      <c r="B859" s="277" t="s">
        <v>3102</v>
      </c>
      <c r="C859" s="278" t="s">
        <v>3103</v>
      </c>
      <c r="D859" s="271" t="s">
        <v>2791</v>
      </c>
      <c r="E859" s="278" t="s">
        <v>3094</v>
      </c>
      <c r="F859" s="271" t="s">
        <v>42</v>
      </c>
      <c r="G859" s="271"/>
      <c r="H859" s="276" t="s">
        <v>101</v>
      </c>
      <c r="I859" s="271">
        <v>15</v>
      </c>
      <c r="J859" s="276" t="s">
        <v>44</v>
      </c>
      <c r="K859" s="276"/>
      <c r="L859" s="182" t="s">
        <v>42</v>
      </c>
      <c r="M859" s="182"/>
      <c r="N859" s="182" t="s">
        <v>42</v>
      </c>
      <c r="O859" s="182" t="s">
        <v>42</v>
      </c>
    </row>
    <row r="860" spans="1:15" s="280" customFormat="1" ht="27.6" x14ac:dyDescent="0.3">
      <c r="A860" s="275" t="s">
        <v>3062</v>
      </c>
      <c r="B860" s="277" t="s">
        <v>3105</v>
      </c>
      <c r="C860" s="278" t="s">
        <v>3106</v>
      </c>
      <c r="D860" s="271" t="s">
        <v>3107</v>
      </c>
      <c r="E860" s="278" t="s">
        <v>3108</v>
      </c>
      <c r="F860" s="271" t="s">
        <v>42</v>
      </c>
      <c r="G860" s="271"/>
      <c r="H860" s="279" t="s">
        <v>214</v>
      </c>
      <c r="I860" s="271">
        <v>1.5</v>
      </c>
      <c r="J860" s="279" t="s">
        <v>44</v>
      </c>
      <c r="K860" s="276"/>
      <c r="L860" s="271" t="s">
        <v>42</v>
      </c>
      <c r="M860" s="271" t="s">
        <v>42</v>
      </c>
      <c r="N860" s="271"/>
      <c r="O860" s="271"/>
    </row>
    <row r="861" spans="1:15" s="280" customFormat="1" ht="55.2" x14ac:dyDescent="0.3">
      <c r="A861" s="275" t="s">
        <v>3063</v>
      </c>
      <c r="B861" s="277" t="s">
        <v>3110</v>
      </c>
      <c r="C861" s="278" t="s">
        <v>3111</v>
      </c>
      <c r="D861" s="271" t="s">
        <v>3112</v>
      </c>
      <c r="E861" s="278" t="s">
        <v>3113</v>
      </c>
      <c r="F861" s="271"/>
      <c r="G861" s="271" t="s">
        <v>42</v>
      </c>
      <c r="H861" s="283" t="s">
        <v>3114</v>
      </c>
      <c r="I861" s="282" t="s">
        <v>3115</v>
      </c>
      <c r="J861" s="279" t="s">
        <v>75</v>
      </c>
      <c r="K861" s="276" t="s">
        <v>414</v>
      </c>
      <c r="L861" s="271" t="s">
        <v>42</v>
      </c>
      <c r="M861" s="271" t="s">
        <v>45</v>
      </c>
      <c r="N861" s="271" t="s">
        <v>42</v>
      </c>
      <c r="O861" s="271" t="s">
        <v>45</v>
      </c>
    </row>
    <row r="862" spans="1:15" s="280" customFormat="1" ht="27.6" x14ac:dyDescent="0.3">
      <c r="A862" s="275" t="s">
        <v>3064</v>
      </c>
      <c r="B862" s="277" t="s">
        <v>3117</v>
      </c>
      <c r="C862" s="278" t="s">
        <v>3118</v>
      </c>
      <c r="D862" s="271" t="s">
        <v>3119</v>
      </c>
      <c r="E862" s="278" t="s">
        <v>3113</v>
      </c>
      <c r="F862" s="271" t="s">
        <v>42</v>
      </c>
      <c r="G862" s="271"/>
      <c r="H862" s="276" t="s">
        <v>1147</v>
      </c>
      <c r="I862" s="182">
        <v>7.5</v>
      </c>
      <c r="J862" s="279" t="s">
        <v>155</v>
      </c>
      <c r="K862" s="276"/>
      <c r="L862" s="271" t="s">
        <v>42</v>
      </c>
      <c r="M862" s="271" t="s">
        <v>45</v>
      </c>
      <c r="N862" s="271" t="s">
        <v>42</v>
      </c>
      <c r="O862" s="271" t="s">
        <v>42</v>
      </c>
    </row>
    <row r="863" spans="1:15" s="280" customFormat="1" ht="55.2" x14ac:dyDescent="0.3">
      <c r="A863" s="275" t="s">
        <v>3068</v>
      </c>
      <c r="B863" s="277" t="s">
        <v>3121</v>
      </c>
      <c r="C863" s="278" t="s">
        <v>3122</v>
      </c>
      <c r="D863" s="271" t="s">
        <v>3112</v>
      </c>
      <c r="E863" s="278" t="s">
        <v>3113</v>
      </c>
      <c r="F863" s="271" t="s">
        <v>42</v>
      </c>
      <c r="G863" s="271"/>
      <c r="H863" s="283" t="s">
        <v>3114</v>
      </c>
      <c r="I863" s="282" t="s">
        <v>3115</v>
      </c>
      <c r="J863" s="279" t="s">
        <v>75</v>
      </c>
      <c r="K863" s="276" t="s">
        <v>414</v>
      </c>
      <c r="L863" s="271" t="s">
        <v>45</v>
      </c>
      <c r="M863" s="271" t="s">
        <v>45</v>
      </c>
      <c r="N863" s="271" t="s">
        <v>45</v>
      </c>
      <c r="O863" s="271" t="s">
        <v>45</v>
      </c>
    </row>
    <row r="864" spans="1:15" s="280" customFormat="1" ht="27.6" x14ac:dyDescent="0.3">
      <c r="A864" s="275" t="s">
        <v>3071</v>
      </c>
      <c r="B864" s="277" t="s">
        <v>3124</v>
      </c>
      <c r="C864" s="278" t="s">
        <v>3125</v>
      </c>
      <c r="D864" s="271" t="s">
        <v>3112</v>
      </c>
      <c r="E864" s="278" t="s">
        <v>3113</v>
      </c>
      <c r="F864" s="271" t="s">
        <v>42</v>
      </c>
      <c r="G864" s="271"/>
      <c r="H864" s="276" t="s">
        <v>2342</v>
      </c>
      <c r="I864" s="271">
        <v>2.5</v>
      </c>
      <c r="J864" s="279" t="s">
        <v>75</v>
      </c>
      <c r="K864" s="276"/>
      <c r="L864" s="271" t="s">
        <v>42</v>
      </c>
      <c r="M864" s="271" t="s">
        <v>45</v>
      </c>
      <c r="N864" s="271" t="s">
        <v>42</v>
      </c>
      <c r="O864" s="271" t="s">
        <v>42</v>
      </c>
    </row>
    <row r="865" spans="1:15" s="280" customFormat="1" ht="27.6" x14ac:dyDescent="0.3">
      <c r="A865" s="275" t="s">
        <v>3074</v>
      </c>
      <c r="B865" s="277" t="s">
        <v>3127</v>
      </c>
      <c r="C865" s="278" t="s">
        <v>3128</v>
      </c>
      <c r="D865" s="271" t="s">
        <v>3129</v>
      </c>
      <c r="E865" s="278" t="s">
        <v>3130</v>
      </c>
      <c r="F865" s="271"/>
      <c r="G865" s="271" t="s">
        <v>42</v>
      </c>
      <c r="H865" s="276" t="s">
        <v>2144</v>
      </c>
      <c r="I865" s="182">
        <v>1</v>
      </c>
      <c r="J865" s="279" t="s">
        <v>995</v>
      </c>
      <c r="K865" s="276"/>
      <c r="L865" s="271" t="s">
        <v>42</v>
      </c>
      <c r="M865" s="271" t="s">
        <v>45</v>
      </c>
      <c r="N865" s="271" t="s">
        <v>42</v>
      </c>
      <c r="O865" s="271" t="s">
        <v>45</v>
      </c>
    </row>
    <row r="866" spans="1:15" s="280" customFormat="1" ht="27.6" x14ac:dyDescent="0.3">
      <c r="A866" s="275" t="s">
        <v>3075</v>
      </c>
      <c r="B866" s="277" t="s">
        <v>3132</v>
      </c>
      <c r="C866" s="278" t="s">
        <v>3133</v>
      </c>
      <c r="D866" s="271" t="s">
        <v>3129</v>
      </c>
      <c r="E866" s="278" t="s">
        <v>3130</v>
      </c>
      <c r="F866" s="271"/>
      <c r="G866" s="271" t="s">
        <v>42</v>
      </c>
      <c r="H866" s="276" t="s">
        <v>2144</v>
      </c>
      <c r="I866" s="182">
        <v>1</v>
      </c>
      <c r="J866" s="279" t="s">
        <v>995</v>
      </c>
      <c r="K866" s="276"/>
      <c r="L866" s="271" t="s">
        <v>45</v>
      </c>
      <c r="M866" s="271" t="s">
        <v>45</v>
      </c>
      <c r="N866" s="271" t="s">
        <v>42</v>
      </c>
      <c r="O866" s="271" t="s">
        <v>45</v>
      </c>
    </row>
    <row r="867" spans="1:15" s="280" customFormat="1" ht="41.4" x14ac:dyDescent="0.3">
      <c r="A867" s="275" t="s">
        <v>3076</v>
      </c>
      <c r="B867" s="277" t="s">
        <v>3135</v>
      </c>
      <c r="C867" s="278" t="s">
        <v>3136</v>
      </c>
      <c r="D867" s="271" t="s">
        <v>3129</v>
      </c>
      <c r="E867" s="278" t="s">
        <v>3130</v>
      </c>
      <c r="F867" s="271"/>
      <c r="G867" s="271" t="s">
        <v>42</v>
      </c>
      <c r="H867" s="276" t="s">
        <v>2144</v>
      </c>
      <c r="I867" s="182">
        <v>1</v>
      </c>
      <c r="J867" s="279" t="s">
        <v>995</v>
      </c>
      <c r="K867" s="276"/>
      <c r="L867" s="271" t="s">
        <v>42</v>
      </c>
      <c r="M867" s="271" t="s">
        <v>45</v>
      </c>
      <c r="N867" s="271" t="s">
        <v>42</v>
      </c>
      <c r="O867" s="271" t="s">
        <v>45</v>
      </c>
    </row>
    <row r="868" spans="1:15" s="280" customFormat="1" ht="41.4" x14ac:dyDescent="0.3">
      <c r="A868" s="275" t="s">
        <v>3079</v>
      </c>
      <c r="B868" s="277" t="s">
        <v>3138</v>
      </c>
      <c r="C868" s="278" t="s">
        <v>3139</v>
      </c>
      <c r="D868" s="271" t="s">
        <v>3129</v>
      </c>
      <c r="E868" s="278" t="s">
        <v>3130</v>
      </c>
      <c r="F868" s="271"/>
      <c r="G868" s="271" t="s">
        <v>42</v>
      </c>
      <c r="H868" s="276" t="s">
        <v>2144</v>
      </c>
      <c r="I868" s="182">
        <v>1</v>
      </c>
      <c r="J868" s="279" t="s">
        <v>995</v>
      </c>
      <c r="K868" s="276"/>
      <c r="L868" s="271" t="s">
        <v>42</v>
      </c>
      <c r="M868" s="271" t="s">
        <v>45</v>
      </c>
      <c r="N868" s="271" t="s">
        <v>42</v>
      </c>
      <c r="O868" s="271" t="s">
        <v>45</v>
      </c>
    </row>
    <row r="869" spans="1:15" s="280" customFormat="1" ht="69" x14ac:dyDescent="0.3">
      <c r="A869" s="275" t="s">
        <v>3080</v>
      </c>
      <c r="B869" s="277" t="s">
        <v>3141</v>
      </c>
      <c r="C869" s="278" t="s">
        <v>3142</v>
      </c>
      <c r="D869" s="271" t="s">
        <v>3143</v>
      </c>
      <c r="E869" s="278" t="s">
        <v>3144</v>
      </c>
      <c r="F869" s="271" t="s">
        <v>42</v>
      </c>
      <c r="G869" s="271"/>
      <c r="H869" s="283" t="s">
        <v>3145</v>
      </c>
      <c r="I869" s="282" t="s">
        <v>3146</v>
      </c>
      <c r="J869" s="279" t="s">
        <v>75</v>
      </c>
      <c r="K869" s="276" t="s">
        <v>414</v>
      </c>
      <c r="L869" s="271" t="s">
        <v>45</v>
      </c>
      <c r="M869" s="271" t="s">
        <v>42</v>
      </c>
      <c r="N869" s="271" t="s">
        <v>45</v>
      </c>
      <c r="O869" s="271" t="s">
        <v>45</v>
      </c>
    </row>
    <row r="870" spans="1:15" s="280" customFormat="1" ht="69" x14ac:dyDescent="0.3">
      <c r="A870" s="275" t="s">
        <v>3083</v>
      </c>
      <c r="B870" s="277" t="s">
        <v>3148</v>
      </c>
      <c r="C870" s="278" t="s">
        <v>3149</v>
      </c>
      <c r="D870" s="271" t="s">
        <v>3143</v>
      </c>
      <c r="E870" s="278" t="s">
        <v>3144</v>
      </c>
      <c r="F870" s="271" t="s">
        <v>42</v>
      </c>
      <c r="G870" s="271"/>
      <c r="H870" s="283" t="s">
        <v>3145</v>
      </c>
      <c r="I870" s="282" t="s">
        <v>3146</v>
      </c>
      <c r="J870" s="279" t="s">
        <v>75</v>
      </c>
      <c r="K870" s="276" t="s">
        <v>414</v>
      </c>
      <c r="L870" s="271" t="s">
        <v>45</v>
      </c>
      <c r="M870" s="271" t="s">
        <v>42</v>
      </c>
      <c r="N870" s="271" t="s">
        <v>45</v>
      </c>
      <c r="O870" s="271" t="s">
        <v>45</v>
      </c>
    </row>
    <row r="871" spans="1:15" s="280" customFormat="1" ht="27.6" x14ac:dyDescent="0.3">
      <c r="A871" s="275" t="s">
        <v>3085</v>
      </c>
      <c r="B871" s="277" t="s">
        <v>3151</v>
      </c>
      <c r="C871" s="278" t="s">
        <v>3152</v>
      </c>
      <c r="D871" s="271" t="s">
        <v>3143</v>
      </c>
      <c r="E871" s="278" t="s">
        <v>3144</v>
      </c>
      <c r="F871" s="271" t="s">
        <v>42</v>
      </c>
      <c r="G871" s="271"/>
      <c r="H871" s="283" t="s">
        <v>3153</v>
      </c>
      <c r="I871" s="282" t="s">
        <v>3154</v>
      </c>
      <c r="J871" s="279" t="s">
        <v>75</v>
      </c>
      <c r="K871" s="276" t="s">
        <v>414</v>
      </c>
      <c r="L871" s="271" t="s">
        <v>45</v>
      </c>
      <c r="M871" s="271" t="s">
        <v>42</v>
      </c>
      <c r="N871" s="271" t="s">
        <v>45</v>
      </c>
      <c r="O871" s="271" t="s">
        <v>45</v>
      </c>
    </row>
    <row r="872" spans="1:15" s="280" customFormat="1" ht="41.4" x14ac:dyDescent="0.3">
      <c r="A872" s="275" t="s">
        <v>3086</v>
      </c>
      <c r="B872" s="277" t="s">
        <v>3156</v>
      </c>
      <c r="C872" s="278" t="s">
        <v>3157</v>
      </c>
      <c r="D872" s="271" t="s">
        <v>3143</v>
      </c>
      <c r="E872" s="278" t="s">
        <v>3144</v>
      </c>
      <c r="F872" s="271" t="s">
        <v>42</v>
      </c>
      <c r="G872" s="271"/>
      <c r="H872" s="276" t="s">
        <v>133</v>
      </c>
      <c r="I872" s="182">
        <v>10</v>
      </c>
      <c r="J872" s="279" t="s">
        <v>75</v>
      </c>
      <c r="K872" s="276"/>
      <c r="L872" s="271" t="s">
        <v>45</v>
      </c>
      <c r="M872" s="271" t="s">
        <v>42</v>
      </c>
      <c r="N872" s="271" t="s">
        <v>45</v>
      </c>
      <c r="O872" s="271" t="s">
        <v>45</v>
      </c>
    </row>
    <row r="873" spans="1:15" s="280" customFormat="1" ht="27.6" x14ac:dyDescent="0.3">
      <c r="A873" s="275" t="s">
        <v>3088</v>
      </c>
      <c r="B873" s="277" t="s">
        <v>3159</v>
      </c>
      <c r="C873" s="278" t="s">
        <v>3160</v>
      </c>
      <c r="D873" s="271" t="s">
        <v>3161</v>
      </c>
      <c r="E873" s="278" t="s">
        <v>3144</v>
      </c>
      <c r="F873" s="271" t="s">
        <v>42</v>
      </c>
      <c r="G873" s="271"/>
      <c r="H873" s="276" t="s">
        <v>200</v>
      </c>
      <c r="I873" s="182">
        <v>3.5</v>
      </c>
      <c r="J873" s="279" t="s">
        <v>75</v>
      </c>
      <c r="K873" s="276"/>
      <c r="L873" s="271" t="s">
        <v>45</v>
      </c>
      <c r="M873" s="271" t="s">
        <v>42</v>
      </c>
      <c r="N873" s="271" t="s">
        <v>45</v>
      </c>
      <c r="O873" s="271" t="s">
        <v>45</v>
      </c>
    </row>
    <row r="874" spans="1:15" s="280" customFormat="1" ht="41.4" x14ac:dyDescent="0.3">
      <c r="A874" s="275" t="s">
        <v>3089</v>
      </c>
      <c r="B874" s="277" t="s">
        <v>3163</v>
      </c>
      <c r="C874" s="278" t="s">
        <v>3164</v>
      </c>
      <c r="D874" s="271" t="s">
        <v>3161</v>
      </c>
      <c r="E874" s="278" t="s">
        <v>3144</v>
      </c>
      <c r="F874" s="271" t="s">
        <v>42</v>
      </c>
      <c r="G874" s="271"/>
      <c r="H874" s="276" t="s">
        <v>200</v>
      </c>
      <c r="I874" s="182">
        <v>3.5</v>
      </c>
      <c r="J874" s="279" t="s">
        <v>75</v>
      </c>
      <c r="K874" s="276"/>
      <c r="L874" s="271" t="s">
        <v>45</v>
      </c>
      <c r="M874" s="271" t="s">
        <v>42</v>
      </c>
      <c r="N874" s="271" t="s">
        <v>45</v>
      </c>
      <c r="O874" s="271" t="s">
        <v>45</v>
      </c>
    </row>
    <row r="875" spans="1:15" s="280" customFormat="1" ht="82.8" x14ac:dyDescent="0.3">
      <c r="A875" s="275" t="s">
        <v>3091</v>
      </c>
      <c r="B875" s="277" t="s">
        <v>3166</v>
      </c>
      <c r="C875" s="278" t="s">
        <v>3167</v>
      </c>
      <c r="D875" s="271" t="s">
        <v>3161</v>
      </c>
      <c r="E875" s="278" t="s">
        <v>3144</v>
      </c>
      <c r="F875" s="271" t="s">
        <v>42</v>
      </c>
      <c r="G875" s="271"/>
      <c r="H875" s="276" t="s">
        <v>1406</v>
      </c>
      <c r="I875" s="182">
        <v>4</v>
      </c>
      <c r="J875" s="279" t="s">
        <v>75</v>
      </c>
      <c r="K875" s="276"/>
      <c r="L875" s="271" t="s">
        <v>45</v>
      </c>
      <c r="M875" s="271" t="s">
        <v>42</v>
      </c>
      <c r="N875" s="271" t="s">
        <v>45</v>
      </c>
      <c r="O875" s="271" t="s">
        <v>45</v>
      </c>
    </row>
    <row r="876" spans="1:15" s="280" customFormat="1" ht="82.8" x14ac:dyDescent="0.3">
      <c r="A876" s="275" t="s">
        <v>3095</v>
      </c>
      <c r="B876" s="277" t="s">
        <v>3169</v>
      </c>
      <c r="C876" s="278" t="s">
        <v>3170</v>
      </c>
      <c r="D876" s="271" t="s">
        <v>3161</v>
      </c>
      <c r="E876" s="278" t="s">
        <v>3144</v>
      </c>
      <c r="F876" s="271" t="s">
        <v>42</v>
      </c>
      <c r="G876" s="271"/>
      <c r="H876" s="276" t="s">
        <v>1348</v>
      </c>
      <c r="I876" s="182">
        <v>6</v>
      </c>
      <c r="J876" s="279" t="s">
        <v>75</v>
      </c>
      <c r="K876" s="276"/>
      <c r="L876" s="271" t="s">
        <v>45</v>
      </c>
      <c r="M876" s="271" t="s">
        <v>42</v>
      </c>
      <c r="N876" s="271" t="s">
        <v>45</v>
      </c>
      <c r="O876" s="271" t="s">
        <v>45</v>
      </c>
    </row>
    <row r="877" spans="1:15" s="280" customFormat="1" ht="27.6" x14ac:dyDescent="0.3">
      <c r="A877" s="275" t="s">
        <v>3098</v>
      </c>
      <c r="B877" s="277" t="s">
        <v>3172</v>
      </c>
      <c r="C877" s="278" t="s">
        <v>3173</v>
      </c>
      <c r="D877" s="271" t="s">
        <v>3161</v>
      </c>
      <c r="E877" s="278" t="s">
        <v>3144</v>
      </c>
      <c r="F877" s="271" t="s">
        <v>42</v>
      </c>
      <c r="G877" s="271"/>
      <c r="H877" s="276" t="s">
        <v>74</v>
      </c>
      <c r="I877" s="182">
        <v>2.5</v>
      </c>
      <c r="J877" s="279" t="s">
        <v>75</v>
      </c>
      <c r="K877" s="276"/>
      <c r="L877" s="271" t="s">
        <v>42</v>
      </c>
      <c r="M877" s="271" t="s">
        <v>42</v>
      </c>
      <c r="N877" s="271" t="s">
        <v>45</v>
      </c>
      <c r="O877" s="271" t="s">
        <v>45</v>
      </c>
    </row>
    <row r="878" spans="1:15" s="280" customFormat="1" ht="27.6" x14ac:dyDescent="0.3">
      <c r="A878" s="275" t="s">
        <v>3101</v>
      </c>
      <c r="B878" s="277" t="s">
        <v>3175</v>
      </c>
      <c r="C878" s="278" t="s">
        <v>3176</v>
      </c>
      <c r="D878" s="271" t="s">
        <v>3177</v>
      </c>
      <c r="E878" s="278" t="s">
        <v>3144</v>
      </c>
      <c r="F878" s="271" t="s">
        <v>42</v>
      </c>
      <c r="G878" s="271"/>
      <c r="H878" s="276" t="s">
        <v>877</v>
      </c>
      <c r="I878" s="182">
        <v>7.5</v>
      </c>
      <c r="J878" s="279" t="s">
        <v>75</v>
      </c>
      <c r="K878" s="276"/>
      <c r="L878" s="271" t="s">
        <v>45</v>
      </c>
      <c r="M878" s="271" t="s">
        <v>42</v>
      </c>
      <c r="N878" s="271" t="s">
        <v>45</v>
      </c>
      <c r="O878" s="271" t="s">
        <v>45</v>
      </c>
    </row>
    <row r="879" spans="1:15" s="280" customFormat="1" ht="27.6" x14ac:dyDescent="0.3">
      <c r="A879" s="275" t="s">
        <v>3104</v>
      </c>
      <c r="B879" s="277" t="s">
        <v>3179</v>
      </c>
      <c r="C879" s="278" t="s">
        <v>3180</v>
      </c>
      <c r="D879" s="271" t="s">
        <v>3161</v>
      </c>
      <c r="E879" s="278" t="s">
        <v>3144</v>
      </c>
      <c r="F879" s="271" t="s">
        <v>42</v>
      </c>
      <c r="G879" s="271"/>
      <c r="H879" s="276" t="s">
        <v>74</v>
      </c>
      <c r="I879" s="182">
        <v>2.5</v>
      </c>
      <c r="J879" s="279" t="s">
        <v>75</v>
      </c>
      <c r="K879" s="276"/>
      <c r="L879" s="271" t="s">
        <v>45</v>
      </c>
      <c r="M879" s="271" t="s">
        <v>42</v>
      </c>
      <c r="N879" s="271" t="s">
        <v>45</v>
      </c>
      <c r="O879" s="271" t="s">
        <v>45</v>
      </c>
    </row>
    <row r="880" spans="1:15" s="280" customFormat="1" ht="27.6" x14ac:dyDescent="0.3">
      <c r="A880" s="275" t="s">
        <v>3109</v>
      </c>
      <c r="B880" s="277" t="s">
        <v>3182</v>
      </c>
      <c r="C880" s="278" t="s">
        <v>3183</v>
      </c>
      <c r="D880" s="271" t="s">
        <v>3161</v>
      </c>
      <c r="E880" s="278" t="s">
        <v>3144</v>
      </c>
      <c r="F880" s="271" t="s">
        <v>42</v>
      </c>
      <c r="G880" s="271"/>
      <c r="H880" s="276" t="s">
        <v>74</v>
      </c>
      <c r="I880" s="182">
        <v>2.5</v>
      </c>
      <c r="J880" s="279" t="s">
        <v>75</v>
      </c>
      <c r="K880" s="276"/>
      <c r="L880" s="271" t="s">
        <v>42</v>
      </c>
      <c r="M880" s="271" t="s">
        <v>42</v>
      </c>
      <c r="N880" s="271" t="s">
        <v>45</v>
      </c>
      <c r="O880" s="271" t="s">
        <v>45</v>
      </c>
    </row>
    <row r="881" spans="1:15" s="280" customFormat="1" ht="27.6" x14ac:dyDescent="0.3">
      <c r="A881" s="275" t="s">
        <v>3116</v>
      </c>
      <c r="B881" s="277" t="s">
        <v>3185</v>
      </c>
      <c r="C881" s="278" t="s">
        <v>3186</v>
      </c>
      <c r="D881" s="271" t="s">
        <v>3161</v>
      </c>
      <c r="E881" s="278" t="s">
        <v>3144</v>
      </c>
      <c r="F881" s="271" t="s">
        <v>42</v>
      </c>
      <c r="G881" s="271"/>
      <c r="H881" s="276" t="s">
        <v>877</v>
      </c>
      <c r="I881" s="182">
        <v>7.5</v>
      </c>
      <c r="J881" s="279" t="s">
        <v>75</v>
      </c>
      <c r="K881" s="276"/>
      <c r="L881" s="271" t="s">
        <v>45</v>
      </c>
      <c r="M881" s="271" t="s">
        <v>42</v>
      </c>
      <c r="N881" s="271" t="s">
        <v>45</v>
      </c>
      <c r="O881" s="271" t="s">
        <v>45</v>
      </c>
    </row>
    <row r="882" spans="1:15" s="280" customFormat="1" ht="27.6" x14ac:dyDescent="0.3">
      <c r="A882" s="275" t="s">
        <v>3120</v>
      </c>
      <c r="B882" s="277" t="s">
        <v>3188</v>
      </c>
      <c r="C882" s="278" t="s">
        <v>3189</v>
      </c>
      <c r="D882" s="271" t="s">
        <v>3161</v>
      </c>
      <c r="E882" s="278" t="s">
        <v>3144</v>
      </c>
      <c r="F882" s="271" t="s">
        <v>42</v>
      </c>
      <c r="G882" s="271"/>
      <c r="H882" s="276" t="s">
        <v>74</v>
      </c>
      <c r="I882" s="182">
        <v>2.5</v>
      </c>
      <c r="J882" s="279" t="s">
        <v>75</v>
      </c>
      <c r="K882" s="276"/>
      <c r="L882" s="271" t="s">
        <v>42</v>
      </c>
      <c r="M882" s="271" t="s">
        <v>42</v>
      </c>
      <c r="N882" s="271" t="s">
        <v>45</v>
      </c>
      <c r="O882" s="271" t="s">
        <v>45</v>
      </c>
    </row>
    <row r="883" spans="1:15" s="280" customFormat="1" ht="27.6" x14ac:dyDescent="0.3">
      <c r="A883" s="275" t="s">
        <v>3123</v>
      </c>
      <c r="B883" s="277" t="s">
        <v>3191</v>
      </c>
      <c r="C883" s="278" t="s">
        <v>3192</v>
      </c>
      <c r="D883" s="271" t="s">
        <v>3177</v>
      </c>
      <c r="E883" s="278" t="s">
        <v>3144</v>
      </c>
      <c r="F883" s="271" t="s">
        <v>42</v>
      </c>
      <c r="G883" s="271"/>
      <c r="H883" s="276" t="s">
        <v>74</v>
      </c>
      <c r="I883" s="182">
        <v>2.5</v>
      </c>
      <c r="J883" s="279" t="s">
        <v>75</v>
      </c>
      <c r="K883" s="276"/>
      <c r="L883" s="271" t="s">
        <v>42</v>
      </c>
      <c r="M883" s="271" t="s">
        <v>42</v>
      </c>
      <c r="N883" s="271" t="s">
        <v>45</v>
      </c>
      <c r="O883" s="271" t="s">
        <v>45</v>
      </c>
    </row>
    <row r="884" spans="1:15" s="280" customFormat="1" ht="41.4" x14ac:dyDescent="0.3">
      <c r="A884" s="275" t="s">
        <v>3126</v>
      </c>
      <c r="B884" s="277" t="s">
        <v>3194</v>
      </c>
      <c r="C884" s="278" t="s">
        <v>3195</v>
      </c>
      <c r="D884" s="271" t="s">
        <v>3161</v>
      </c>
      <c r="E884" s="278" t="s">
        <v>3144</v>
      </c>
      <c r="F884" s="271" t="s">
        <v>42</v>
      </c>
      <c r="G884" s="271"/>
      <c r="H884" s="276" t="s">
        <v>74</v>
      </c>
      <c r="I884" s="182">
        <v>2.5</v>
      </c>
      <c r="J884" s="279" t="s">
        <v>75</v>
      </c>
      <c r="K884" s="276"/>
      <c r="L884" s="271" t="s">
        <v>42</v>
      </c>
      <c r="M884" s="271" t="s">
        <v>42</v>
      </c>
      <c r="N884" s="271" t="s">
        <v>45</v>
      </c>
      <c r="O884" s="271" t="s">
        <v>45</v>
      </c>
    </row>
    <row r="885" spans="1:15" s="280" customFormat="1" ht="27.6" x14ac:dyDescent="0.3">
      <c r="A885" s="275" t="s">
        <v>3131</v>
      </c>
      <c r="B885" s="277" t="s">
        <v>3197</v>
      </c>
      <c r="C885" s="278" t="s">
        <v>3198</v>
      </c>
      <c r="D885" s="271" t="s">
        <v>3161</v>
      </c>
      <c r="E885" s="278" t="s">
        <v>3144</v>
      </c>
      <c r="F885" s="271" t="s">
        <v>42</v>
      </c>
      <c r="G885" s="271"/>
      <c r="H885" s="276" t="s">
        <v>74</v>
      </c>
      <c r="I885" s="182">
        <v>2.5</v>
      </c>
      <c r="J885" s="279" t="s">
        <v>75</v>
      </c>
      <c r="K885" s="276"/>
      <c r="L885" s="271" t="s">
        <v>42</v>
      </c>
      <c r="M885" s="271" t="s">
        <v>42</v>
      </c>
      <c r="N885" s="271" t="s">
        <v>45</v>
      </c>
      <c r="O885" s="271" t="s">
        <v>45</v>
      </c>
    </row>
    <row r="886" spans="1:15" s="280" customFormat="1" ht="27.6" x14ac:dyDescent="0.3">
      <c r="A886" s="275" t="s">
        <v>3134</v>
      </c>
      <c r="B886" s="277" t="s">
        <v>3200</v>
      </c>
      <c r="C886" s="278" t="s">
        <v>3201</v>
      </c>
      <c r="D886" s="271" t="s">
        <v>3161</v>
      </c>
      <c r="E886" s="278" t="s">
        <v>3144</v>
      </c>
      <c r="F886" s="271" t="s">
        <v>42</v>
      </c>
      <c r="G886" s="271"/>
      <c r="H886" s="276" t="s">
        <v>74</v>
      </c>
      <c r="I886" s="182">
        <v>2.5</v>
      </c>
      <c r="J886" s="279" t="s">
        <v>75</v>
      </c>
      <c r="K886" s="276"/>
      <c r="L886" s="271" t="s">
        <v>42</v>
      </c>
      <c r="M886" s="271" t="s">
        <v>42</v>
      </c>
      <c r="N886" s="271" t="s">
        <v>45</v>
      </c>
      <c r="O886" s="271" t="s">
        <v>45</v>
      </c>
    </row>
    <row r="887" spans="1:15" s="280" customFormat="1" ht="27.6" x14ac:dyDescent="0.3">
      <c r="A887" s="275" t="s">
        <v>3137</v>
      </c>
      <c r="B887" s="277" t="s">
        <v>3203</v>
      </c>
      <c r="C887" s="278" t="s">
        <v>3204</v>
      </c>
      <c r="D887" s="271" t="s">
        <v>3161</v>
      </c>
      <c r="E887" s="278" t="s">
        <v>3144</v>
      </c>
      <c r="F887" s="271" t="s">
        <v>42</v>
      </c>
      <c r="G887" s="271"/>
      <c r="H887" s="276" t="s">
        <v>74</v>
      </c>
      <c r="I887" s="182">
        <v>2.5</v>
      </c>
      <c r="J887" s="279" t="s">
        <v>75</v>
      </c>
      <c r="K887" s="276"/>
      <c r="L887" s="271" t="s">
        <v>42</v>
      </c>
      <c r="M887" s="271" t="s">
        <v>42</v>
      </c>
      <c r="N887" s="271" t="s">
        <v>45</v>
      </c>
      <c r="O887" s="271" t="s">
        <v>45</v>
      </c>
    </row>
    <row r="888" spans="1:15" s="280" customFormat="1" ht="41.4" x14ac:dyDescent="0.3">
      <c r="A888" s="275" t="s">
        <v>3140</v>
      </c>
      <c r="B888" s="277" t="s">
        <v>3206</v>
      </c>
      <c r="C888" s="278" t="s">
        <v>3207</v>
      </c>
      <c r="D888" s="271" t="s">
        <v>3161</v>
      </c>
      <c r="E888" s="278" t="s">
        <v>3144</v>
      </c>
      <c r="F888" s="271" t="s">
        <v>42</v>
      </c>
      <c r="G888" s="271"/>
      <c r="H888" s="276" t="s">
        <v>74</v>
      </c>
      <c r="I888" s="182">
        <v>2.5</v>
      </c>
      <c r="J888" s="279" t="s">
        <v>75</v>
      </c>
      <c r="K888" s="276"/>
      <c r="L888" s="271" t="s">
        <v>42</v>
      </c>
      <c r="M888" s="271" t="s">
        <v>42</v>
      </c>
      <c r="N888" s="271" t="s">
        <v>45</v>
      </c>
      <c r="O888" s="271" t="s">
        <v>45</v>
      </c>
    </row>
    <row r="889" spans="1:15" s="280" customFormat="1" ht="41.4" x14ac:dyDescent="0.3">
      <c r="A889" s="275" t="s">
        <v>3147</v>
      </c>
      <c r="B889" s="277" t="s">
        <v>3209</v>
      </c>
      <c r="C889" s="278" t="s">
        <v>3210</v>
      </c>
      <c r="D889" s="271" t="s">
        <v>3161</v>
      </c>
      <c r="E889" s="278" t="s">
        <v>3144</v>
      </c>
      <c r="F889" s="271" t="s">
        <v>42</v>
      </c>
      <c r="G889" s="271"/>
      <c r="H889" s="276" t="s">
        <v>877</v>
      </c>
      <c r="I889" s="182">
        <v>7.5</v>
      </c>
      <c r="J889" s="279" t="s">
        <v>75</v>
      </c>
      <c r="K889" s="276"/>
      <c r="L889" s="271" t="s">
        <v>45</v>
      </c>
      <c r="M889" s="271" t="s">
        <v>42</v>
      </c>
      <c r="N889" s="271" t="s">
        <v>45</v>
      </c>
      <c r="O889" s="271" t="s">
        <v>45</v>
      </c>
    </row>
    <row r="890" spans="1:15" s="280" customFormat="1" ht="41.4" x14ac:dyDescent="0.3">
      <c r="A890" s="275" t="s">
        <v>3150</v>
      </c>
      <c r="B890" s="277" t="s">
        <v>3212</v>
      </c>
      <c r="C890" s="278" t="s">
        <v>3213</v>
      </c>
      <c r="D890" s="271" t="s">
        <v>3161</v>
      </c>
      <c r="E890" s="278" t="s">
        <v>3144</v>
      </c>
      <c r="F890" s="271" t="s">
        <v>42</v>
      </c>
      <c r="G890" s="271"/>
      <c r="H890" s="276" t="s">
        <v>74</v>
      </c>
      <c r="I890" s="182">
        <v>2.5</v>
      </c>
      <c r="J890" s="279" t="s">
        <v>75</v>
      </c>
      <c r="K890" s="276"/>
      <c r="L890" s="271" t="s">
        <v>42</v>
      </c>
      <c r="M890" s="271" t="s">
        <v>42</v>
      </c>
      <c r="N890" s="271" t="s">
        <v>45</v>
      </c>
      <c r="O890" s="271" t="s">
        <v>45</v>
      </c>
    </row>
    <row r="891" spans="1:15" s="280" customFormat="1" ht="55.2" x14ac:dyDescent="0.3">
      <c r="A891" s="275" t="s">
        <v>3155</v>
      </c>
      <c r="B891" s="277" t="s">
        <v>3215</v>
      </c>
      <c r="C891" s="278" t="s">
        <v>3216</v>
      </c>
      <c r="D891" s="271" t="s">
        <v>3161</v>
      </c>
      <c r="E891" s="278" t="s">
        <v>3144</v>
      </c>
      <c r="F891" s="271" t="s">
        <v>42</v>
      </c>
      <c r="G891" s="271"/>
      <c r="H891" s="276" t="s">
        <v>877</v>
      </c>
      <c r="I891" s="182">
        <v>7.5</v>
      </c>
      <c r="J891" s="279" t="s">
        <v>75</v>
      </c>
      <c r="K891" s="276"/>
      <c r="L891" s="271" t="s">
        <v>42</v>
      </c>
      <c r="M891" s="271" t="s">
        <v>42</v>
      </c>
      <c r="N891" s="271" t="s">
        <v>45</v>
      </c>
      <c r="O891" s="271" t="s">
        <v>45</v>
      </c>
    </row>
    <row r="892" spans="1:15" s="280" customFormat="1" ht="27.6" x14ac:dyDescent="0.3">
      <c r="A892" s="275" t="s">
        <v>3158</v>
      </c>
      <c r="B892" s="277" t="s">
        <v>3218</v>
      </c>
      <c r="C892" s="278" t="s">
        <v>3219</v>
      </c>
      <c r="D892" s="271" t="s">
        <v>3161</v>
      </c>
      <c r="E892" s="278" t="s">
        <v>3144</v>
      </c>
      <c r="F892" s="271" t="s">
        <v>42</v>
      </c>
      <c r="G892" s="271"/>
      <c r="H892" s="276" t="s">
        <v>877</v>
      </c>
      <c r="I892" s="182">
        <v>7.5</v>
      </c>
      <c r="J892" s="279" t="s">
        <v>75</v>
      </c>
      <c r="K892" s="276"/>
      <c r="L892" s="271" t="s">
        <v>42</v>
      </c>
      <c r="M892" s="271" t="s">
        <v>42</v>
      </c>
      <c r="N892" s="271" t="s">
        <v>45</v>
      </c>
      <c r="O892" s="271" t="s">
        <v>45</v>
      </c>
    </row>
    <row r="893" spans="1:15" s="280" customFormat="1" ht="41.4" x14ac:dyDescent="0.3">
      <c r="A893" s="275" t="s">
        <v>3162</v>
      </c>
      <c r="B893" s="277" t="s">
        <v>3221</v>
      </c>
      <c r="C893" s="278" t="s">
        <v>3222</v>
      </c>
      <c r="D893" s="271" t="s">
        <v>3161</v>
      </c>
      <c r="E893" s="278" t="s">
        <v>3144</v>
      </c>
      <c r="F893" s="271" t="s">
        <v>42</v>
      </c>
      <c r="G893" s="271"/>
      <c r="H893" s="276" t="s">
        <v>74</v>
      </c>
      <c r="I893" s="182">
        <v>2.5</v>
      </c>
      <c r="J893" s="279" t="s">
        <v>75</v>
      </c>
      <c r="K893" s="276"/>
      <c r="L893" s="271" t="s">
        <v>42</v>
      </c>
      <c r="M893" s="271" t="s">
        <v>42</v>
      </c>
      <c r="N893" s="271" t="s">
        <v>45</v>
      </c>
      <c r="O893" s="271" t="s">
        <v>45</v>
      </c>
    </row>
    <row r="894" spans="1:15" s="280" customFormat="1" ht="41.4" x14ac:dyDescent="0.3">
      <c r="A894" s="275" t="s">
        <v>3165</v>
      </c>
      <c r="B894" s="277" t="s">
        <v>3224</v>
      </c>
      <c r="C894" s="278" t="s">
        <v>3225</v>
      </c>
      <c r="D894" s="271" t="s">
        <v>3161</v>
      </c>
      <c r="E894" s="278" t="s">
        <v>3144</v>
      </c>
      <c r="F894" s="271" t="s">
        <v>42</v>
      </c>
      <c r="G894" s="271"/>
      <c r="H894" s="276" t="s">
        <v>965</v>
      </c>
      <c r="I894" s="182">
        <v>5</v>
      </c>
      <c r="J894" s="279" t="s">
        <v>75</v>
      </c>
      <c r="K894" s="276"/>
      <c r="L894" s="271" t="s">
        <v>42</v>
      </c>
      <c r="M894" s="271" t="s">
        <v>42</v>
      </c>
      <c r="N894" s="271" t="s">
        <v>45</v>
      </c>
      <c r="O894" s="271" t="s">
        <v>45</v>
      </c>
    </row>
    <row r="895" spans="1:15" s="280" customFormat="1" ht="27.6" x14ac:dyDescent="0.3">
      <c r="A895" s="275" t="s">
        <v>3168</v>
      </c>
      <c r="B895" s="277" t="s">
        <v>3227</v>
      </c>
      <c r="C895" s="278" t="s">
        <v>3228</v>
      </c>
      <c r="D895" s="271" t="s">
        <v>3161</v>
      </c>
      <c r="E895" s="278" t="s">
        <v>3144</v>
      </c>
      <c r="F895" s="271" t="s">
        <v>42</v>
      </c>
      <c r="G895" s="271"/>
      <c r="H895" s="276" t="s">
        <v>74</v>
      </c>
      <c r="I895" s="182">
        <v>2.5</v>
      </c>
      <c r="J895" s="279" t="s">
        <v>75</v>
      </c>
      <c r="K895" s="276"/>
      <c r="L895" s="271" t="s">
        <v>42</v>
      </c>
      <c r="M895" s="271" t="s">
        <v>42</v>
      </c>
      <c r="N895" s="271" t="s">
        <v>45</v>
      </c>
      <c r="O895" s="271" t="s">
        <v>45</v>
      </c>
    </row>
    <row r="896" spans="1:15" s="280" customFormat="1" ht="27.6" x14ac:dyDescent="0.3">
      <c r="A896" s="275" t="s">
        <v>3171</v>
      </c>
      <c r="B896" s="277" t="s">
        <v>3230</v>
      </c>
      <c r="C896" s="278" t="s">
        <v>3231</v>
      </c>
      <c r="D896" s="271" t="s">
        <v>3161</v>
      </c>
      <c r="E896" s="278" t="s">
        <v>3144</v>
      </c>
      <c r="F896" s="271" t="s">
        <v>42</v>
      </c>
      <c r="G896" s="271"/>
      <c r="H896" s="276" t="s">
        <v>965</v>
      </c>
      <c r="I896" s="182">
        <v>5</v>
      </c>
      <c r="J896" s="279" t="s">
        <v>75</v>
      </c>
      <c r="K896" s="276"/>
      <c r="L896" s="271" t="s">
        <v>45</v>
      </c>
      <c r="M896" s="271" t="s">
        <v>42</v>
      </c>
      <c r="N896" s="271" t="s">
        <v>45</v>
      </c>
      <c r="O896" s="271" t="s">
        <v>45</v>
      </c>
    </row>
    <row r="897" spans="1:15" s="280" customFormat="1" ht="27.6" x14ac:dyDescent="0.3">
      <c r="A897" s="275" t="s">
        <v>3174</v>
      </c>
      <c r="B897" s="277" t="s">
        <v>3233</v>
      </c>
      <c r="C897" s="278" t="s">
        <v>3234</v>
      </c>
      <c r="D897" s="271" t="s">
        <v>3235</v>
      </c>
      <c r="E897" s="278" t="s">
        <v>3236</v>
      </c>
      <c r="F897" s="271" t="s">
        <v>42</v>
      </c>
      <c r="G897" s="271"/>
      <c r="H897" s="276" t="s">
        <v>965</v>
      </c>
      <c r="I897" s="182">
        <v>5</v>
      </c>
      <c r="J897" s="279" t="s">
        <v>75</v>
      </c>
      <c r="K897" s="276"/>
      <c r="L897" s="271" t="s">
        <v>45</v>
      </c>
      <c r="M897" s="271" t="s">
        <v>42</v>
      </c>
      <c r="N897" s="271" t="s">
        <v>45</v>
      </c>
      <c r="O897" s="271" t="s">
        <v>45</v>
      </c>
    </row>
    <row r="898" spans="1:15" s="280" customFormat="1" ht="27.6" x14ac:dyDescent="0.3">
      <c r="A898" s="275" t="s">
        <v>3178</v>
      </c>
      <c r="B898" s="277" t="s">
        <v>3238</v>
      </c>
      <c r="C898" s="278" t="s">
        <v>3239</v>
      </c>
      <c r="D898" s="271" t="s">
        <v>3235</v>
      </c>
      <c r="E898" s="278" t="s">
        <v>3236</v>
      </c>
      <c r="F898" s="271" t="s">
        <v>42</v>
      </c>
      <c r="G898" s="271"/>
      <c r="H898" s="276" t="s">
        <v>965</v>
      </c>
      <c r="I898" s="182">
        <v>5</v>
      </c>
      <c r="J898" s="279" t="s">
        <v>75</v>
      </c>
      <c r="K898" s="276"/>
      <c r="L898" s="271" t="s">
        <v>45</v>
      </c>
      <c r="M898" s="271" t="s">
        <v>42</v>
      </c>
      <c r="N898" s="271" t="s">
        <v>45</v>
      </c>
      <c r="O898" s="271" t="s">
        <v>45</v>
      </c>
    </row>
    <row r="899" spans="1:15" s="280" customFormat="1" ht="41.4" x14ac:dyDescent="0.3">
      <c r="A899" s="275" t="s">
        <v>3181</v>
      </c>
      <c r="B899" s="277" t="s">
        <v>3241</v>
      </c>
      <c r="C899" s="278" t="s">
        <v>3242</v>
      </c>
      <c r="D899" s="271" t="s">
        <v>3243</v>
      </c>
      <c r="E899" s="278" t="s">
        <v>3236</v>
      </c>
      <c r="F899" s="271" t="s">
        <v>42</v>
      </c>
      <c r="G899" s="271"/>
      <c r="H899" s="276" t="s">
        <v>2342</v>
      </c>
      <c r="I899" s="182">
        <v>2.5</v>
      </c>
      <c r="J899" s="279" t="s">
        <v>75</v>
      </c>
      <c r="K899" s="276"/>
      <c r="L899" s="271" t="s">
        <v>42</v>
      </c>
      <c r="M899" s="271" t="s">
        <v>42</v>
      </c>
      <c r="N899" s="271" t="s">
        <v>45</v>
      </c>
      <c r="O899" s="271" t="s">
        <v>45</v>
      </c>
    </row>
    <row r="900" spans="1:15" s="280" customFormat="1" ht="41.4" x14ac:dyDescent="0.3">
      <c r="A900" s="275" t="s">
        <v>3184</v>
      </c>
      <c r="B900" s="277" t="s">
        <v>3245</v>
      </c>
      <c r="C900" s="278" t="s">
        <v>3246</v>
      </c>
      <c r="D900" s="271" t="s">
        <v>3243</v>
      </c>
      <c r="E900" s="278" t="s">
        <v>3236</v>
      </c>
      <c r="F900" s="271" t="s">
        <v>42</v>
      </c>
      <c r="G900" s="271"/>
      <c r="H900" s="276" t="s">
        <v>2441</v>
      </c>
      <c r="I900" s="182">
        <v>3.5</v>
      </c>
      <c r="J900" s="279" t="s">
        <v>75</v>
      </c>
      <c r="K900" s="276"/>
      <c r="L900" s="271" t="s">
        <v>42</v>
      </c>
      <c r="M900" s="271" t="s">
        <v>45</v>
      </c>
      <c r="N900" s="271" t="s">
        <v>42</v>
      </c>
      <c r="O900" s="271" t="s">
        <v>45</v>
      </c>
    </row>
    <row r="901" spans="1:15" s="280" customFormat="1" ht="27.6" x14ac:dyDescent="0.3">
      <c r="A901" s="275" t="s">
        <v>3187</v>
      </c>
      <c r="B901" s="277" t="s">
        <v>3248</v>
      </c>
      <c r="C901" s="278" t="s">
        <v>3249</v>
      </c>
      <c r="D901" s="271" t="s">
        <v>3243</v>
      </c>
      <c r="E901" s="278" t="s">
        <v>3236</v>
      </c>
      <c r="F901" s="271" t="s">
        <v>42</v>
      </c>
      <c r="G901" s="271"/>
      <c r="H901" s="276" t="s">
        <v>3250</v>
      </c>
      <c r="I901" s="182">
        <v>45</v>
      </c>
      <c r="J901" s="279" t="s">
        <v>75</v>
      </c>
      <c r="K901" s="276"/>
      <c r="L901" s="271" t="s">
        <v>42</v>
      </c>
      <c r="M901" s="271" t="s">
        <v>42</v>
      </c>
      <c r="N901" s="271" t="s">
        <v>45</v>
      </c>
      <c r="O901" s="271" t="s">
        <v>45</v>
      </c>
    </row>
    <row r="902" spans="1:15" s="280" customFormat="1" ht="27.6" x14ac:dyDescent="0.3">
      <c r="A902" s="275" t="s">
        <v>3190</v>
      </c>
      <c r="B902" s="277" t="s">
        <v>3252</v>
      </c>
      <c r="C902" s="278" t="s">
        <v>3253</v>
      </c>
      <c r="D902" s="271" t="s">
        <v>3243</v>
      </c>
      <c r="E902" s="278" t="s">
        <v>3236</v>
      </c>
      <c r="F902" s="271" t="s">
        <v>42</v>
      </c>
      <c r="G902" s="271"/>
      <c r="H902" s="276" t="s">
        <v>2441</v>
      </c>
      <c r="I902" s="182">
        <v>3.5</v>
      </c>
      <c r="J902" s="279" t="s">
        <v>75</v>
      </c>
      <c r="K902" s="276"/>
      <c r="L902" s="271" t="s">
        <v>42</v>
      </c>
      <c r="M902" s="271" t="s">
        <v>42</v>
      </c>
      <c r="N902" s="271" t="s">
        <v>45</v>
      </c>
      <c r="O902" s="271" t="s">
        <v>45</v>
      </c>
    </row>
    <row r="903" spans="1:15" s="280" customFormat="1" ht="27.6" x14ac:dyDescent="0.3">
      <c r="A903" s="275" t="s">
        <v>3193</v>
      </c>
      <c r="B903" s="277" t="s">
        <v>3255</v>
      </c>
      <c r="C903" s="278" t="s">
        <v>3256</v>
      </c>
      <c r="D903" s="271" t="s">
        <v>3243</v>
      </c>
      <c r="E903" s="278" t="s">
        <v>3236</v>
      </c>
      <c r="F903" s="271" t="s">
        <v>42</v>
      </c>
      <c r="G903" s="271"/>
      <c r="H903" s="276" t="s">
        <v>965</v>
      </c>
      <c r="I903" s="182">
        <v>5</v>
      </c>
      <c r="J903" s="279" t="s">
        <v>75</v>
      </c>
      <c r="K903" s="276"/>
      <c r="L903" s="271" t="s">
        <v>42</v>
      </c>
      <c r="M903" s="271" t="s">
        <v>42</v>
      </c>
      <c r="N903" s="271" t="s">
        <v>45</v>
      </c>
      <c r="O903" s="271" t="s">
        <v>45</v>
      </c>
    </row>
    <row r="904" spans="1:15" s="280" customFormat="1" ht="41.4" x14ac:dyDescent="0.3">
      <c r="A904" s="275" t="s">
        <v>3196</v>
      </c>
      <c r="B904" s="277" t="s">
        <v>3258</v>
      </c>
      <c r="C904" s="278" t="s">
        <v>3259</v>
      </c>
      <c r="D904" s="271" t="s">
        <v>3243</v>
      </c>
      <c r="E904" s="278" t="s">
        <v>3236</v>
      </c>
      <c r="F904" s="271" t="s">
        <v>42</v>
      </c>
      <c r="G904" s="271"/>
      <c r="H904" s="276" t="s">
        <v>2441</v>
      </c>
      <c r="I904" s="182">
        <v>3.5</v>
      </c>
      <c r="J904" s="279" t="s">
        <v>75</v>
      </c>
      <c r="K904" s="276"/>
      <c r="L904" s="271" t="s">
        <v>42</v>
      </c>
      <c r="M904" s="271" t="s">
        <v>42</v>
      </c>
      <c r="N904" s="271" t="s">
        <v>45</v>
      </c>
      <c r="O904" s="271" t="s">
        <v>45</v>
      </c>
    </row>
    <row r="905" spans="1:15" s="280" customFormat="1" ht="27.6" x14ac:dyDescent="0.3">
      <c r="A905" s="275" t="s">
        <v>3199</v>
      </c>
      <c r="B905" s="277" t="s">
        <v>3261</v>
      </c>
      <c r="C905" s="278" t="s">
        <v>3262</v>
      </c>
      <c r="D905" s="271" t="s">
        <v>3243</v>
      </c>
      <c r="E905" s="278" t="s">
        <v>3236</v>
      </c>
      <c r="F905" s="271" t="s">
        <v>42</v>
      </c>
      <c r="G905" s="271"/>
      <c r="H905" s="276" t="s">
        <v>965</v>
      </c>
      <c r="I905" s="182">
        <v>5</v>
      </c>
      <c r="J905" s="279" t="s">
        <v>75</v>
      </c>
      <c r="K905" s="276"/>
      <c r="L905" s="271" t="s">
        <v>42</v>
      </c>
      <c r="M905" s="271" t="s">
        <v>42</v>
      </c>
      <c r="N905" s="271" t="s">
        <v>45</v>
      </c>
      <c r="O905" s="271" t="s">
        <v>45</v>
      </c>
    </row>
    <row r="906" spans="1:15" s="280" customFormat="1" ht="27.6" x14ac:dyDescent="0.3">
      <c r="A906" s="275" t="s">
        <v>3202</v>
      </c>
      <c r="B906" s="277" t="s">
        <v>3264</v>
      </c>
      <c r="C906" s="278" t="s">
        <v>3265</v>
      </c>
      <c r="D906" s="271" t="s">
        <v>3243</v>
      </c>
      <c r="E906" s="278" t="s">
        <v>3236</v>
      </c>
      <c r="F906" s="271" t="s">
        <v>42</v>
      </c>
      <c r="G906" s="271"/>
      <c r="H906" s="276" t="s">
        <v>793</v>
      </c>
      <c r="I906" s="182">
        <v>5</v>
      </c>
      <c r="J906" s="279" t="s">
        <v>155</v>
      </c>
      <c r="K906" s="276"/>
      <c r="L906" s="271" t="s">
        <v>45</v>
      </c>
      <c r="M906" s="271" t="s">
        <v>45</v>
      </c>
      <c r="N906" s="271" t="s">
        <v>45</v>
      </c>
      <c r="O906" s="271" t="s">
        <v>45</v>
      </c>
    </row>
    <row r="907" spans="1:15" s="280" customFormat="1" ht="55.2" x14ac:dyDescent="0.3">
      <c r="A907" s="275" t="s">
        <v>3205</v>
      </c>
      <c r="B907" s="277" t="s">
        <v>3267</v>
      </c>
      <c r="C907" s="278" t="s">
        <v>3268</v>
      </c>
      <c r="D907" s="271" t="s">
        <v>3269</v>
      </c>
      <c r="E907" s="278" t="s">
        <v>3270</v>
      </c>
      <c r="F907" s="271" t="s">
        <v>42</v>
      </c>
      <c r="G907" s="271"/>
      <c r="H907" s="276" t="s">
        <v>683</v>
      </c>
      <c r="I907" s="182">
        <v>1.5</v>
      </c>
      <c r="J907" s="279" t="s">
        <v>75</v>
      </c>
      <c r="K907" s="276"/>
      <c r="L907" s="271" t="s">
        <v>42</v>
      </c>
      <c r="M907" s="271" t="s">
        <v>42</v>
      </c>
      <c r="N907" s="271" t="s">
        <v>45</v>
      </c>
      <c r="O907" s="271" t="s">
        <v>42</v>
      </c>
    </row>
    <row r="908" spans="1:15" s="280" customFormat="1" ht="27.6" x14ac:dyDescent="0.3">
      <c r="A908" s="275" t="s">
        <v>3208</v>
      </c>
      <c r="B908" s="277" t="s">
        <v>3272</v>
      </c>
      <c r="C908" s="278" t="s">
        <v>3273</v>
      </c>
      <c r="D908" s="271" t="s">
        <v>3269</v>
      </c>
      <c r="E908" s="278" t="s">
        <v>3270</v>
      </c>
      <c r="F908" s="271" t="s">
        <v>42</v>
      </c>
      <c r="G908" s="271"/>
      <c r="H908" s="276" t="s">
        <v>1283</v>
      </c>
      <c r="I908" s="182">
        <v>15</v>
      </c>
      <c r="J908" s="279" t="s">
        <v>155</v>
      </c>
      <c r="K908" s="276"/>
      <c r="L908" s="271" t="s">
        <v>45</v>
      </c>
      <c r="M908" s="271" t="s">
        <v>45</v>
      </c>
      <c r="N908" s="271" t="s">
        <v>42</v>
      </c>
      <c r="O908" s="271" t="s">
        <v>45</v>
      </c>
    </row>
    <row r="909" spans="1:15" s="280" customFormat="1" ht="27.6" x14ac:dyDescent="0.3">
      <c r="A909" s="275" t="s">
        <v>3211</v>
      </c>
      <c r="B909" s="277" t="s">
        <v>3275</v>
      </c>
      <c r="C909" s="278" t="s">
        <v>3276</v>
      </c>
      <c r="D909" s="271" t="s">
        <v>2130</v>
      </c>
      <c r="E909" s="278" t="s">
        <v>3270</v>
      </c>
      <c r="F909" s="271" t="s">
        <v>42</v>
      </c>
      <c r="G909" s="271"/>
      <c r="H909" s="276" t="s">
        <v>200</v>
      </c>
      <c r="I909" s="182">
        <v>3.5</v>
      </c>
      <c r="J909" s="279" t="s">
        <v>75</v>
      </c>
      <c r="K909" s="276"/>
      <c r="L909" s="271" t="s">
        <v>42</v>
      </c>
      <c r="M909" s="271" t="s">
        <v>45</v>
      </c>
      <c r="N909" s="271" t="s">
        <v>42</v>
      </c>
      <c r="O909" s="271" t="s">
        <v>45</v>
      </c>
    </row>
    <row r="910" spans="1:15" s="280" customFormat="1" ht="27.6" x14ac:dyDescent="0.3">
      <c r="A910" s="275" t="s">
        <v>3214</v>
      </c>
      <c r="B910" s="277" t="s">
        <v>3278</v>
      </c>
      <c r="C910" s="278" t="s">
        <v>3279</v>
      </c>
      <c r="D910" s="271" t="s">
        <v>2130</v>
      </c>
      <c r="E910" s="278" t="s">
        <v>3270</v>
      </c>
      <c r="F910" s="271" t="s">
        <v>42</v>
      </c>
      <c r="G910" s="271"/>
      <c r="H910" s="276" t="s">
        <v>877</v>
      </c>
      <c r="I910" s="182">
        <v>7.5</v>
      </c>
      <c r="J910" s="279" t="s">
        <v>75</v>
      </c>
      <c r="K910" s="276"/>
      <c r="L910" s="271" t="s">
        <v>45</v>
      </c>
      <c r="M910" s="271" t="s">
        <v>42</v>
      </c>
      <c r="N910" s="271" t="s">
        <v>45</v>
      </c>
      <c r="O910" s="271" t="s">
        <v>45</v>
      </c>
    </row>
    <row r="911" spans="1:15" s="280" customFormat="1" ht="82.8" x14ac:dyDescent="0.3">
      <c r="A911" s="275" t="s">
        <v>3217</v>
      </c>
      <c r="B911" s="277" t="s">
        <v>3281</v>
      </c>
      <c r="C911" s="278" t="s">
        <v>3282</v>
      </c>
      <c r="D911" s="271" t="s">
        <v>3269</v>
      </c>
      <c r="E911" s="278" t="s">
        <v>3270</v>
      </c>
      <c r="F911" s="271" t="s">
        <v>42</v>
      </c>
      <c r="G911" s="271"/>
      <c r="H911" s="276" t="s">
        <v>683</v>
      </c>
      <c r="I911" s="182">
        <v>1.5</v>
      </c>
      <c r="J911" s="279" t="s">
        <v>75</v>
      </c>
      <c r="K911" s="276"/>
      <c r="L911" s="271" t="s">
        <v>42</v>
      </c>
      <c r="M911" s="271" t="s">
        <v>45</v>
      </c>
      <c r="N911" s="271" t="s">
        <v>42</v>
      </c>
      <c r="O911" s="271" t="s">
        <v>42</v>
      </c>
    </row>
    <row r="912" spans="1:15" s="280" customFormat="1" ht="41.4" x14ac:dyDescent="0.3">
      <c r="A912" s="275" t="s">
        <v>3220</v>
      </c>
      <c r="B912" s="277" t="s">
        <v>3284</v>
      </c>
      <c r="C912" s="278" t="s">
        <v>3285</v>
      </c>
      <c r="D912" s="271" t="s">
        <v>3269</v>
      </c>
      <c r="E912" s="278" t="s">
        <v>3270</v>
      </c>
      <c r="F912" s="271" t="s">
        <v>42</v>
      </c>
      <c r="G912" s="271"/>
      <c r="H912" s="276" t="s">
        <v>101</v>
      </c>
      <c r="I912" s="182">
        <v>15</v>
      </c>
      <c r="J912" s="279" t="s">
        <v>75</v>
      </c>
      <c r="K912" s="276"/>
      <c r="L912" s="271" t="s">
        <v>42</v>
      </c>
      <c r="M912" s="271" t="s">
        <v>45</v>
      </c>
      <c r="N912" s="271" t="s">
        <v>42</v>
      </c>
      <c r="O912" s="271" t="s">
        <v>42</v>
      </c>
    </row>
    <row r="913" spans="1:15" s="280" customFormat="1" ht="27.6" x14ac:dyDescent="0.3">
      <c r="A913" s="275" t="s">
        <v>3223</v>
      </c>
      <c r="B913" s="277" t="s">
        <v>3287</v>
      </c>
      <c r="C913" s="278" t="s">
        <v>3288</v>
      </c>
      <c r="D913" s="271" t="s">
        <v>3269</v>
      </c>
      <c r="E913" s="278" t="s">
        <v>3270</v>
      </c>
      <c r="F913" s="271"/>
      <c r="G913" s="271"/>
      <c r="H913" s="276" t="s">
        <v>133</v>
      </c>
      <c r="I913" s="182">
        <v>10</v>
      </c>
      <c r="J913" s="279" t="s">
        <v>75</v>
      </c>
      <c r="K913" s="276"/>
      <c r="L913" s="271" t="s">
        <v>45</v>
      </c>
      <c r="M913" s="271" t="s">
        <v>45</v>
      </c>
      <c r="N913" s="271" t="s">
        <v>42</v>
      </c>
      <c r="O913" s="271" t="s">
        <v>45</v>
      </c>
    </row>
    <row r="914" spans="1:15" s="280" customFormat="1" ht="27.6" x14ac:dyDescent="0.3">
      <c r="A914" s="275" t="s">
        <v>3226</v>
      </c>
      <c r="B914" s="277" t="s">
        <v>3290</v>
      </c>
      <c r="C914" s="278" t="s">
        <v>3291</v>
      </c>
      <c r="D914" s="271" t="s">
        <v>3269</v>
      </c>
      <c r="E914" s="278" t="s">
        <v>3270</v>
      </c>
      <c r="F914" s="271" t="s">
        <v>42</v>
      </c>
      <c r="G914" s="271"/>
      <c r="H914" s="276" t="s">
        <v>1283</v>
      </c>
      <c r="I914" s="182">
        <v>15</v>
      </c>
      <c r="J914" s="279" t="s">
        <v>155</v>
      </c>
      <c r="K914" s="276"/>
      <c r="L914" s="271" t="s">
        <v>42</v>
      </c>
      <c r="M914" s="271" t="s">
        <v>45</v>
      </c>
      <c r="N914" s="271" t="s">
        <v>42</v>
      </c>
      <c r="O914" s="271" t="s">
        <v>45</v>
      </c>
    </row>
    <row r="915" spans="1:15" s="280" customFormat="1" ht="27.6" x14ac:dyDescent="0.3">
      <c r="A915" s="275" t="s">
        <v>3229</v>
      </c>
      <c r="B915" s="277" t="s">
        <v>3293</v>
      </c>
      <c r="C915" s="278" t="s">
        <v>3294</v>
      </c>
      <c r="D915" s="271" t="s">
        <v>3269</v>
      </c>
      <c r="E915" s="278" t="s">
        <v>3270</v>
      </c>
      <c r="F915" s="271" t="s">
        <v>42</v>
      </c>
      <c r="G915" s="271"/>
      <c r="H915" s="276" t="s">
        <v>1283</v>
      </c>
      <c r="I915" s="182">
        <v>15</v>
      </c>
      <c r="J915" s="279" t="s">
        <v>155</v>
      </c>
      <c r="K915" s="276"/>
      <c r="L915" s="271" t="s">
        <v>45</v>
      </c>
      <c r="M915" s="271" t="s">
        <v>45</v>
      </c>
      <c r="N915" s="271" t="s">
        <v>42</v>
      </c>
      <c r="O915" s="271" t="s">
        <v>45</v>
      </c>
    </row>
    <row r="916" spans="1:15" s="280" customFormat="1" ht="27.6" x14ac:dyDescent="0.3">
      <c r="A916" s="275" t="s">
        <v>3232</v>
      </c>
      <c r="B916" s="277" t="s">
        <v>3296</v>
      </c>
      <c r="C916" s="278" t="s">
        <v>3297</v>
      </c>
      <c r="D916" s="271" t="s">
        <v>3269</v>
      </c>
      <c r="E916" s="278" t="s">
        <v>3270</v>
      </c>
      <c r="F916" s="271" t="s">
        <v>42</v>
      </c>
      <c r="G916" s="271"/>
      <c r="H916" s="276" t="s">
        <v>793</v>
      </c>
      <c r="I916" s="182">
        <v>5</v>
      </c>
      <c r="J916" s="279" t="s">
        <v>155</v>
      </c>
      <c r="K916" s="276"/>
      <c r="L916" s="271" t="s">
        <v>45</v>
      </c>
      <c r="M916" s="271" t="s">
        <v>42</v>
      </c>
      <c r="N916" s="271" t="s">
        <v>45</v>
      </c>
      <c r="O916" s="271" t="s">
        <v>45</v>
      </c>
    </row>
    <row r="917" spans="1:15" s="280" customFormat="1" ht="41.4" x14ac:dyDescent="0.3">
      <c r="A917" s="275" t="s">
        <v>3237</v>
      </c>
      <c r="B917" s="277" t="s">
        <v>3299</v>
      </c>
      <c r="C917" s="278" t="s">
        <v>3300</v>
      </c>
      <c r="D917" s="271" t="s">
        <v>3301</v>
      </c>
      <c r="E917" s="278" t="s">
        <v>3302</v>
      </c>
      <c r="F917" s="271"/>
      <c r="G917" s="271" t="s">
        <v>42</v>
      </c>
      <c r="H917" s="283" t="s">
        <v>3303</v>
      </c>
      <c r="I917" s="282" t="s">
        <v>3304</v>
      </c>
      <c r="J917" s="279" t="s">
        <v>44</v>
      </c>
      <c r="K917" s="276" t="s">
        <v>414</v>
      </c>
      <c r="L917" s="271" t="s">
        <v>45</v>
      </c>
      <c r="M917" s="271" t="s">
        <v>42</v>
      </c>
      <c r="N917" s="271" t="s">
        <v>45</v>
      </c>
      <c r="O917" s="271" t="s">
        <v>45</v>
      </c>
    </row>
    <row r="918" spans="1:15" s="280" customFormat="1" ht="41.4" x14ac:dyDescent="0.3">
      <c r="A918" s="275" t="s">
        <v>3240</v>
      </c>
      <c r="B918" s="277" t="s">
        <v>3306</v>
      </c>
      <c r="C918" s="278" t="s">
        <v>3307</v>
      </c>
      <c r="D918" s="285" t="s">
        <v>3301</v>
      </c>
      <c r="E918" s="278" t="s">
        <v>3302</v>
      </c>
      <c r="F918" s="285"/>
      <c r="G918" s="271" t="s">
        <v>42</v>
      </c>
      <c r="H918" s="283" t="s">
        <v>3308</v>
      </c>
      <c r="I918" s="282" t="s">
        <v>3309</v>
      </c>
      <c r="J918" s="279" t="s">
        <v>44</v>
      </c>
      <c r="K918" s="276" t="s">
        <v>414</v>
      </c>
      <c r="L918" s="271"/>
      <c r="M918" s="271"/>
      <c r="N918" s="271"/>
      <c r="O918" s="271"/>
    </row>
    <row r="919" spans="1:15" s="280" customFormat="1" x14ac:dyDescent="0.3">
      <c r="A919" s="275" t="s">
        <v>3244</v>
      </c>
      <c r="B919" s="277" t="s">
        <v>3311</v>
      </c>
      <c r="C919" s="278" t="s">
        <v>3312</v>
      </c>
      <c r="D919" s="271" t="s">
        <v>3301</v>
      </c>
      <c r="E919" s="278" t="s">
        <v>3302</v>
      </c>
      <c r="F919" s="271"/>
      <c r="G919" s="271" t="s">
        <v>42</v>
      </c>
      <c r="H919" s="276" t="s">
        <v>74</v>
      </c>
      <c r="I919" s="182">
        <v>2.5</v>
      </c>
      <c r="J919" s="279" t="s">
        <v>44</v>
      </c>
      <c r="K919" s="276"/>
      <c r="L919" s="271" t="s">
        <v>45</v>
      </c>
      <c r="M919" s="271" t="s">
        <v>45</v>
      </c>
      <c r="N919" s="271" t="s">
        <v>42</v>
      </c>
      <c r="O919" s="271" t="s">
        <v>45</v>
      </c>
    </row>
    <row r="920" spans="1:15" s="280" customFormat="1" x14ac:dyDescent="0.3">
      <c r="A920" s="275" t="s">
        <v>3247</v>
      </c>
      <c r="B920" s="277" t="s">
        <v>3314</v>
      </c>
      <c r="C920" s="278" t="s">
        <v>3315</v>
      </c>
      <c r="D920" s="271" t="s">
        <v>3301</v>
      </c>
      <c r="E920" s="278" t="s">
        <v>3302</v>
      </c>
      <c r="F920" s="271"/>
      <c r="G920" s="271" t="s">
        <v>42</v>
      </c>
      <c r="H920" s="276" t="s">
        <v>74</v>
      </c>
      <c r="I920" s="182">
        <v>2.5</v>
      </c>
      <c r="J920" s="279" t="s">
        <v>44</v>
      </c>
      <c r="K920" s="276"/>
      <c r="L920" s="271" t="s">
        <v>45</v>
      </c>
      <c r="M920" s="271" t="s">
        <v>45</v>
      </c>
      <c r="N920" s="271" t="s">
        <v>42</v>
      </c>
      <c r="O920" s="271" t="s">
        <v>45</v>
      </c>
    </row>
    <row r="921" spans="1:15" s="280" customFormat="1" ht="41.4" x14ac:dyDescent="0.3">
      <c r="A921" s="275" t="s">
        <v>3251</v>
      </c>
      <c r="B921" s="277" t="s">
        <v>3317</v>
      </c>
      <c r="C921" s="278" t="s">
        <v>3318</v>
      </c>
      <c r="D921" s="271" t="s">
        <v>3301</v>
      </c>
      <c r="E921" s="278" t="s">
        <v>3302</v>
      </c>
      <c r="F921" s="271"/>
      <c r="G921" s="271" t="s">
        <v>42</v>
      </c>
      <c r="H921" s="283" t="s">
        <v>3319</v>
      </c>
      <c r="I921" s="282" t="s">
        <v>3309</v>
      </c>
      <c r="J921" s="279" t="s">
        <v>44</v>
      </c>
      <c r="K921" s="276" t="s">
        <v>414</v>
      </c>
      <c r="L921" s="271" t="s">
        <v>45</v>
      </c>
      <c r="M921" s="271" t="s">
        <v>45</v>
      </c>
      <c r="N921" s="271" t="s">
        <v>42</v>
      </c>
      <c r="O921" s="271" t="s">
        <v>45</v>
      </c>
    </row>
    <row r="922" spans="1:15" s="280" customFormat="1" ht="41.4" x14ac:dyDescent="0.3">
      <c r="A922" s="275" t="s">
        <v>3254</v>
      </c>
      <c r="B922" s="277" t="s">
        <v>3321</v>
      </c>
      <c r="C922" s="278" t="s">
        <v>3322</v>
      </c>
      <c r="D922" s="271" t="s">
        <v>3301</v>
      </c>
      <c r="E922" s="278" t="s">
        <v>3302</v>
      </c>
      <c r="F922" s="271"/>
      <c r="G922" s="271" t="s">
        <v>42</v>
      </c>
      <c r="H922" s="283" t="s">
        <v>3323</v>
      </c>
      <c r="I922" s="282" t="s">
        <v>3324</v>
      </c>
      <c r="J922" s="279" t="s">
        <v>44</v>
      </c>
      <c r="K922" s="276" t="s">
        <v>414</v>
      </c>
      <c r="L922" s="271" t="s">
        <v>45</v>
      </c>
      <c r="M922" s="271" t="s">
        <v>42</v>
      </c>
      <c r="N922" s="271" t="s">
        <v>45</v>
      </c>
      <c r="O922" s="271" t="s">
        <v>45</v>
      </c>
    </row>
    <row r="923" spans="1:15" s="280" customFormat="1" ht="41.4" x14ac:dyDescent="0.3">
      <c r="A923" s="275" t="s">
        <v>3257</v>
      </c>
      <c r="B923" s="277" t="s">
        <v>3327</v>
      </c>
      <c r="C923" s="278" t="s">
        <v>3328</v>
      </c>
      <c r="D923" s="271" t="s">
        <v>3301</v>
      </c>
      <c r="E923" s="278" t="s">
        <v>3302</v>
      </c>
      <c r="F923" s="271"/>
      <c r="G923" s="271" t="s">
        <v>42</v>
      </c>
      <c r="H923" s="276" t="s">
        <v>3329</v>
      </c>
      <c r="I923" s="282" t="s">
        <v>3309</v>
      </c>
      <c r="J923" s="279" t="s">
        <v>44</v>
      </c>
      <c r="K923" s="276" t="s">
        <v>414</v>
      </c>
      <c r="L923" s="271" t="s">
        <v>45</v>
      </c>
      <c r="M923" s="271" t="s">
        <v>42</v>
      </c>
      <c r="N923" s="271" t="s">
        <v>45</v>
      </c>
      <c r="O923" s="271" t="s">
        <v>45</v>
      </c>
    </row>
    <row r="924" spans="1:15" s="280" customFormat="1" ht="124.2" x14ac:dyDescent="0.3">
      <c r="A924" s="275" t="s">
        <v>3260</v>
      </c>
      <c r="B924" s="277" t="s">
        <v>3331</v>
      </c>
      <c r="C924" s="278" t="s">
        <v>3332</v>
      </c>
      <c r="D924" s="271" t="s">
        <v>3301</v>
      </c>
      <c r="E924" s="278" t="s">
        <v>3302</v>
      </c>
      <c r="F924" s="271"/>
      <c r="G924" s="271" t="s">
        <v>42</v>
      </c>
      <c r="H924" s="283" t="s">
        <v>3333</v>
      </c>
      <c r="I924" s="282" t="s">
        <v>3334</v>
      </c>
      <c r="J924" s="279" t="s">
        <v>44</v>
      </c>
      <c r="K924" s="276" t="s">
        <v>414</v>
      </c>
      <c r="L924" s="271" t="s">
        <v>45</v>
      </c>
      <c r="M924" s="271" t="s">
        <v>42</v>
      </c>
      <c r="N924" s="271" t="s">
        <v>45</v>
      </c>
      <c r="O924" s="271" t="s">
        <v>42</v>
      </c>
    </row>
    <row r="925" spans="1:15" s="280" customFormat="1" ht="41.4" x14ac:dyDescent="0.3">
      <c r="A925" s="275" t="s">
        <v>3263</v>
      </c>
      <c r="B925" s="277" t="s">
        <v>3336</v>
      </c>
      <c r="C925" s="278" t="s">
        <v>3337</v>
      </c>
      <c r="D925" s="271" t="s">
        <v>3301</v>
      </c>
      <c r="E925" s="278" t="s">
        <v>3302</v>
      </c>
      <c r="F925" s="271"/>
      <c r="G925" s="271" t="s">
        <v>42</v>
      </c>
      <c r="H925" s="276" t="s">
        <v>965</v>
      </c>
      <c r="I925" s="182">
        <v>5</v>
      </c>
      <c r="J925" s="279" t="s">
        <v>75</v>
      </c>
      <c r="K925" s="276"/>
      <c r="L925" s="271" t="s">
        <v>45</v>
      </c>
      <c r="M925" s="271" t="s">
        <v>45</v>
      </c>
      <c r="N925" s="271" t="s">
        <v>42</v>
      </c>
      <c r="O925" s="271" t="s">
        <v>45</v>
      </c>
    </row>
    <row r="926" spans="1:15" s="280" customFormat="1" ht="55.2" x14ac:dyDescent="0.3">
      <c r="A926" s="275" t="s">
        <v>3266</v>
      </c>
      <c r="B926" s="277" t="s">
        <v>3339</v>
      </c>
      <c r="C926" s="278" t="s">
        <v>3340</v>
      </c>
      <c r="D926" s="271" t="s">
        <v>3301</v>
      </c>
      <c r="E926" s="278" t="s">
        <v>3302</v>
      </c>
      <c r="F926" s="271"/>
      <c r="G926" s="271" t="s">
        <v>42</v>
      </c>
      <c r="H926" s="283" t="s">
        <v>3341</v>
      </c>
      <c r="I926" s="182" t="s">
        <v>3342</v>
      </c>
      <c r="J926" s="279" t="s">
        <v>44</v>
      </c>
      <c r="K926" s="276"/>
      <c r="L926" s="271"/>
      <c r="M926" s="271" t="s">
        <v>42</v>
      </c>
      <c r="N926" s="271"/>
      <c r="O926" s="285"/>
    </row>
    <row r="927" spans="1:15" s="280" customFormat="1" x14ac:dyDescent="0.3">
      <c r="A927" s="275" t="s">
        <v>3271</v>
      </c>
      <c r="B927" s="277" t="s">
        <v>3344</v>
      </c>
      <c r="C927" s="278" t="s">
        <v>3345</v>
      </c>
      <c r="D927" s="271" t="s">
        <v>3301</v>
      </c>
      <c r="E927" s="278" t="s">
        <v>3302</v>
      </c>
      <c r="F927" s="271"/>
      <c r="G927" s="271" t="s">
        <v>42</v>
      </c>
      <c r="H927" s="276" t="s">
        <v>74</v>
      </c>
      <c r="I927" s="182">
        <v>2.5</v>
      </c>
      <c r="J927" s="279" t="s">
        <v>44</v>
      </c>
      <c r="K927" s="276"/>
      <c r="L927" s="271" t="s">
        <v>45</v>
      </c>
      <c r="M927" s="271" t="s">
        <v>45</v>
      </c>
      <c r="N927" s="271" t="s">
        <v>42</v>
      </c>
      <c r="O927" s="271" t="s">
        <v>45</v>
      </c>
    </row>
    <row r="928" spans="1:15" s="280" customFormat="1" ht="41.4" x14ac:dyDescent="0.3">
      <c r="A928" s="275" t="s">
        <v>3274</v>
      </c>
      <c r="B928" s="277" t="s">
        <v>3347</v>
      </c>
      <c r="C928" s="278" t="s">
        <v>3348</v>
      </c>
      <c r="D928" s="271" t="s">
        <v>3301</v>
      </c>
      <c r="E928" s="278" t="s">
        <v>3302</v>
      </c>
      <c r="F928" s="271"/>
      <c r="G928" s="271" t="s">
        <v>42</v>
      </c>
      <c r="H928" s="283" t="s">
        <v>3323</v>
      </c>
      <c r="I928" s="282" t="s">
        <v>3324</v>
      </c>
      <c r="J928" s="279" t="s">
        <v>44</v>
      </c>
      <c r="K928" s="276" t="s">
        <v>414</v>
      </c>
      <c r="L928" s="271" t="s">
        <v>45</v>
      </c>
      <c r="M928" s="271" t="s">
        <v>45</v>
      </c>
      <c r="N928" s="271" t="s">
        <v>42</v>
      </c>
      <c r="O928" s="271" t="s">
        <v>45</v>
      </c>
    </row>
    <row r="929" spans="1:15" s="280" customFormat="1" ht="41.4" x14ac:dyDescent="0.3">
      <c r="A929" s="275" t="s">
        <v>3277</v>
      </c>
      <c r="B929" s="277" t="s">
        <v>3350</v>
      </c>
      <c r="C929" s="278" t="s">
        <v>3351</v>
      </c>
      <c r="D929" s="271" t="s">
        <v>3301</v>
      </c>
      <c r="E929" s="278" t="s">
        <v>3302</v>
      </c>
      <c r="F929" s="271"/>
      <c r="G929" s="271" t="s">
        <v>42</v>
      </c>
      <c r="H929" s="283" t="s">
        <v>3323</v>
      </c>
      <c r="I929" s="282" t="s">
        <v>3324</v>
      </c>
      <c r="J929" s="279" t="s">
        <v>44</v>
      </c>
      <c r="K929" s="276" t="s">
        <v>414</v>
      </c>
      <c r="L929" s="271" t="s">
        <v>45</v>
      </c>
      <c r="M929" s="271" t="s">
        <v>42</v>
      </c>
      <c r="N929" s="271" t="s">
        <v>45</v>
      </c>
      <c r="O929" s="271" t="s">
        <v>45</v>
      </c>
    </row>
    <row r="930" spans="1:15" s="280" customFormat="1" x14ac:dyDescent="0.3">
      <c r="A930" s="275" t="s">
        <v>3280</v>
      </c>
      <c r="B930" s="277" t="s">
        <v>3353</v>
      </c>
      <c r="C930" s="278" t="s">
        <v>3354</v>
      </c>
      <c r="D930" s="271" t="s">
        <v>3301</v>
      </c>
      <c r="E930" s="278" t="s">
        <v>3302</v>
      </c>
      <c r="F930" s="271"/>
      <c r="G930" s="271" t="s">
        <v>42</v>
      </c>
      <c r="H930" s="276" t="s">
        <v>683</v>
      </c>
      <c r="I930" s="182">
        <v>1.5</v>
      </c>
      <c r="J930" s="279" t="s">
        <v>44</v>
      </c>
      <c r="K930" s="276"/>
      <c r="L930" s="271" t="s">
        <v>45</v>
      </c>
      <c r="M930" s="271" t="s">
        <v>42</v>
      </c>
      <c r="N930" s="271" t="s">
        <v>45</v>
      </c>
      <c r="O930" s="271" t="s">
        <v>45</v>
      </c>
    </row>
    <row r="931" spans="1:15" s="280" customFormat="1" x14ac:dyDescent="0.3">
      <c r="A931" s="275" t="s">
        <v>3283</v>
      </c>
      <c r="B931" s="277" t="s">
        <v>3356</v>
      </c>
      <c r="C931" s="278" t="s">
        <v>3357</v>
      </c>
      <c r="D931" s="271" t="s">
        <v>3301</v>
      </c>
      <c r="E931" s="278" t="s">
        <v>3302</v>
      </c>
      <c r="F931" s="271"/>
      <c r="G931" s="271" t="s">
        <v>42</v>
      </c>
      <c r="H931" s="276" t="s">
        <v>2144</v>
      </c>
      <c r="I931" s="182">
        <v>1</v>
      </c>
      <c r="J931" s="279" t="s">
        <v>44</v>
      </c>
      <c r="K931" s="276"/>
      <c r="L931" s="271" t="s">
        <v>45</v>
      </c>
      <c r="M931" s="271" t="s">
        <v>42</v>
      </c>
      <c r="N931" s="271" t="s">
        <v>45</v>
      </c>
      <c r="O931" s="271"/>
    </row>
    <row r="932" spans="1:15" s="280" customFormat="1" ht="41.4" x14ac:dyDescent="0.3">
      <c r="A932" s="275" t="s">
        <v>3286</v>
      </c>
      <c r="B932" s="277" t="s">
        <v>3359</v>
      </c>
      <c r="C932" s="278" t="s">
        <v>3360</v>
      </c>
      <c r="D932" s="271" t="s">
        <v>3301</v>
      </c>
      <c r="E932" s="278" t="s">
        <v>3302</v>
      </c>
      <c r="F932" s="271"/>
      <c r="G932" s="271" t="s">
        <v>42</v>
      </c>
      <c r="H932" s="283" t="s">
        <v>3361</v>
      </c>
      <c r="I932" s="282" t="s">
        <v>3362</v>
      </c>
      <c r="J932" s="279" t="s">
        <v>44</v>
      </c>
      <c r="K932" s="276" t="s">
        <v>414</v>
      </c>
      <c r="L932" s="271" t="s">
        <v>45</v>
      </c>
      <c r="M932" s="271" t="s">
        <v>42</v>
      </c>
      <c r="N932" s="271" t="s">
        <v>45</v>
      </c>
      <c r="O932" s="271" t="s">
        <v>45</v>
      </c>
    </row>
    <row r="933" spans="1:15" s="280" customFormat="1" ht="41.4" x14ac:dyDescent="0.3">
      <c r="A933" s="275" t="s">
        <v>3289</v>
      </c>
      <c r="B933" s="277" t="s">
        <v>3364</v>
      </c>
      <c r="C933" s="278" t="s">
        <v>3365</v>
      </c>
      <c r="D933" s="271" t="s">
        <v>3301</v>
      </c>
      <c r="E933" s="278" t="s">
        <v>3302</v>
      </c>
      <c r="F933" s="271"/>
      <c r="G933" s="271" t="s">
        <v>42</v>
      </c>
      <c r="H933" s="283" t="s">
        <v>3323</v>
      </c>
      <c r="I933" s="282" t="s">
        <v>3324</v>
      </c>
      <c r="J933" s="279" t="s">
        <v>44</v>
      </c>
      <c r="K933" s="276" t="s">
        <v>414</v>
      </c>
      <c r="L933" s="271" t="s">
        <v>45</v>
      </c>
      <c r="M933" s="271" t="s">
        <v>42</v>
      </c>
      <c r="N933" s="271" t="s">
        <v>45</v>
      </c>
      <c r="O933" s="271" t="s">
        <v>45</v>
      </c>
    </row>
    <row r="934" spans="1:15" s="280" customFormat="1" ht="41.4" x14ac:dyDescent="0.3">
      <c r="A934" s="275" t="s">
        <v>3292</v>
      </c>
      <c r="B934" s="277" t="s">
        <v>3367</v>
      </c>
      <c r="C934" s="278" t="s">
        <v>3368</v>
      </c>
      <c r="D934" s="271" t="s">
        <v>3301</v>
      </c>
      <c r="E934" s="278" t="s">
        <v>3302</v>
      </c>
      <c r="F934" s="271"/>
      <c r="G934" s="271" t="s">
        <v>42</v>
      </c>
      <c r="H934" s="283" t="s">
        <v>3369</v>
      </c>
      <c r="I934" s="282" t="s">
        <v>3370</v>
      </c>
      <c r="J934" s="279" t="s">
        <v>44</v>
      </c>
      <c r="K934" s="276" t="s">
        <v>414</v>
      </c>
      <c r="L934" s="271" t="s">
        <v>45</v>
      </c>
      <c r="M934" s="271" t="s">
        <v>42</v>
      </c>
      <c r="N934" s="271" t="s">
        <v>45</v>
      </c>
      <c r="O934" s="271" t="s">
        <v>45</v>
      </c>
    </row>
    <row r="935" spans="1:15" s="280" customFormat="1" ht="41.4" x14ac:dyDescent="0.3">
      <c r="A935" s="275" t="s">
        <v>3295</v>
      </c>
      <c r="B935" s="277" t="s">
        <v>3372</v>
      </c>
      <c r="C935" s="278" t="s">
        <v>3373</v>
      </c>
      <c r="D935" s="271" t="s">
        <v>3301</v>
      </c>
      <c r="E935" s="278" t="s">
        <v>3302</v>
      </c>
      <c r="F935" s="271"/>
      <c r="G935" s="271" t="s">
        <v>42</v>
      </c>
      <c r="H935" s="283" t="s">
        <v>3369</v>
      </c>
      <c r="I935" s="282" t="s">
        <v>3370</v>
      </c>
      <c r="J935" s="279" t="s">
        <v>75</v>
      </c>
      <c r="K935" s="276" t="s">
        <v>414</v>
      </c>
      <c r="L935" s="271" t="s">
        <v>45</v>
      </c>
      <c r="M935" s="271" t="s">
        <v>42</v>
      </c>
      <c r="N935" s="271" t="s">
        <v>45</v>
      </c>
      <c r="O935" s="271" t="s">
        <v>45</v>
      </c>
    </row>
    <row r="936" spans="1:15" s="280" customFormat="1" ht="41.4" x14ac:dyDescent="0.3">
      <c r="A936" s="275" t="s">
        <v>3298</v>
      </c>
      <c r="B936" s="277" t="s">
        <v>3375</v>
      </c>
      <c r="C936" s="278" t="s">
        <v>3376</v>
      </c>
      <c r="D936" s="271" t="s">
        <v>3301</v>
      </c>
      <c r="E936" s="278" t="s">
        <v>3302</v>
      </c>
      <c r="F936" s="271"/>
      <c r="G936" s="271" t="s">
        <v>42</v>
      </c>
      <c r="H936" s="283" t="s">
        <v>3323</v>
      </c>
      <c r="I936" s="282" t="s">
        <v>3324</v>
      </c>
      <c r="J936" s="279" t="s">
        <v>44</v>
      </c>
      <c r="K936" s="276" t="s">
        <v>414</v>
      </c>
      <c r="L936" s="271" t="s">
        <v>45</v>
      </c>
      <c r="M936" s="271" t="s">
        <v>45</v>
      </c>
      <c r="N936" s="271" t="s">
        <v>42</v>
      </c>
      <c r="O936" s="271" t="s">
        <v>45</v>
      </c>
    </row>
    <row r="937" spans="1:15" s="280" customFormat="1" ht="41.4" x14ac:dyDescent="0.3">
      <c r="A937" s="275" t="s">
        <v>3305</v>
      </c>
      <c r="B937" s="277" t="s">
        <v>3378</v>
      </c>
      <c r="C937" s="278" t="s">
        <v>3379</v>
      </c>
      <c r="D937" s="271" t="s">
        <v>3301</v>
      </c>
      <c r="E937" s="278" t="s">
        <v>3302</v>
      </c>
      <c r="F937" s="271"/>
      <c r="G937" s="271" t="s">
        <v>42</v>
      </c>
      <c r="H937" s="283" t="s">
        <v>3323</v>
      </c>
      <c r="I937" s="282" t="s">
        <v>3324</v>
      </c>
      <c r="J937" s="279" t="s">
        <v>44</v>
      </c>
      <c r="K937" s="276" t="s">
        <v>414</v>
      </c>
      <c r="L937" s="271" t="s">
        <v>45</v>
      </c>
      <c r="M937" s="271" t="s">
        <v>42</v>
      </c>
      <c r="N937" s="271" t="s">
        <v>45</v>
      </c>
      <c r="O937" s="271" t="s">
        <v>45</v>
      </c>
    </row>
    <row r="938" spans="1:15" s="280" customFormat="1" ht="55.2" x14ac:dyDescent="0.3">
      <c r="A938" s="275" t="s">
        <v>3310</v>
      </c>
      <c r="B938" s="277" t="s">
        <v>3381</v>
      </c>
      <c r="C938" s="278" t="s">
        <v>3382</v>
      </c>
      <c r="D938" s="271" t="s">
        <v>3301</v>
      </c>
      <c r="E938" s="278" t="s">
        <v>3302</v>
      </c>
      <c r="F938" s="271"/>
      <c r="G938" s="271" t="s">
        <v>42</v>
      </c>
      <c r="H938" s="276" t="s">
        <v>3383</v>
      </c>
      <c r="I938" s="282" t="s">
        <v>3384</v>
      </c>
      <c r="J938" s="279" t="s">
        <v>75</v>
      </c>
      <c r="K938" s="276" t="s">
        <v>414</v>
      </c>
      <c r="L938" s="271" t="s">
        <v>45</v>
      </c>
      <c r="M938" s="271" t="s">
        <v>42</v>
      </c>
      <c r="N938" s="271" t="s">
        <v>45</v>
      </c>
      <c r="O938" s="271" t="s">
        <v>45</v>
      </c>
    </row>
    <row r="939" spans="1:15" s="280" customFormat="1" ht="27.6" x14ac:dyDescent="0.3">
      <c r="A939" s="275" t="s">
        <v>3313</v>
      </c>
      <c r="B939" s="277" t="s">
        <v>3386</v>
      </c>
      <c r="C939" s="278" t="s">
        <v>3387</v>
      </c>
      <c r="D939" s="271" t="s">
        <v>3301</v>
      </c>
      <c r="E939" s="278" t="s">
        <v>3302</v>
      </c>
      <c r="F939" s="271"/>
      <c r="G939" s="271" t="s">
        <v>42</v>
      </c>
      <c r="H939" s="276" t="s">
        <v>3388</v>
      </c>
      <c r="I939" s="182">
        <v>1</v>
      </c>
      <c r="J939" s="279" t="s">
        <v>44</v>
      </c>
      <c r="K939" s="276"/>
      <c r="L939" s="271" t="s">
        <v>45</v>
      </c>
      <c r="M939" s="271" t="s">
        <v>42</v>
      </c>
      <c r="N939" s="271" t="s">
        <v>45</v>
      </c>
      <c r="O939" s="271" t="s">
        <v>42</v>
      </c>
    </row>
    <row r="940" spans="1:15" s="280" customFormat="1" ht="27.6" x14ac:dyDescent="0.3">
      <c r="A940" s="275" t="s">
        <v>3316</v>
      </c>
      <c r="B940" s="277" t="s">
        <v>3390</v>
      </c>
      <c r="C940" s="278" t="s">
        <v>3391</v>
      </c>
      <c r="D940" s="271" t="s">
        <v>3301</v>
      </c>
      <c r="E940" s="278" t="s">
        <v>3302</v>
      </c>
      <c r="F940" s="271"/>
      <c r="G940" s="271" t="s">
        <v>42</v>
      </c>
      <c r="H940" s="276" t="s">
        <v>3392</v>
      </c>
      <c r="I940" s="182">
        <v>5</v>
      </c>
      <c r="J940" s="279" t="s">
        <v>2150</v>
      </c>
      <c r="K940" s="276"/>
      <c r="L940" s="271" t="s">
        <v>45</v>
      </c>
      <c r="M940" s="271" t="s">
        <v>42</v>
      </c>
      <c r="N940" s="271" t="s">
        <v>45</v>
      </c>
      <c r="O940" s="271" t="s">
        <v>42</v>
      </c>
    </row>
    <row r="941" spans="1:15" s="280" customFormat="1" ht="41.4" x14ac:dyDescent="0.3">
      <c r="A941" s="275" t="s">
        <v>3320</v>
      </c>
      <c r="B941" s="277" t="s">
        <v>3394</v>
      </c>
      <c r="C941" s="278" t="s">
        <v>3395</v>
      </c>
      <c r="D941" s="271" t="s">
        <v>3301</v>
      </c>
      <c r="E941" s="278" t="s">
        <v>3302</v>
      </c>
      <c r="F941" s="271"/>
      <c r="G941" s="271" t="s">
        <v>42</v>
      </c>
      <c r="H941" s="283" t="s">
        <v>3369</v>
      </c>
      <c r="I941" s="282" t="s">
        <v>3370</v>
      </c>
      <c r="J941" s="279" t="s">
        <v>44</v>
      </c>
      <c r="K941" s="276" t="s">
        <v>414</v>
      </c>
      <c r="L941" s="271" t="s">
        <v>45</v>
      </c>
      <c r="M941" s="271" t="s">
        <v>45</v>
      </c>
      <c r="N941" s="271" t="s">
        <v>42</v>
      </c>
      <c r="O941" s="271" t="s">
        <v>45</v>
      </c>
    </row>
    <row r="942" spans="1:15" s="280" customFormat="1" ht="55.2" x14ac:dyDescent="0.3">
      <c r="A942" s="275" t="s">
        <v>3326</v>
      </c>
      <c r="B942" s="277" t="s">
        <v>3397</v>
      </c>
      <c r="C942" s="278" t="s">
        <v>3398</v>
      </c>
      <c r="D942" s="271" t="s">
        <v>3301</v>
      </c>
      <c r="E942" s="278" t="s">
        <v>3302</v>
      </c>
      <c r="F942" s="271"/>
      <c r="G942" s="271" t="s">
        <v>42</v>
      </c>
      <c r="H942" s="276" t="s">
        <v>3383</v>
      </c>
      <c r="I942" s="282" t="s">
        <v>3384</v>
      </c>
      <c r="J942" s="279" t="s">
        <v>75</v>
      </c>
      <c r="K942" s="276" t="s">
        <v>414</v>
      </c>
      <c r="L942" s="271" t="s">
        <v>45</v>
      </c>
      <c r="M942" s="271" t="s">
        <v>42</v>
      </c>
      <c r="N942" s="271" t="s">
        <v>45</v>
      </c>
      <c r="O942" s="271" t="s">
        <v>45</v>
      </c>
    </row>
    <row r="943" spans="1:15" s="280" customFormat="1" ht="41.4" x14ac:dyDescent="0.3">
      <c r="A943" s="275" t="s">
        <v>3330</v>
      </c>
      <c r="B943" s="277" t="s">
        <v>3400</v>
      </c>
      <c r="C943" s="278" t="s">
        <v>3401</v>
      </c>
      <c r="D943" s="271" t="s">
        <v>3301</v>
      </c>
      <c r="E943" s="278" t="s">
        <v>3302</v>
      </c>
      <c r="F943" s="271" t="s">
        <v>42</v>
      </c>
      <c r="G943" s="271" t="s">
        <v>42</v>
      </c>
      <c r="H943" s="283" t="s">
        <v>3402</v>
      </c>
      <c r="I943" s="282" t="s">
        <v>3403</v>
      </c>
      <c r="J943" s="279" t="s">
        <v>75</v>
      </c>
      <c r="K943" s="276" t="s">
        <v>414</v>
      </c>
      <c r="L943" s="271" t="s">
        <v>42</v>
      </c>
      <c r="M943" s="271" t="s">
        <v>42</v>
      </c>
      <c r="N943" s="271" t="s">
        <v>45</v>
      </c>
      <c r="O943" s="271" t="s">
        <v>45</v>
      </c>
    </row>
    <row r="944" spans="1:15" s="280" customFormat="1" ht="41.4" x14ac:dyDescent="0.3">
      <c r="A944" s="275" t="s">
        <v>3335</v>
      </c>
      <c r="B944" s="277" t="s">
        <v>3405</v>
      </c>
      <c r="C944" s="278" t="s">
        <v>3406</v>
      </c>
      <c r="D944" s="271" t="s">
        <v>3301</v>
      </c>
      <c r="E944" s="278" t="s">
        <v>3302</v>
      </c>
      <c r="F944" s="271"/>
      <c r="G944" s="271" t="s">
        <v>42</v>
      </c>
      <c r="H944" s="283" t="s">
        <v>3407</v>
      </c>
      <c r="I944" s="282" t="s">
        <v>3408</v>
      </c>
      <c r="J944" s="279" t="s">
        <v>75</v>
      </c>
      <c r="K944" s="276"/>
      <c r="L944" s="271" t="s">
        <v>42</v>
      </c>
      <c r="M944" s="271" t="s">
        <v>42</v>
      </c>
      <c r="N944" s="271" t="s">
        <v>45</v>
      </c>
      <c r="O944" s="271" t="s">
        <v>45</v>
      </c>
    </row>
    <row r="945" spans="1:15" s="280" customFormat="1" ht="41.4" x14ac:dyDescent="0.3">
      <c r="A945" s="275" t="s">
        <v>3338</v>
      </c>
      <c r="B945" s="277" t="s">
        <v>3410</v>
      </c>
      <c r="C945" s="278" t="s">
        <v>3411</v>
      </c>
      <c r="D945" s="271" t="s">
        <v>3301</v>
      </c>
      <c r="E945" s="278" t="s">
        <v>3302</v>
      </c>
      <c r="F945" s="271"/>
      <c r="G945" s="271" t="s">
        <v>42</v>
      </c>
      <c r="H945" s="283" t="s">
        <v>3407</v>
      </c>
      <c r="I945" s="282" t="s">
        <v>3408</v>
      </c>
      <c r="J945" s="279" t="s">
        <v>75</v>
      </c>
      <c r="K945" s="276"/>
      <c r="L945" s="271"/>
      <c r="M945" s="271" t="s">
        <v>42</v>
      </c>
      <c r="N945" s="271" t="s">
        <v>45</v>
      </c>
      <c r="O945" s="271" t="s">
        <v>45</v>
      </c>
    </row>
    <row r="946" spans="1:15" s="280" customFormat="1" ht="41.4" x14ac:dyDescent="0.3">
      <c r="A946" s="275" t="s">
        <v>3343</v>
      </c>
      <c r="B946" s="277" t="s">
        <v>3413</v>
      </c>
      <c r="C946" s="278" t="s">
        <v>3414</v>
      </c>
      <c r="D946" s="271" t="s">
        <v>3415</v>
      </c>
      <c r="E946" s="278" t="s">
        <v>3416</v>
      </c>
      <c r="F946" s="271" t="s">
        <v>42</v>
      </c>
      <c r="G946" s="271"/>
      <c r="H946" s="276" t="s">
        <v>965</v>
      </c>
      <c r="I946" s="271">
        <v>5</v>
      </c>
      <c r="J946" s="279" t="s">
        <v>75</v>
      </c>
      <c r="K946" s="276"/>
      <c r="L946" s="271" t="s">
        <v>42</v>
      </c>
      <c r="M946" s="271"/>
      <c r="N946" s="271"/>
      <c r="O946" s="271" t="s">
        <v>42</v>
      </c>
    </row>
    <row r="947" spans="1:15" s="280" customFormat="1" ht="27.6" x14ac:dyDescent="0.3">
      <c r="A947" s="275" t="s">
        <v>3346</v>
      </c>
      <c r="B947" s="277" t="s">
        <v>3418</v>
      </c>
      <c r="C947" s="278" t="s">
        <v>3419</v>
      </c>
      <c r="D947" s="271" t="s">
        <v>3420</v>
      </c>
      <c r="E947" s="278" t="s">
        <v>3421</v>
      </c>
      <c r="F947" s="271"/>
      <c r="G947" s="271" t="s">
        <v>42</v>
      </c>
      <c r="H947" s="276" t="s">
        <v>74</v>
      </c>
      <c r="I947" s="182">
        <v>2.5</v>
      </c>
      <c r="J947" s="279" t="s">
        <v>75</v>
      </c>
      <c r="K947" s="276"/>
      <c r="L947" s="271"/>
      <c r="M947" s="271" t="s">
        <v>42</v>
      </c>
      <c r="N947" s="271"/>
      <c r="O947" s="271" t="s">
        <v>42</v>
      </c>
    </row>
    <row r="948" spans="1:15" s="280" customFormat="1" ht="69" x14ac:dyDescent="0.3">
      <c r="A948" s="275" t="s">
        <v>3349</v>
      </c>
      <c r="B948" s="277" t="s">
        <v>3423</v>
      </c>
      <c r="C948" s="278" t="s">
        <v>3424</v>
      </c>
      <c r="D948" s="271" t="s">
        <v>3425</v>
      </c>
      <c r="E948" s="278" t="s">
        <v>3421</v>
      </c>
      <c r="F948" s="271"/>
      <c r="G948" s="271" t="s">
        <v>42</v>
      </c>
      <c r="H948" s="276" t="s">
        <v>200</v>
      </c>
      <c r="I948" s="182">
        <v>3.5</v>
      </c>
      <c r="J948" s="279" t="s">
        <v>75</v>
      </c>
      <c r="K948" s="276"/>
      <c r="L948" s="271"/>
      <c r="M948" s="271"/>
      <c r="N948" s="271"/>
      <c r="O948" s="271" t="s">
        <v>42</v>
      </c>
    </row>
    <row r="949" spans="1:15" s="280" customFormat="1" ht="27.6" x14ac:dyDescent="0.3">
      <c r="A949" s="275" t="s">
        <v>3352</v>
      </c>
      <c r="B949" s="277" t="s">
        <v>3427</v>
      </c>
      <c r="C949" s="278" t="s">
        <v>3428</v>
      </c>
      <c r="D949" s="271" t="s">
        <v>3269</v>
      </c>
      <c r="E949" s="278" t="s">
        <v>3421</v>
      </c>
      <c r="F949" s="271"/>
      <c r="G949" s="271" t="s">
        <v>42</v>
      </c>
      <c r="H949" s="276" t="s">
        <v>1638</v>
      </c>
      <c r="I949" s="182">
        <v>2.5</v>
      </c>
      <c r="J949" s="279" t="s">
        <v>75</v>
      </c>
      <c r="K949" s="276"/>
      <c r="L949" s="271"/>
      <c r="M949" s="271" t="s">
        <v>42</v>
      </c>
      <c r="N949" s="271"/>
      <c r="O949" s="271" t="s">
        <v>42</v>
      </c>
    </row>
    <row r="950" spans="1:15" s="280" customFormat="1" ht="27.6" x14ac:dyDescent="0.3">
      <c r="A950" s="275" t="s">
        <v>3355</v>
      </c>
      <c r="B950" s="277" t="s">
        <v>3430</v>
      </c>
      <c r="C950" s="278" t="s">
        <v>3431</v>
      </c>
      <c r="D950" s="271" t="s">
        <v>3420</v>
      </c>
      <c r="E950" s="278" t="s">
        <v>3421</v>
      </c>
      <c r="F950" s="271"/>
      <c r="G950" s="271" t="s">
        <v>42</v>
      </c>
      <c r="H950" s="276" t="s">
        <v>1638</v>
      </c>
      <c r="I950" s="182">
        <v>2.5</v>
      </c>
      <c r="J950" s="279" t="s">
        <v>2150</v>
      </c>
      <c r="K950" s="276"/>
      <c r="L950" s="271"/>
      <c r="M950" s="271" t="s">
        <v>42</v>
      </c>
      <c r="N950" s="271"/>
      <c r="O950" s="271" t="s">
        <v>42</v>
      </c>
    </row>
    <row r="951" spans="1:15" s="280" customFormat="1" ht="27.6" x14ac:dyDescent="0.3">
      <c r="A951" s="275" t="s">
        <v>3358</v>
      </c>
      <c r="B951" s="277" t="s">
        <v>3433</v>
      </c>
      <c r="C951" s="278" t="s">
        <v>3434</v>
      </c>
      <c r="D951" s="271" t="s">
        <v>3269</v>
      </c>
      <c r="E951" s="278" t="s">
        <v>3421</v>
      </c>
      <c r="F951" s="271"/>
      <c r="G951" s="271" t="s">
        <v>42</v>
      </c>
      <c r="H951" s="276" t="s">
        <v>1638</v>
      </c>
      <c r="I951" s="182">
        <v>2.5</v>
      </c>
      <c r="J951" s="279" t="s">
        <v>75</v>
      </c>
      <c r="K951" s="276"/>
      <c r="L951" s="271"/>
      <c r="M951" s="271" t="s">
        <v>42</v>
      </c>
      <c r="N951" s="271"/>
      <c r="O951" s="271" t="s">
        <v>42</v>
      </c>
    </row>
    <row r="952" spans="1:15" s="280" customFormat="1" ht="27.6" x14ac:dyDescent="0.3">
      <c r="A952" s="275" t="s">
        <v>3363</v>
      </c>
      <c r="B952" s="277" t="s">
        <v>3436</v>
      </c>
      <c r="C952" s="278" t="s">
        <v>3437</v>
      </c>
      <c r="D952" s="271" t="s">
        <v>3438</v>
      </c>
      <c r="E952" s="278" t="s">
        <v>3439</v>
      </c>
      <c r="F952" s="271" t="s">
        <v>42</v>
      </c>
      <c r="G952" s="271"/>
      <c r="H952" s="276" t="s">
        <v>133</v>
      </c>
      <c r="I952" s="182">
        <v>10</v>
      </c>
      <c r="J952" s="279" t="s">
        <v>75</v>
      </c>
      <c r="K952" s="276"/>
      <c r="L952" s="271" t="s">
        <v>45</v>
      </c>
      <c r="M952" s="271" t="s">
        <v>42</v>
      </c>
      <c r="N952" s="271" t="s">
        <v>45</v>
      </c>
      <c r="O952" s="271" t="s">
        <v>42</v>
      </c>
    </row>
    <row r="953" spans="1:15" s="280" customFormat="1" ht="69" x14ac:dyDescent="0.3">
      <c r="A953" s="275" t="s">
        <v>3366</v>
      </c>
      <c r="B953" s="277" t="s">
        <v>3441</v>
      </c>
      <c r="C953" s="278" t="s">
        <v>3442</v>
      </c>
      <c r="D953" s="271" t="s">
        <v>3438</v>
      </c>
      <c r="E953" s="278" t="s">
        <v>3439</v>
      </c>
      <c r="F953" s="271" t="s">
        <v>42</v>
      </c>
      <c r="G953" s="271"/>
      <c r="H953" s="276" t="s">
        <v>1440</v>
      </c>
      <c r="I953" s="182">
        <v>3.5</v>
      </c>
      <c r="J953" s="279" t="s">
        <v>155</v>
      </c>
      <c r="K953" s="276"/>
      <c r="L953" s="271" t="s">
        <v>42</v>
      </c>
      <c r="M953" s="271" t="s">
        <v>42</v>
      </c>
      <c r="N953" s="271" t="s">
        <v>45</v>
      </c>
      <c r="O953" s="271" t="s">
        <v>45</v>
      </c>
    </row>
    <row r="954" spans="1:15" s="280" customFormat="1" ht="27.6" x14ac:dyDescent="0.3">
      <c r="A954" s="275" t="s">
        <v>3371</v>
      </c>
      <c r="B954" s="277" t="s">
        <v>3444</v>
      </c>
      <c r="C954" s="278" t="s">
        <v>3445</v>
      </c>
      <c r="D954" s="271" t="s">
        <v>3438</v>
      </c>
      <c r="E954" s="278" t="s">
        <v>3439</v>
      </c>
      <c r="F954" s="271" t="s">
        <v>42</v>
      </c>
      <c r="G954" s="271"/>
      <c r="H954" s="276" t="s">
        <v>965</v>
      </c>
      <c r="I954" s="182">
        <v>5</v>
      </c>
      <c r="J954" s="279" t="s">
        <v>75</v>
      </c>
      <c r="K954" s="276"/>
      <c r="L954" s="271" t="s">
        <v>42</v>
      </c>
      <c r="M954" s="271" t="s">
        <v>45</v>
      </c>
      <c r="N954" s="271" t="s">
        <v>42</v>
      </c>
      <c r="O954" s="271" t="s">
        <v>45</v>
      </c>
    </row>
    <row r="955" spans="1:15" s="280" customFormat="1" ht="151.80000000000001" x14ac:dyDescent="0.3">
      <c r="A955" s="275" t="s">
        <v>3374</v>
      </c>
      <c r="B955" s="277" t="s">
        <v>3447</v>
      </c>
      <c r="C955" s="278" t="s">
        <v>3448</v>
      </c>
      <c r="D955" s="271" t="s">
        <v>3438</v>
      </c>
      <c r="E955" s="278" t="s">
        <v>3439</v>
      </c>
      <c r="F955" s="271" t="s">
        <v>42</v>
      </c>
      <c r="G955" s="271"/>
      <c r="H955" s="283" t="s">
        <v>3449</v>
      </c>
      <c r="I955" s="282" t="s">
        <v>3450</v>
      </c>
      <c r="J955" s="279" t="s">
        <v>155</v>
      </c>
      <c r="K955" s="276"/>
      <c r="L955" s="271" t="s">
        <v>42</v>
      </c>
      <c r="M955" s="271" t="s">
        <v>45</v>
      </c>
      <c r="N955" s="271" t="s">
        <v>42</v>
      </c>
      <c r="O955" s="271" t="s">
        <v>42</v>
      </c>
    </row>
    <row r="956" spans="1:15" s="280" customFormat="1" ht="55.2" x14ac:dyDescent="0.3">
      <c r="A956" s="275" t="s">
        <v>3377</v>
      </c>
      <c r="B956" s="277" t="s">
        <v>3452</v>
      </c>
      <c r="C956" s="278" t="s">
        <v>3453</v>
      </c>
      <c r="D956" s="271" t="s">
        <v>3438</v>
      </c>
      <c r="E956" s="278" t="s">
        <v>3439</v>
      </c>
      <c r="F956" s="271" t="s">
        <v>42</v>
      </c>
      <c r="G956" s="271"/>
      <c r="H956" s="276" t="s">
        <v>1122</v>
      </c>
      <c r="I956" s="182">
        <v>10</v>
      </c>
      <c r="J956" s="279" t="s">
        <v>155</v>
      </c>
      <c r="K956" s="276"/>
      <c r="L956" s="271" t="s">
        <v>45</v>
      </c>
      <c r="M956" s="271" t="s">
        <v>45</v>
      </c>
      <c r="N956" s="271" t="s">
        <v>42</v>
      </c>
      <c r="O956" s="271" t="s">
        <v>45</v>
      </c>
    </row>
    <row r="957" spans="1:15" s="280" customFormat="1" ht="41.4" x14ac:dyDescent="0.3">
      <c r="A957" s="275" t="s">
        <v>3380</v>
      </c>
      <c r="B957" s="277" t="s">
        <v>3455</v>
      </c>
      <c r="C957" s="278" t="s">
        <v>3456</v>
      </c>
      <c r="D957" s="271" t="s">
        <v>3438</v>
      </c>
      <c r="E957" s="278" t="s">
        <v>3439</v>
      </c>
      <c r="F957" s="271" t="s">
        <v>42</v>
      </c>
      <c r="G957" s="271"/>
      <c r="H957" s="276" t="s">
        <v>1147</v>
      </c>
      <c r="I957" s="182">
        <v>7.5</v>
      </c>
      <c r="J957" s="279" t="s">
        <v>155</v>
      </c>
      <c r="K957" s="276"/>
      <c r="L957" s="271" t="s">
        <v>42</v>
      </c>
      <c r="M957" s="271" t="s">
        <v>45</v>
      </c>
      <c r="N957" s="271" t="s">
        <v>42</v>
      </c>
      <c r="O957" s="271" t="s">
        <v>45</v>
      </c>
    </row>
    <row r="958" spans="1:15" s="280" customFormat="1" ht="82.8" x14ac:dyDescent="0.3">
      <c r="A958" s="275" t="s">
        <v>3385</v>
      </c>
      <c r="B958" s="277" t="s">
        <v>3458</v>
      </c>
      <c r="C958" s="278" t="s">
        <v>3459</v>
      </c>
      <c r="D958" s="271" t="s">
        <v>3438</v>
      </c>
      <c r="E958" s="278" t="s">
        <v>3439</v>
      </c>
      <c r="F958" s="271" t="s">
        <v>42</v>
      </c>
      <c r="G958" s="271"/>
      <c r="H958" s="276" t="s">
        <v>74</v>
      </c>
      <c r="I958" s="182">
        <v>2.5</v>
      </c>
      <c r="J958" s="279" t="s">
        <v>75</v>
      </c>
      <c r="K958" s="276"/>
      <c r="L958" s="271" t="s">
        <v>42</v>
      </c>
      <c r="M958" s="271" t="s">
        <v>42</v>
      </c>
      <c r="N958" s="271" t="s">
        <v>45</v>
      </c>
      <c r="O958" s="271" t="s">
        <v>45</v>
      </c>
    </row>
    <row r="959" spans="1:15" s="280" customFormat="1" ht="55.2" x14ac:dyDescent="0.3">
      <c r="A959" s="275" t="s">
        <v>3389</v>
      </c>
      <c r="B959" s="277" t="s">
        <v>3461</v>
      </c>
      <c r="C959" s="278" t="s">
        <v>3462</v>
      </c>
      <c r="D959" s="271" t="s">
        <v>3438</v>
      </c>
      <c r="E959" s="278" t="s">
        <v>3439</v>
      </c>
      <c r="F959" s="271" t="s">
        <v>42</v>
      </c>
      <c r="G959" s="271"/>
      <c r="H959" s="276" t="s">
        <v>793</v>
      </c>
      <c r="I959" s="182">
        <v>5</v>
      </c>
      <c r="J959" s="279" t="s">
        <v>155</v>
      </c>
      <c r="K959" s="276"/>
      <c r="L959" s="271" t="s">
        <v>45</v>
      </c>
      <c r="M959" s="271" t="s">
        <v>42</v>
      </c>
      <c r="N959" s="271" t="s">
        <v>45</v>
      </c>
      <c r="O959" s="271" t="s">
        <v>45</v>
      </c>
    </row>
    <row r="960" spans="1:15" s="280" customFormat="1" ht="151.80000000000001" x14ac:dyDescent="0.3">
      <c r="A960" s="275" t="s">
        <v>3393</v>
      </c>
      <c r="B960" s="277" t="s">
        <v>3464</v>
      </c>
      <c r="C960" s="278" t="s">
        <v>3465</v>
      </c>
      <c r="D960" s="271" t="s">
        <v>3438</v>
      </c>
      <c r="E960" s="278" t="s">
        <v>3439</v>
      </c>
      <c r="F960" s="271" t="s">
        <v>42</v>
      </c>
      <c r="G960" s="271"/>
      <c r="H960" s="283" t="s">
        <v>3466</v>
      </c>
      <c r="I960" s="282" t="s">
        <v>3467</v>
      </c>
      <c r="J960" s="283" t="s">
        <v>760</v>
      </c>
      <c r="K960" s="276" t="s">
        <v>414</v>
      </c>
      <c r="L960" s="271" t="s">
        <v>45</v>
      </c>
      <c r="M960" s="271" t="s">
        <v>42</v>
      </c>
      <c r="N960" s="271" t="s">
        <v>45</v>
      </c>
      <c r="O960" s="271" t="s">
        <v>45</v>
      </c>
    </row>
    <row r="961" spans="1:15" s="280" customFormat="1" ht="165.6" x14ac:dyDescent="0.3">
      <c r="A961" s="275" t="s">
        <v>3396</v>
      </c>
      <c r="B961" s="277" t="s">
        <v>3469</v>
      </c>
      <c r="C961" s="278" t="s">
        <v>3470</v>
      </c>
      <c r="D961" s="271" t="s">
        <v>3438</v>
      </c>
      <c r="E961" s="278" t="s">
        <v>3439</v>
      </c>
      <c r="F961" s="271" t="s">
        <v>42</v>
      </c>
      <c r="G961" s="271"/>
      <c r="H961" s="276" t="s">
        <v>200</v>
      </c>
      <c r="I961" s="182">
        <v>3.5</v>
      </c>
      <c r="J961" s="279" t="s">
        <v>75</v>
      </c>
      <c r="K961" s="276"/>
      <c r="L961" s="271" t="s">
        <v>45</v>
      </c>
      <c r="M961" s="271" t="s">
        <v>42</v>
      </c>
      <c r="N961" s="271" t="s">
        <v>45</v>
      </c>
      <c r="O961" s="271" t="s">
        <v>45</v>
      </c>
    </row>
    <row r="962" spans="1:15" s="280" customFormat="1" ht="27.6" x14ac:dyDescent="0.3">
      <c r="A962" s="275" t="s">
        <v>3399</v>
      </c>
      <c r="B962" s="277" t="s">
        <v>3472</v>
      </c>
      <c r="C962" s="278" t="s">
        <v>3473</v>
      </c>
      <c r="D962" s="271" t="s">
        <v>3438</v>
      </c>
      <c r="E962" s="278" t="s">
        <v>3439</v>
      </c>
      <c r="F962" s="271" t="s">
        <v>42</v>
      </c>
      <c r="G962" s="271"/>
      <c r="H962" s="276" t="s">
        <v>200</v>
      </c>
      <c r="I962" s="182">
        <v>3.5</v>
      </c>
      <c r="J962" s="279" t="s">
        <v>155</v>
      </c>
      <c r="K962" s="276"/>
      <c r="L962" s="271" t="s">
        <v>45</v>
      </c>
      <c r="M962" s="271" t="s">
        <v>45</v>
      </c>
      <c r="N962" s="271" t="s">
        <v>42</v>
      </c>
      <c r="O962" s="271" t="s">
        <v>45</v>
      </c>
    </row>
    <row r="963" spans="1:15" s="280" customFormat="1" ht="55.2" x14ac:dyDescent="0.3">
      <c r="A963" s="275" t="s">
        <v>3404</v>
      </c>
      <c r="B963" s="277" t="s">
        <v>3475</v>
      </c>
      <c r="C963" s="278" t="s">
        <v>3476</v>
      </c>
      <c r="D963" s="271" t="s">
        <v>3438</v>
      </c>
      <c r="E963" s="278" t="s">
        <v>3439</v>
      </c>
      <c r="F963" s="271" t="s">
        <v>42</v>
      </c>
      <c r="G963" s="271"/>
      <c r="H963" s="276" t="s">
        <v>2059</v>
      </c>
      <c r="I963" s="182">
        <v>6</v>
      </c>
      <c r="J963" s="279" t="s">
        <v>155</v>
      </c>
      <c r="K963" s="276"/>
      <c r="L963" s="271" t="s">
        <v>42</v>
      </c>
      <c r="M963" s="271" t="s">
        <v>42</v>
      </c>
      <c r="N963" s="271" t="s">
        <v>45</v>
      </c>
      <c r="O963" s="271" t="s">
        <v>45</v>
      </c>
    </row>
    <row r="964" spans="1:15" s="280" customFormat="1" ht="27.6" x14ac:dyDescent="0.3">
      <c r="A964" s="275" t="s">
        <v>3409</v>
      </c>
      <c r="B964" s="277" t="s">
        <v>3478</v>
      </c>
      <c r="C964" s="278" t="s">
        <v>3479</v>
      </c>
      <c r="D964" s="271" t="s">
        <v>3438</v>
      </c>
      <c r="E964" s="278" t="s">
        <v>3439</v>
      </c>
      <c r="F964" s="271" t="s">
        <v>42</v>
      </c>
      <c r="G964" s="271"/>
      <c r="H964" s="276" t="s">
        <v>74</v>
      </c>
      <c r="I964" s="182">
        <v>2.5</v>
      </c>
      <c r="J964" s="279" t="s">
        <v>75</v>
      </c>
      <c r="K964" s="276"/>
      <c r="L964" s="271" t="s">
        <v>42</v>
      </c>
      <c r="M964" s="271" t="s">
        <v>42</v>
      </c>
      <c r="N964" s="271" t="s">
        <v>45</v>
      </c>
      <c r="O964" s="271" t="s">
        <v>45</v>
      </c>
    </row>
    <row r="965" spans="1:15" s="280" customFormat="1" ht="55.2" x14ac:dyDescent="0.3">
      <c r="A965" s="275" t="s">
        <v>3412</v>
      </c>
      <c r="B965" s="277" t="s">
        <v>3481</v>
      </c>
      <c r="C965" s="278" t="s">
        <v>3482</v>
      </c>
      <c r="D965" s="271" t="s">
        <v>3483</v>
      </c>
      <c r="E965" s="278" t="s">
        <v>3484</v>
      </c>
      <c r="F965" s="271" t="s">
        <v>42</v>
      </c>
      <c r="G965" s="271"/>
      <c r="H965" s="276" t="s">
        <v>877</v>
      </c>
      <c r="I965" s="271">
        <v>7.5</v>
      </c>
      <c r="J965" s="279" t="s">
        <v>75</v>
      </c>
      <c r="K965" s="276"/>
      <c r="L965" s="271" t="s">
        <v>45</v>
      </c>
      <c r="M965" s="271" t="s">
        <v>42</v>
      </c>
      <c r="N965" s="271" t="s">
        <v>45</v>
      </c>
      <c r="O965" s="271" t="s">
        <v>45</v>
      </c>
    </row>
    <row r="966" spans="1:15" s="280" customFormat="1" ht="41.4" x14ac:dyDescent="0.3">
      <c r="A966" s="275" t="s">
        <v>3417</v>
      </c>
      <c r="B966" s="277" t="s">
        <v>3486</v>
      </c>
      <c r="C966" s="278" t="s">
        <v>3487</v>
      </c>
      <c r="D966" s="271" t="s">
        <v>3483</v>
      </c>
      <c r="E966" s="278" t="s">
        <v>3484</v>
      </c>
      <c r="F966" s="271" t="s">
        <v>42</v>
      </c>
      <c r="G966" s="271"/>
      <c r="H966" s="276" t="s">
        <v>877</v>
      </c>
      <c r="I966" s="271">
        <v>7.5</v>
      </c>
      <c r="J966" s="279" t="s">
        <v>75</v>
      </c>
      <c r="K966" s="276"/>
      <c r="L966" s="271" t="s">
        <v>45</v>
      </c>
      <c r="M966" s="271" t="s">
        <v>42</v>
      </c>
      <c r="N966" s="271" t="s">
        <v>45</v>
      </c>
      <c r="O966" s="271" t="s">
        <v>45</v>
      </c>
    </row>
    <row r="967" spans="1:15" s="280" customFormat="1" ht="27.6" x14ac:dyDescent="0.3">
      <c r="A967" s="275" t="s">
        <v>3422</v>
      </c>
      <c r="B967" s="277" t="s">
        <v>3489</v>
      </c>
      <c r="C967" s="278" t="s">
        <v>3490</v>
      </c>
      <c r="D967" s="271" t="s">
        <v>3483</v>
      </c>
      <c r="E967" s="278" t="s">
        <v>3484</v>
      </c>
      <c r="F967" s="271" t="s">
        <v>42</v>
      </c>
      <c r="G967" s="271"/>
      <c r="H967" s="276" t="s">
        <v>1389</v>
      </c>
      <c r="I967" s="271">
        <v>7</v>
      </c>
      <c r="J967" s="279" t="s">
        <v>75</v>
      </c>
      <c r="K967" s="276"/>
      <c r="L967" s="271" t="s">
        <v>45</v>
      </c>
      <c r="M967" s="271" t="s">
        <v>42</v>
      </c>
      <c r="N967" s="271" t="s">
        <v>45</v>
      </c>
      <c r="O967" s="271" t="s">
        <v>45</v>
      </c>
    </row>
    <row r="968" spans="1:15" s="280" customFormat="1" ht="27.6" x14ac:dyDescent="0.3">
      <c r="A968" s="275" t="s">
        <v>3426</v>
      </c>
      <c r="B968" s="277" t="s">
        <v>3492</v>
      </c>
      <c r="C968" s="278" t="s">
        <v>3493</v>
      </c>
      <c r="D968" s="271" t="s">
        <v>3483</v>
      </c>
      <c r="E968" s="278" t="s">
        <v>3484</v>
      </c>
      <c r="F968" s="271" t="s">
        <v>42</v>
      </c>
      <c r="G968" s="271"/>
      <c r="H968" s="276" t="s">
        <v>965</v>
      </c>
      <c r="I968" s="271">
        <v>5</v>
      </c>
      <c r="J968" s="279" t="s">
        <v>75</v>
      </c>
      <c r="K968" s="276"/>
      <c r="L968" s="271" t="s">
        <v>42</v>
      </c>
      <c r="M968" s="271" t="s">
        <v>42</v>
      </c>
      <c r="N968" s="271" t="s">
        <v>45</v>
      </c>
      <c r="O968" s="271" t="s">
        <v>45</v>
      </c>
    </row>
    <row r="969" spans="1:15" s="280" customFormat="1" ht="27.6" x14ac:dyDescent="0.3">
      <c r="A969" s="275" t="s">
        <v>3429</v>
      </c>
      <c r="B969" s="277" t="s">
        <v>3495</v>
      </c>
      <c r="C969" s="278" t="s">
        <v>3496</v>
      </c>
      <c r="D969" s="271" t="s">
        <v>3483</v>
      </c>
      <c r="E969" s="278" t="s">
        <v>3484</v>
      </c>
      <c r="F969" s="271" t="s">
        <v>42</v>
      </c>
      <c r="G969" s="271"/>
      <c r="H969" s="276" t="s">
        <v>965</v>
      </c>
      <c r="I969" s="271">
        <v>5</v>
      </c>
      <c r="J969" s="279" t="s">
        <v>75</v>
      </c>
      <c r="K969" s="276"/>
      <c r="L969" s="271" t="s">
        <v>42</v>
      </c>
      <c r="M969" s="271" t="s">
        <v>42</v>
      </c>
      <c r="N969" s="271" t="s">
        <v>45</v>
      </c>
      <c r="O969" s="271" t="s">
        <v>45</v>
      </c>
    </row>
    <row r="970" spans="1:15" s="280" customFormat="1" ht="55.2" x14ac:dyDescent="0.3">
      <c r="A970" s="275" t="s">
        <v>3432</v>
      </c>
      <c r="B970" s="277" t="s">
        <v>3498</v>
      </c>
      <c r="C970" s="278" t="s">
        <v>3499</v>
      </c>
      <c r="D970" s="271" t="s">
        <v>3483</v>
      </c>
      <c r="E970" s="278" t="s">
        <v>3484</v>
      </c>
      <c r="F970" s="271" t="s">
        <v>42</v>
      </c>
      <c r="G970" s="271"/>
      <c r="H970" s="276" t="s">
        <v>74</v>
      </c>
      <c r="I970" s="271">
        <v>2.5</v>
      </c>
      <c r="J970" s="279" t="s">
        <v>75</v>
      </c>
      <c r="K970" s="276"/>
      <c r="L970" s="271" t="s">
        <v>42</v>
      </c>
      <c r="M970" s="271" t="s">
        <v>42</v>
      </c>
      <c r="N970" s="271" t="s">
        <v>45</v>
      </c>
      <c r="O970" s="271" t="s">
        <v>45</v>
      </c>
    </row>
    <row r="971" spans="1:15" s="280" customFormat="1" ht="55.2" x14ac:dyDescent="0.3">
      <c r="A971" s="275" t="s">
        <v>3435</v>
      </c>
      <c r="B971" s="277" t="s">
        <v>3501</v>
      </c>
      <c r="C971" s="278" t="s">
        <v>3502</v>
      </c>
      <c r="D971" s="271" t="s">
        <v>3483</v>
      </c>
      <c r="E971" s="278" t="s">
        <v>3484</v>
      </c>
      <c r="F971" s="271" t="s">
        <v>42</v>
      </c>
      <c r="G971" s="271"/>
      <c r="H971" s="276" t="s">
        <v>74</v>
      </c>
      <c r="I971" s="271">
        <v>2.5</v>
      </c>
      <c r="J971" s="279" t="s">
        <v>75</v>
      </c>
      <c r="K971" s="276"/>
      <c r="L971" s="271" t="s">
        <v>42</v>
      </c>
      <c r="M971" s="271" t="s">
        <v>42</v>
      </c>
      <c r="N971" s="271" t="s">
        <v>45</v>
      </c>
      <c r="O971" s="271" t="s">
        <v>45</v>
      </c>
    </row>
    <row r="972" spans="1:15" s="280" customFormat="1" ht="27.6" x14ac:dyDescent="0.3">
      <c r="A972" s="275" t="s">
        <v>3440</v>
      </c>
      <c r="B972" s="277" t="s">
        <v>3504</v>
      </c>
      <c r="C972" s="278" t="s">
        <v>3505</v>
      </c>
      <c r="D972" s="271" t="s">
        <v>3483</v>
      </c>
      <c r="E972" s="278" t="s">
        <v>3484</v>
      </c>
      <c r="F972" s="271" t="s">
        <v>42</v>
      </c>
      <c r="G972" s="271"/>
      <c r="H972" s="276" t="s">
        <v>200</v>
      </c>
      <c r="I972" s="271">
        <v>3.5</v>
      </c>
      <c r="J972" s="279" t="s">
        <v>75</v>
      </c>
      <c r="K972" s="276"/>
      <c r="L972" s="271" t="s">
        <v>42</v>
      </c>
      <c r="M972" s="271" t="s">
        <v>42</v>
      </c>
      <c r="N972" s="271" t="s">
        <v>45</v>
      </c>
      <c r="O972" s="271" t="s">
        <v>45</v>
      </c>
    </row>
    <row r="973" spans="1:15" s="280" customFormat="1" ht="27.6" x14ac:dyDescent="0.3">
      <c r="A973" s="275" t="s">
        <v>3443</v>
      </c>
      <c r="B973" s="277" t="s">
        <v>3507</v>
      </c>
      <c r="C973" s="278" t="s">
        <v>3508</v>
      </c>
      <c r="D973" s="271" t="s">
        <v>3509</v>
      </c>
      <c r="E973" s="278" t="s">
        <v>3484</v>
      </c>
      <c r="F973" s="271" t="s">
        <v>42</v>
      </c>
      <c r="G973" s="271"/>
      <c r="H973" s="276" t="s">
        <v>200</v>
      </c>
      <c r="I973" s="271">
        <v>3.5</v>
      </c>
      <c r="J973" s="279" t="s">
        <v>75</v>
      </c>
      <c r="K973" s="276"/>
      <c r="L973" s="271" t="s">
        <v>45</v>
      </c>
      <c r="M973" s="271" t="s">
        <v>42</v>
      </c>
      <c r="N973" s="271" t="s">
        <v>45</v>
      </c>
      <c r="O973" s="271" t="s">
        <v>45</v>
      </c>
    </row>
    <row r="974" spans="1:15" s="280" customFormat="1" ht="27.6" x14ac:dyDescent="0.3">
      <c r="A974" s="275" t="s">
        <v>3446</v>
      </c>
      <c r="B974" s="277" t="s">
        <v>3511</v>
      </c>
      <c r="C974" s="278" t="s">
        <v>3512</v>
      </c>
      <c r="D974" s="271" t="s">
        <v>3483</v>
      </c>
      <c r="E974" s="278" t="s">
        <v>3484</v>
      </c>
      <c r="F974" s="271" t="s">
        <v>42</v>
      </c>
      <c r="G974" s="271"/>
      <c r="H974" s="276" t="s">
        <v>74</v>
      </c>
      <c r="I974" s="271">
        <v>2.5</v>
      </c>
      <c r="J974" s="279" t="s">
        <v>75</v>
      </c>
      <c r="K974" s="276"/>
      <c r="L974" s="271" t="s">
        <v>42</v>
      </c>
      <c r="M974" s="271" t="s">
        <v>42</v>
      </c>
      <c r="N974" s="271" t="s">
        <v>45</v>
      </c>
      <c r="O974" s="271" t="s">
        <v>45</v>
      </c>
    </row>
    <row r="975" spans="1:15" s="280" customFormat="1" ht="41.4" x14ac:dyDescent="0.3">
      <c r="A975" s="275" t="s">
        <v>3451</v>
      </c>
      <c r="B975" s="277" t="s">
        <v>3514</v>
      </c>
      <c r="C975" s="278" t="s">
        <v>3515</v>
      </c>
      <c r="D975" s="271" t="s">
        <v>3483</v>
      </c>
      <c r="E975" s="278" t="s">
        <v>3484</v>
      </c>
      <c r="F975" s="271" t="s">
        <v>42</v>
      </c>
      <c r="G975" s="271"/>
      <c r="H975" s="276" t="s">
        <v>683</v>
      </c>
      <c r="I975" s="271">
        <v>2.1</v>
      </c>
      <c r="J975" s="279" t="s">
        <v>75</v>
      </c>
      <c r="K975" s="276" t="s">
        <v>2169</v>
      </c>
      <c r="L975" s="271" t="s">
        <v>42</v>
      </c>
      <c r="M975" s="271" t="s">
        <v>42</v>
      </c>
      <c r="N975" s="271" t="s">
        <v>45</v>
      </c>
      <c r="O975" s="271" t="s">
        <v>45</v>
      </c>
    </row>
    <row r="976" spans="1:15" s="280" customFormat="1" x14ac:dyDescent="0.3">
      <c r="A976" s="275" t="s">
        <v>3454</v>
      </c>
      <c r="B976" s="277" t="s">
        <v>3517</v>
      </c>
      <c r="C976" s="278" t="s">
        <v>3518</v>
      </c>
      <c r="D976" s="271" t="s">
        <v>3483</v>
      </c>
      <c r="E976" s="278" t="s">
        <v>3484</v>
      </c>
      <c r="F976" s="271" t="s">
        <v>42</v>
      </c>
      <c r="G976" s="271"/>
      <c r="H976" s="276" t="s">
        <v>74</v>
      </c>
      <c r="I976" s="271">
        <v>2.5</v>
      </c>
      <c r="J976" s="279" t="s">
        <v>75</v>
      </c>
      <c r="K976" s="276"/>
      <c r="L976" s="271" t="s">
        <v>42</v>
      </c>
      <c r="M976" s="271" t="s">
        <v>42</v>
      </c>
      <c r="N976" s="271" t="s">
        <v>45</v>
      </c>
      <c r="O976" s="271" t="s">
        <v>42</v>
      </c>
    </row>
    <row r="977" spans="1:15" s="280" customFormat="1" x14ac:dyDescent="0.3">
      <c r="A977" s="275" t="s">
        <v>3457</v>
      </c>
      <c r="B977" s="277" t="s">
        <v>3520</v>
      </c>
      <c r="C977" s="278" t="s">
        <v>3521</v>
      </c>
      <c r="D977" s="271" t="s">
        <v>3483</v>
      </c>
      <c r="E977" s="278" t="s">
        <v>3484</v>
      </c>
      <c r="F977" s="271" t="s">
        <v>42</v>
      </c>
      <c r="G977" s="271"/>
      <c r="H977" s="276" t="s">
        <v>74</v>
      </c>
      <c r="I977" s="271">
        <v>2.5</v>
      </c>
      <c r="J977" s="279" t="s">
        <v>75</v>
      </c>
      <c r="K977" s="276"/>
      <c r="L977" s="271" t="s">
        <v>42</v>
      </c>
      <c r="M977" s="271" t="s">
        <v>42</v>
      </c>
      <c r="N977" s="271" t="s">
        <v>45</v>
      </c>
      <c r="O977" s="271" t="s">
        <v>42</v>
      </c>
    </row>
    <row r="978" spans="1:15" s="280" customFormat="1" ht="27.6" x14ac:dyDescent="0.3">
      <c r="A978" s="275" t="s">
        <v>3460</v>
      </c>
      <c r="B978" s="277" t="s">
        <v>3523</v>
      </c>
      <c r="C978" s="278" t="s">
        <v>3524</v>
      </c>
      <c r="D978" s="271" t="s">
        <v>3483</v>
      </c>
      <c r="E978" s="278" t="s">
        <v>3484</v>
      </c>
      <c r="F978" s="271" t="s">
        <v>42</v>
      </c>
      <c r="G978" s="271"/>
      <c r="H978" s="276" t="s">
        <v>965</v>
      </c>
      <c r="I978" s="271">
        <v>5</v>
      </c>
      <c r="J978" s="279" t="s">
        <v>75</v>
      </c>
      <c r="K978" s="276"/>
      <c r="L978" s="271" t="s">
        <v>42</v>
      </c>
      <c r="M978" s="271" t="s">
        <v>42</v>
      </c>
      <c r="N978" s="271" t="s">
        <v>45</v>
      </c>
      <c r="O978" s="271" t="s">
        <v>45</v>
      </c>
    </row>
    <row r="979" spans="1:15" s="280" customFormat="1" ht="41.4" x14ac:dyDescent="0.3">
      <c r="A979" s="275" t="s">
        <v>3463</v>
      </c>
      <c r="B979" s="277" t="s">
        <v>3526</v>
      </c>
      <c r="C979" s="278" t="s">
        <v>3527</v>
      </c>
      <c r="D979" s="271" t="s">
        <v>3483</v>
      </c>
      <c r="E979" s="278" t="s">
        <v>3484</v>
      </c>
      <c r="F979" s="271" t="s">
        <v>42</v>
      </c>
      <c r="G979" s="271"/>
      <c r="H979" s="276" t="s">
        <v>74</v>
      </c>
      <c r="I979" s="271">
        <v>2.5</v>
      </c>
      <c r="J979" s="279" t="s">
        <v>75</v>
      </c>
      <c r="K979" s="276"/>
      <c r="L979" s="271" t="s">
        <v>45</v>
      </c>
      <c r="M979" s="271" t="s">
        <v>42</v>
      </c>
      <c r="N979" s="271" t="s">
        <v>45</v>
      </c>
      <c r="O979" s="271" t="s">
        <v>45</v>
      </c>
    </row>
    <row r="980" spans="1:15" s="280" customFormat="1" ht="41.4" x14ac:dyDescent="0.3">
      <c r="A980" s="275" t="s">
        <v>3468</v>
      </c>
      <c r="B980" s="277" t="s">
        <v>3529</v>
      </c>
      <c r="C980" s="278" t="s">
        <v>3530</v>
      </c>
      <c r="D980" s="271" t="s">
        <v>3483</v>
      </c>
      <c r="E980" s="278" t="s">
        <v>3484</v>
      </c>
      <c r="F980" s="271" t="s">
        <v>42</v>
      </c>
      <c r="G980" s="271"/>
      <c r="H980" s="276" t="s">
        <v>74</v>
      </c>
      <c r="I980" s="271">
        <v>2.5</v>
      </c>
      <c r="J980" s="279" t="s">
        <v>75</v>
      </c>
      <c r="K980" s="276"/>
      <c r="L980" s="271" t="s">
        <v>42</v>
      </c>
      <c r="M980" s="271" t="s">
        <v>42</v>
      </c>
      <c r="N980" s="271" t="s">
        <v>45</v>
      </c>
      <c r="O980" s="271"/>
    </row>
    <row r="981" spans="1:15" s="280" customFormat="1" x14ac:dyDescent="0.3">
      <c r="A981" s="275" t="s">
        <v>3471</v>
      </c>
      <c r="B981" s="277" t="s">
        <v>3532</v>
      </c>
      <c r="C981" s="278" t="s">
        <v>3533</v>
      </c>
      <c r="D981" s="271" t="s">
        <v>3509</v>
      </c>
      <c r="E981" s="278" t="s">
        <v>3484</v>
      </c>
      <c r="F981" s="271" t="s">
        <v>42</v>
      </c>
      <c r="G981" s="271"/>
      <c r="H981" s="276" t="s">
        <v>1348</v>
      </c>
      <c r="I981" s="271">
        <v>6</v>
      </c>
      <c r="J981" s="279" t="s">
        <v>75</v>
      </c>
      <c r="K981" s="276"/>
      <c r="L981" s="271" t="s">
        <v>45</v>
      </c>
      <c r="M981" s="271" t="s">
        <v>42</v>
      </c>
      <c r="N981" s="271" t="s">
        <v>45</v>
      </c>
      <c r="O981" s="271" t="s">
        <v>45</v>
      </c>
    </row>
    <row r="982" spans="1:15" s="280" customFormat="1" ht="55.2" x14ac:dyDescent="0.3">
      <c r="A982" s="275" t="s">
        <v>3474</v>
      </c>
      <c r="B982" s="277" t="s">
        <v>3535</v>
      </c>
      <c r="C982" s="278" t="s">
        <v>3536</v>
      </c>
      <c r="D982" s="271" t="s">
        <v>3483</v>
      </c>
      <c r="E982" s="278" t="s">
        <v>3484</v>
      </c>
      <c r="F982" s="271" t="s">
        <v>42</v>
      </c>
      <c r="G982" s="271"/>
      <c r="H982" s="276" t="s">
        <v>877</v>
      </c>
      <c r="I982" s="271">
        <v>7.5</v>
      </c>
      <c r="J982" s="279" t="s">
        <v>75</v>
      </c>
      <c r="K982" s="276"/>
      <c r="L982" s="271" t="s">
        <v>45</v>
      </c>
      <c r="M982" s="271" t="s">
        <v>42</v>
      </c>
      <c r="N982" s="271" t="s">
        <v>45</v>
      </c>
      <c r="O982" s="271" t="s">
        <v>45</v>
      </c>
    </row>
    <row r="983" spans="1:15" s="280" customFormat="1" ht="41.4" x14ac:dyDescent="0.3">
      <c r="A983" s="275" t="s">
        <v>3477</v>
      </c>
      <c r="B983" s="277" t="s">
        <v>3538</v>
      </c>
      <c r="C983" s="278" t="s">
        <v>3539</v>
      </c>
      <c r="D983" s="271" t="s">
        <v>3483</v>
      </c>
      <c r="E983" s="278" t="s">
        <v>3484</v>
      </c>
      <c r="F983" s="271" t="s">
        <v>42</v>
      </c>
      <c r="G983" s="271"/>
      <c r="H983" s="276" t="s">
        <v>877</v>
      </c>
      <c r="I983" s="271">
        <v>7.5</v>
      </c>
      <c r="J983" s="279" t="s">
        <v>75</v>
      </c>
      <c r="K983" s="276"/>
      <c r="L983" s="271" t="s">
        <v>45</v>
      </c>
      <c r="M983" s="271" t="s">
        <v>42</v>
      </c>
      <c r="N983" s="271" t="s">
        <v>45</v>
      </c>
      <c r="O983" s="271" t="s">
        <v>45</v>
      </c>
    </row>
    <row r="984" spans="1:15" s="280" customFormat="1" ht="151.80000000000001" x14ac:dyDescent="0.3">
      <c r="A984" s="275" t="s">
        <v>3480</v>
      </c>
      <c r="B984" s="277" t="s">
        <v>3541</v>
      </c>
      <c r="C984" s="278" t="s">
        <v>3542</v>
      </c>
      <c r="D984" s="271" t="s">
        <v>3483</v>
      </c>
      <c r="E984" s="278" t="s">
        <v>3484</v>
      </c>
      <c r="F984" s="271" t="s">
        <v>42</v>
      </c>
      <c r="G984" s="271"/>
      <c r="H984" s="276" t="s">
        <v>3543</v>
      </c>
      <c r="I984" s="275" t="s">
        <v>3544</v>
      </c>
      <c r="J984" s="279" t="s">
        <v>75</v>
      </c>
      <c r="K984" s="276" t="s">
        <v>414</v>
      </c>
      <c r="L984" s="271" t="s">
        <v>42</v>
      </c>
      <c r="M984" s="271" t="s">
        <v>42</v>
      </c>
      <c r="N984" s="271" t="s">
        <v>45</v>
      </c>
      <c r="O984" s="271" t="s">
        <v>45</v>
      </c>
    </row>
    <row r="985" spans="1:15" s="280" customFormat="1" ht="55.2" x14ac:dyDescent="0.3">
      <c r="A985" s="275" t="s">
        <v>3485</v>
      </c>
      <c r="B985" s="277" t="s">
        <v>3546</v>
      </c>
      <c r="C985" s="278" t="s">
        <v>3547</v>
      </c>
      <c r="D985" s="271" t="s">
        <v>3548</v>
      </c>
      <c r="E985" s="278" t="s">
        <v>3549</v>
      </c>
      <c r="F985" s="271"/>
      <c r="G985" s="271" t="s">
        <v>42</v>
      </c>
      <c r="H985" s="276" t="s">
        <v>3550</v>
      </c>
      <c r="I985" s="271">
        <v>22.5</v>
      </c>
      <c r="J985" s="279" t="s">
        <v>75</v>
      </c>
      <c r="K985" s="276"/>
      <c r="L985" s="271" t="s">
        <v>45</v>
      </c>
      <c r="M985" s="271" t="s">
        <v>45</v>
      </c>
      <c r="N985" s="271" t="s">
        <v>42</v>
      </c>
      <c r="O985" s="271" t="s">
        <v>45</v>
      </c>
    </row>
    <row r="986" spans="1:15" s="280" customFormat="1" ht="41.4" x14ac:dyDescent="0.3">
      <c r="A986" s="275" t="s">
        <v>3488</v>
      </c>
      <c r="B986" s="277" t="s">
        <v>3552</v>
      </c>
      <c r="C986" s="278" t="s">
        <v>3553</v>
      </c>
      <c r="D986" s="271" t="s">
        <v>3548</v>
      </c>
      <c r="E986" s="278" t="s">
        <v>3549</v>
      </c>
      <c r="F986" s="271" t="s">
        <v>42</v>
      </c>
      <c r="G986" s="271"/>
      <c r="H986" s="276" t="s">
        <v>3554</v>
      </c>
      <c r="I986" s="271">
        <v>27.5</v>
      </c>
      <c r="J986" s="279" t="s">
        <v>75</v>
      </c>
      <c r="K986" s="276"/>
      <c r="L986" s="271" t="s">
        <v>45</v>
      </c>
      <c r="M986" s="271" t="s">
        <v>45</v>
      </c>
      <c r="N986" s="271" t="s">
        <v>42</v>
      </c>
      <c r="O986" s="271" t="s">
        <v>45</v>
      </c>
    </row>
    <row r="987" spans="1:15" s="280" customFormat="1" ht="27.6" x14ac:dyDescent="0.3">
      <c r="A987" s="275" t="s">
        <v>3491</v>
      </c>
      <c r="B987" s="277" t="s">
        <v>3556</v>
      </c>
      <c r="C987" s="278" t="s">
        <v>3557</v>
      </c>
      <c r="D987" s="271" t="s">
        <v>3558</v>
      </c>
      <c r="E987" s="278" t="s">
        <v>3549</v>
      </c>
      <c r="F987" s="271" t="s">
        <v>42</v>
      </c>
      <c r="G987" s="271"/>
      <c r="H987" s="276" t="s">
        <v>74</v>
      </c>
      <c r="I987" s="271">
        <v>2.5</v>
      </c>
      <c r="J987" s="279" t="s">
        <v>75</v>
      </c>
      <c r="K987" s="276"/>
      <c r="L987" s="271" t="s">
        <v>45</v>
      </c>
      <c r="M987" s="271" t="s">
        <v>42</v>
      </c>
      <c r="N987" s="271" t="s">
        <v>45</v>
      </c>
      <c r="O987" s="271" t="s">
        <v>45</v>
      </c>
    </row>
    <row r="988" spans="1:15" s="280" customFormat="1" ht="41.4" x14ac:dyDescent="0.3">
      <c r="A988" s="275" t="s">
        <v>3494</v>
      </c>
      <c r="B988" s="277" t="s">
        <v>3560</v>
      </c>
      <c r="C988" s="278" t="s">
        <v>3561</v>
      </c>
      <c r="D988" s="271" t="s">
        <v>3548</v>
      </c>
      <c r="E988" s="278" t="s">
        <v>3549</v>
      </c>
      <c r="F988" s="271" t="s">
        <v>42</v>
      </c>
      <c r="G988" s="271"/>
      <c r="H988" s="283" t="s">
        <v>3562</v>
      </c>
      <c r="I988" s="282" t="s">
        <v>1679</v>
      </c>
      <c r="J988" s="279" t="s">
        <v>143</v>
      </c>
      <c r="K988" s="276"/>
      <c r="L988" s="271" t="s">
        <v>45</v>
      </c>
      <c r="M988" s="271" t="s">
        <v>42</v>
      </c>
      <c r="N988" s="271" t="s">
        <v>45</v>
      </c>
      <c r="O988" s="271" t="s">
        <v>45</v>
      </c>
    </row>
    <row r="989" spans="1:15" s="280" customFormat="1" ht="41.4" x14ac:dyDescent="0.3">
      <c r="A989" s="275" t="s">
        <v>3497</v>
      </c>
      <c r="B989" s="277" t="s">
        <v>3564</v>
      </c>
      <c r="C989" s="278" t="s">
        <v>3565</v>
      </c>
      <c r="D989" s="271" t="s">
        <v>3548</v>
      </c>
      <c r="E989" s="278" t="s">
        <v>3549</v>
      </c>
      <c r="F989" s="271" t="s">
        <v>42</v>
      </c>
      <c r="G989" s="271"/>
      <c r="H989" s="283" t="s">
        <v>3566</v>
      </c>
      <c r="I989" s="282" t="s">
        <v>3567</v>
      </c>
      <c r="J989" s="279" t="s">
        <v>155</v>
      </c>
      <c r="K989" s="276" t="s">
        <v>414</v>
      </c>
      <c r="L989" s="271" t="s">
        <v>45</v>
      </c>
      <c r="M989" s="271" t="s">
        <v>45</v>
      </c>
      <c r="N989" s="271" t="s">
        <v>42</v>
      </c>
      <c r="O989" s="271" t="s">
        <v>45</v>
      </c>
    </row>
    <row r="990" spans="1:15" s="280" customFormat="1" ht="69" x14ac:dyDescent="0.3">
      <c r="A990" s="275" t="s">
        <v>3500</v>
      </c>
      <c r="B990" s="277" t="s">
        <v>3569</v>
      </c>
      <c r="C990" s="278" t="s">
        <v>3570</v>
      </c>
      <c r="D990" s="271" t="s">
        <v>3548</v>
      </c>
      <c r="E990" s="278" t="s">
        <v>3549</v>
      </c>
      <c r="F990" s="271" t="s">
        <v>42</v>
      </c>
      <c r="G990" s="271"/>
      <c r="H990" s="276" t="s">
        <v>3571</v>
      </c>
      <c r="I990" s="271">
        <v>73.5</v>
      </c>
      <c r="J990" s="279" t="s">
        <v>75</v>
      </c>
      <c r="K990" s="276"/>
      <c r="L990" s="271" t="s">
        <v>45</v>
      </c>
      <c r="M990" s="271" t="s">
        <v>45</v>
      </c>
      <c r="N990" s="271" t="s">
        <v>42</v>
      </c>
      <c r="O990" s="271" t="s">
        <v>45</v>
      </c>
    </row>
    <row r="991" spans="1:15" s="280" customFormat="1" ht="27.6" x14ac:dyDescent="0.3">
      <c r="A991" s="275" t="s">
        <v>3503</v>
      </c>
      <c r="B991" s="277" t="s">
        <v>3573</v>
      </c>
      <c r="C991" s="278" t="s">
        <v>3574</v>
      </c>
      <c r="D991" s="271" t="s">
        <v>3558</v>
      </c>
      <c r="E991" s="278" t="s">
        <v>3549</v>
      </c>
      <c r="F991" s="271"/>
      <c r="G991" s="271" t="s">
        <v>42</v>
      </c>
      <c r="H991" s="276" t="s">
        <v>74</v>
      </c>
      <c r="I991" s="271">
        <v>2.5</v>
      </c>
      <c r="J991" s="279" t="s">
        <v>75</v>
      </c>
      <c r="K991" s="276"/>
      <c r="L991" s="271" t="s">
        <v>45</v>
      </c>
      <c r="M991" s="271" t="s">
        <v>42</v>
      </c>
      <c r="N991" s="271" t="s">
        <v>45</v>
      </c>
      <c r="O991" s="271" t="s">
        <v>45</v>
      </c>
    </row>
    <row r="992" spans="1:15" s="280" customFormat="1" ht="27.6" x14ac:dyDescent="0.3">
      <c r="A992" s="275" t="s">
        <v>3506</v>
      </c>
      <c r="B992" s="277" t="s">
        <v>3576</v>
      </c>
      <c r="C992" s="278" t="s">
        <v>3577</v>
      </c>
      <c r="D992" s="271" t="s">
        <v>3548</v>
      </c>
      <c r="E992" s="278" t="s">
        <v>3549</v>
      </c>
      <c r="F992" s="271"/>
      <c r="G992" s="271" t="s">
        <v>42</v>
      </c>
      <c r="H992" s="276" t="s">
        <v>3578</v>
      </c>
      <c r="I992" s="271">
        <v>20</v>
      </c>
      <c r="J992" s="279" t="s">
        <v>2150</v>
      </c>
      <c r="K992" s="276"/>
      <c r="L992" s="271" t="s">
        <v>45</v>
      </c>
      <c r="M992" s="271" t="s">
        <v>45</v>
      </c>
      <c r="N992" s="271" t="s">
        <v>42</v>
      </c>
      <c r="O992" s="271" t="s">
        <v>45</v>
      </c>
    </row>
    <row r="993" spans="1:15" s="280" customFormat="1" ht="69" x14ac:dyDescent="0.3">
      <c r="A993" s="275" t="s">
        <v>3510</v>
      </c>
      <c r="B993" s="277" t="s">
        <v>3580</v>
      </c>
      <c r="C993" s="278" t="s">
        <v>3581</v>
      </c>
      <c r="D993" s="271" t="s">
        <v>3548</v>
      </c>
      <c r="E993" s="278" t="s">
        <v>3549</v>
      </c>
      <c r="F993" s="271"/>
      <c r="G993" s="271" t="s">
        <v>42</v>
      </c>
      <c r="H993" s="276" t="s">
        <v>965</v>
      </c>
      <c r="I993" s="271">
        <v>5</v>
      </c>
      <c r="J993" s="279" t="s">
        <v>75</v>
      </c>
      <c r="K993" s="276"/>
      <c r="L993" s="271" t="s">
        <v>45</v>
      </c>
      <c r="M993" s="271" t="s">
        <v>42</v>
      </c>
      <c r="N993" s="271" t="s">
        <v>45</v>
      </c>
      <c r="O993" s="271" t="s">
        <v>42</v>
      </c>
    </row>
    <row r="994" spans="1:15" s="280" customFormat="1" ht="27.6" x14ac:dyDescent="0.3">
      <c r="A994" s="275" t="s">
        <v>3513</v>
      </c>
      <c r="B994" s="277" t="s">
        <v>3583</v>
      </c>
      <c r="C994" s="278" t="s">
        <v>3584</v>
      </c>
      <c r="D994" s="271" t="s">
        <v>3585</v>
      </c>
      <c r="E994" s="278" t="s">
        <v>3586</v>
      </c>
      <c r="F994" s="271" t="s">
        <v>42</v>
      </c>
      <c r="G994" s="271"/>
      <c r="H994" s="276" t="s">
        <v>683</v>
      </c>
      <c r="I994" s="271">
        <v>1.5</v>
      </c>
      <c r="J994" s="279" t="s">
        <v>75</v>
      </c>
      <c r="K994" s="276"/>
      <c r="L994" s="271" t="s">
        <v>45</v>
      </c>
      <c r="M994" s="271" t="s">
        <v>42</v>
      </c>
      <c r="N994" s="271" t="s">
        <v>45</v>
      </c>
      <c r="O994" s="271" t="s">
        <v>45</v>
      </c>
    </row>
    <row r="995" spans="1:15" s="280" customFormat="1" ht="69" x14ac:dyDescent="0.3">
      <c r="A995" s="275" t="s">
        <v>3516</v>
      </c>
      <c r="B995" s="277" t="s">
        <v>3588</v>
      </c>
      <c r="C995" s="278" t="s">
        <v>3589</v>
      </c>
      <c r="D995" s="271" t="s">
        <v>3585</v>
      </c>
      <c r="E995" s="278" t="s">
        <v>3586</v>
      </c>
      <c r="F995" s="271" t="s">
        <v>42</v>
      </c>
      <c r="G995" s="271"/>
      <c r="H995" s="276" t="s">
        <v>683</v>
      </c>
      <c r="I995" s="271">
        <v>1.5</v>
      </c>
      <c r="J995" s="279" t="s">
        <v>75</v>
      </c>
      <c r="K995" s="276"/>
      <c r="L995" s="271" t="s">
        <v>45</v>
      </c>
      <c r="M995" s="271" t="s">
        <v>45</v>
      </c>
      <c r="N995" s="271" t="s">
        <v>45</v>
      </c>
      <c r="O995" s="271" t="s">
        <v>45</v>
      </c>
    </row>
    <row r="996" spans="1:15" s="280" customFormat="1" ht="41.4" x14ac:dyDescent="0.3">
      <c r="A996" s="275" t="s">
        <v>3519</v>
      </c>
      <c r="B996" s="277" t="s">
        <v>3591</v>
      </c>
      <c r="C996" s="278" t="s">
        <v>3592</v>
      </c>
      <c r="D996" s="271" t="s">
        <v>2605</v>
      </c>
      <c r="E996" s="278" t="s">
        <v>3586</v>
      </c>
      <c r="F996" s="271" t="s">
        <v>42</v>
      </c>
      <c r="G996" s="271"/>
      <c r="H996" s="276" t="s">
        <v>74</v>
      </c>
      <c r="I996" s="271">
        <v>2.5</v>
      </c>
      <c r="J996" s="279" t="s">
        <v>75</v>
      </c>
      <c r="K996" s="276"/>
      <c r="L996" s="271" t="s">
        <v>42</v>
      </c>
      <c r="M996" s="271" t="s">
        <v>42</v>
      </c>
      <c r="N996" s="271" t="s">
        <v>45</v>
      </c>
      <c r="O996" s="271" t="s">
        <v>45</v>
      </c>
    </row>
    <row r="997" spans="1:15" s="280" customFormat="1" ht="27.6" x14ac:dyDescent="0.3">
      <c r="A997" s="275" t="s">
        <v>3522</v>
      </c>
      <c r="B997" s="277" t="s">
        <v>3594</v>
      </c>
      <c r="C997" s="278" t="s">
        <v>3595</v>
      </c>
      <c r="D997" s="271" t="s">
        <v>2605</v>
      </c>
      <c r="E997" s="278" t="s">
        <v>3586</v>
      </c>
      <c r="F997" s="271" t="s">
        <v>42</v>
      </c>
      <c r="G997" s="271"/>
      <c r="H997" s="276" t="s">
        <v>74</v>
      </c>
      <c r="I997" s="271">
        <v>2.5</v>
      </c>
      <c r="J997" s="279" t="s">
        <v>75</v>
      </c>
      <c r="K997" s="276"/>
      <c r="L997" s="271" t="s">
        <v>45</v>
      </c>
      <c r="M997" s="271" t="s">
        <v>42</v>
      </c>
      <c r="N997" s="271" t="s">
        <v>45</v>
      </c>
      <c r="O997" s="271" t="s">
        <v>45</v>
      </c>
    </row>
    <row r="998" spans="1:15" s="280" customFormat="1" ht="55.2" x14ac:dyDescent="0.3">
      <c r="A998" s="275" t="s">
        <v>3525</v>
      </c>
      <c r="B998" s="277" t="s">
        <v>3597</v>
      </c>
      <c r="C998" s="278" t="s">
        <v>3598</v>
      </c>
      <c r="D998" s="271" t="s">
        <v>2605</v>
      </c>
      <c r="E998" s="278" t="s">
        <v>3586</v>
      </c>
      <c r="F998" s="271" t="s">
        <v>42</v>
      </c>
      <c r="G998" s="271"/>
      <c r="H998" s="276" t="s">
        <v>2149</v>
      </c>
      <c r="I998" s="271">
        <v>3</v>
      </c>
      <c r="J998" s="279" t="s">
        <v>75</v>
      </c>
      <c r="K998" s="276"/>
      <c r="L998" s="271" t="s">
        <v>45</v>
      </c>
      <c r="M998" s="271" t="s">
        <v>42</v>
      </c>
      <c r="N998" s="271" t="s">
        <v>45</v>
      </c>
      <c r="O998" s="271" t="s">
        <v>45</v>
      </c>
    </row>
    <row r="999" spans="1:15" s="280" customFormat="1" ht="55.2" x14ac:dyDescent="0.3">
      <c r="A999" s="275" t="s">
        <v>3528</v>
      </c>
      <c r="B999" s="277" t="s">
        <v>3600</v>
      </c>
      <c r="C999" s="278" t="s">
        <v>3601</v>
      </c>
      <c r="D999" s="271" t="s">
        <v>3585</v>
      </c>
      <c r="E999" s="278" t="s">
        <v>3586</v>
      </c>
      <c r="F999" s="271" t="s">
        <v>42</v>
      </c>
      <c r="G999" s="271"/>
      <c r="H999" s="276" t="s">
        <v>74</v>
      </c>
      <c r="I999" s="271">
        <v>2.5</v>
      </c>
      <c r="J999" s="279" t="s">
        <v>75</v>
      </c>
      <c r="K999" s="276"/>
      <c r="L999" s="271" t="s">
        <v>45</v>
      </c>
      <c r="M999" s="271" t="s">
        <v>45</v>
      </c>
      <c r="N999" s="271" t="s">
        <v>45</v>
      </c>
      <c r="O999" s="271" t="s">
        <v>45</v>
      </c>
    </row>
    <row r="1000" spans="1:15" s="280" customFormat="1" ht="55.2" x14ac:dyDescent="0.3">
      <c r="A1000" s="275" t="s">
        <v>3531</v>
      </c>
      <c r="B1000" s="277" t="s">
        <v>3603</v>
      </c>
      <c r="C1000" s="278" t="s">
        <v>3604</v>
      </c>
      <c r="D1000" s="271" t="s">
        <v>3605</v>
      </c>
      <c r="E1000" s="278" t="s">
        <v>3586</v>
      </c>
      <c r="F1000" s="271" t="s">
        <v>42</v>
      </c>
      <c r="G1000" s="271"/>
      <c r="H1000" s="276" t="s">
        <v>877</v>
      </c>
      <c r="I1000" s="271">
        <v>7.5</v>
      </c>
      <c r="J1000" s="279" t="s">
        <v>75</v>
      </c>
      <c r="K1000" s="276"/>
      <c r="L1000" s="271"/>
      <c r="M1000" s="271" t="s">
        <v>42</v>
      </c>
      <c r="N1000" s="271"/>
      <c r="O1000" s="271"/>
    </row>
    <row r="1001" spans="1:15" s="280" customFormat="1" ht="41.4" x14ac:dyDescent="0.3">
      <c r="A1001" s="275" t="s">
        <v>3534</v>
      </c>
      <c r="B1001" s="277" t="s">
        <v>3607</v>
      </c>
      <c r="C1001" s="278" t="s">
        <v>3608</v>
      </c>
      <c r="D1001" s="271" t="s">
        <v>3605</v>
      </c>
      <c r="E1001" s="278" t="s">
        <v>3586</v>
      </c>
      <c r="F1001" s="271" t="s">
        <v>42</v>
      </c>
      <c r="G1001" s="271"/>
      <c r="H1001" s="276" t="s">
        <v>2149</v>
      </c>
      <c r="I1001" s="271">
        <v>3</v>
      </c>
      <c r="J1001" s="279" t="s">
        <v>75</v>
      </c>
      <c r="K1001" s="276"/>
      <c r="L1001" s="271"/>
      <c r="M1001" s="271" t="s">
        <v>42</v>
      </c>
      <c r="N1001" s="271"/>
      <c r="O1001" s="271"/>
    </row>
    <row r="1002" spans="1:15" s="280" customFormat="1" ht="27.6" x14ac:dyDescent="0.3">
      <c r="A1002" s="275" t="s">
        <v>3537</v>
      </c>
      <c r="B1002" s="277" t="s">
        <v>3610</v>
      </c>
      <c r="C1002" s="278" t="s">
        <v>3611</v>
      </c>
      <c r="D1002" s="271" t="s">
        <v>2605</v>
      </c>
      <c r="E1002" s="278" t="s">
        <v>3586</v>
      </c>
      <c r="F1002" s="271" t="s">
        <v>42</v>
      </c>
      <c r="G1002" s="271"/>
      <c r="H1002" s="276" t="s">
        <v>2149</v>
      </c>
      <c r="I1002" s="271">
        <v>3</v>
      </c>
      <c r="J1002" s="279" t="s">
        <v>75</v>
      </c>
      <c r="K1002" s="276"/>
      <c r="L1002" s="271" t="s">
        <v>45</v>
      </c>
      <c r="M1002" s="271" t="s">
        <v>42</v>
      </c>
      <c r="N1002" s="271" t="s">
        <v>45</v>
      </c>
      <c r="O1002" s="271" t="s">
        <v>45</v>
      </c>
    </row>
    <row r="1003" spans="1:15" s="280" customFormat="1" ht="41.4" x14ac:dyDescent="0.3">
      <c r="A1003" s="275" t="s">
        <v>3540</v>
      </c>
      <c r="B1003" s="277" t="s">
        <v>3613</v>
      </c>
      <c r="C1003" s="278" t="s">
        <v>3614</v>
      </c>
      <c r="D1003" s="271" t="s">
        <v>2605</v>
      </c>
      <c r="E1003" s="278" t="s">
        <v>3586</v>
      </c>
      <c r="F1003" s="271" t="s">
        <v>42</v>
      </c>
      <c r="G1003" s="271"/>
      <c r="H1003" s="276" t="s">
        <v>2149</v>
      </c>
      <c r="I1003" s="271">
        <v>3</v>
      </c>
      <c r="J1003" s="279" t="s">
        <v>75</v>
      </c>
      <c r="K1003" s="276"/>
      <c r="L1003" s="271" t="s">
        <v>45</v>
      </c>
      <c r="M1003" s="271" t="s">
        <v>42</v>
      </c>
      <c r="N1003" s="271" t="s">
        <v>45</v>
      </c>
      <c r="O1003" s="271" t="s">
        <v>45</v>
      </c>
    </row>
    <row r="1004" spans="1:15" s="280" customFormat="1" ht="41.4" x14ac:dyDescent="0.3">
      <c r="A1004" s="275" t="s">
        <v>3545</v>
      </c>
      <c r="B1004" s="277" t="s">
        <v>3616</v>
      </c>
      <c r="C1004" s="278" t="s">
        <v>3617</v>
      </c>
      <c r="D1004" s="271" t="s">
        <v>3618</v>
      </c>
      <c r="E1004" s="278" t="s">
        <v>3619</v>
      </c>
      <c r="F1004" s="271" t="s">
        <v>42</v>
      </c>
      <c r="G1004" s="271"/>
      <c r="H1004" s="283" t="s">
        <v>3620</v>
      </c>
      <c r="I1004" s="282" t="s">
        <v>3621</v>
      </c>
      <c r="J1004" s="279" t="s">
        <v>75</v>
      </c>
      <c r="K1004" s="276" t="s">
        <v>414</v>
      </c>
      <c r="L1004" s="271" t="s">
        <v>45</v>
      </c>
      <c r="M1004" s="271" t="s">
        <v>45</v>
      </c>
      <c r="N1004" s="271" t="s">
        <v>42</v>
      </c>
      <c r="O1004" s="271" t="s">
        <v>45</v>
      </c>
    </row>
    <row r="1005" spans="1:15" s="280" customFormat="1" ht="27.6" x14ac:dyDescent="0.3">
      <c r="A1005" s="275" t="s">
        <v>3551</v>
      </c>
      <c r="B1005" s="277" t="s">
        <v>3623</v>
      </c>
      <c r="C1005" s="278" t="s">
        <v>3624</v>
      </c>
      <c r="D1005" s="271" t="s">
        <v>3618</v>
      </c>
      <c r="E1005" s="278" t="s">
        <v>3619</v>
      </c>
      <c r="F1005" s="271" t="s">
        <v>42</v>
      </c>
      <c r="G1005" s="271"/>
      <c r="H1005" s="283" t="s">
        <v>3625</v>
      </c>
      <c r="I1005" s="282" t="s">
        <v>3626</v>
      </c>
      <c r="J1005" s="279" t="s">
        <v>155</v>
      </c>
      <c r="K1005" s="276" t="s">
        <v>414</v>
      </c>
      <c r="L1005" s="271" t="s">
        <v>45</v>
      </c>
      <c r="M1005" s="271" t="s">
        <v>45</v>
      </c>
      <c r="N1005" s="271" t="s">
        <v>42</v>
      </c>
      <c r="O1005" s="271" t="s">
        <v>45</v>
      </c>
    </row>
    <row r="1006" spans="1:15" s="280" customFormat="1" ht="27.6" x14ac:dyDescent="0.3">
      <c r="A1006" s="275" t="s">
        <v>3555</v>
      </c>
      <c r="B1006" s="277" t="s">
        <v>3628</v>
      </c>
      <c r="C1006" s="278" t="s">
        <v>3629</v>
      </c>
      <c r="D1006" s="271" t="s">
        <v>3618</v>
      </c>
      <c r="E1006" s="278" t="s">
        <v>3619</v>
      </c>
      <c r="F1006" s="271" t="s">
        <v>42</v>
      </c>
      <c r="G1006" s="271"/>
      <c r="H1006" s="279" t="s">
        <v>3630</v>
      </c>
      <c r="I1006" s="271">
        <v>61</v>
      </c>
      <c r="J1006" s="279" t="s">
        <v>155</v>
      </c>
      <c r="K1006" s="276"/>
      <c r="L1006" s="271" t="s">
        <v>45</v>
      </c>
      <c r="M1006" s="271" t="s">
        <v>45</v>
      </c>
      <c r="N1006" s="271" t="s">
        <v>42</v>
      </c>
      <c r="O1006" s="271" t="s">
        <v>45</v>
      </c>
    </row>
    <row r="1007" spans="1:15" s="280" customFormat="1" ht="27.6" x14ac:dyDescent="0.3">
      <c r="A1007" s="275" t="s">
        <v>3559</v>
      </c>
      <c r="B1007" s="277" t="s">
        <v>3632</v>
      </c>
      <c r="C1007" s="278" t="s">
        <v>3633</v>
      </c>
      <c r="D1007" s="271" t="s">
        <v>3618</v>
      </c>
      <c r="E1007" s="278" t="s">
        <v>3619</v>
      </c>
      <c r="F1007" s="271" t="s">
        <v>42</v>
      </c>
      <c r="G1007" s="271"/>
      <c r="H1007" s="279" t="s">
        <v>3634</v>
      </c>
      <c r="I1007" s="271">
        <v>66</v>
      </c>
      <c r="J1007" s="279" t="s">
        <v>155</v>
      </c>
      <c r="K1007" s="276"/>
      <c r="L1007" s="271" t="s">
        <v>45</v>
      </c>
      <c r="M1007" s="271" t="s">
        <v>45</v>
      </c>
      <c r="N1007" s="271" t="s">
        <v>42</v>
      </c>
      <c r="O1007" s="271" t="s">
        <v>45</v>
      </c>
    </row>
    <row r="1008" spans="1:15" s="280" customFormat="1" ht="27.6" x14ac:dyDescent="0.3">
      <c r="A1008" s="275" t="s">
        <v>3563</v>
      </c>
      <c r="B1008" s="277" t="s">
        <v>3636</v>
      </c>
      <c r="C1008" s="278" t="s">
        <v>3637</v>
      </c>
      <c r="D1008" s="271" t="s">
        <v>3618</v>
      </c>
      <c r="E1008" s="278" t="s">
        <v>3619</v>
      </c>
      <c r="F1008" s="271" t="s">
        <v>42</v>
      </c>
      <c r="G1008" s="271"/>
      <c r="H1008" s="279" t="s">
        <v>3638</v>
      </c>
      <c r="I1008" s="271">
        <v>81</v>
      </c>
      <c r="J1008" s="279" t="s">
        <v>155</v>
      </c>
      <c r="K1008" s="276"/>
      <c r="L1008" s="271" t="s">
        <v>45</v>
      </c>
      <c r="M1008" s="271" t="s">
        <v>45</v>
      </c>
      <c r="N1008" s="271" t="s">
        <v>42</v>
      </c>
      <c r="O1008" s="271" t="s">
        <v>45</v>
      </c>
    </row>
    <row r="1009" spans="1:15" s="280" customFormat="1" ht="27.6" x14ac:dyDescent="0.3">
      <c r="A1009" s="275" t="s">
        <v>3568</v>
      </c>
      <c r="B1009" s="277" t="s">
        <v>3640</v>
      </c>
      <c r="C1009" s="278" t="s">
        <v>3641</v>
      </c>
      <c r="D1009" s="271" t="s">
        <v>3642</v>
      </c>
      <c r="E1009" s="278" t="s">
        <v>3643</v>
      </c>
      <c r="F1009" s="271" t="s">
        <v>42</v>
      </c>
      <c r="G1009" s="271"/>
      <c r="H1009" s="276" t="s">
        <v>1122</v>
      </c>
      <c r="I1009" s="271">
        <v>10</v>
      </c>
      <c r="J1009" s="279" t="s">
        <v>155</v>
      </c>
      <c r="K1009" s="276"/>
      <c r="L1009" s="271" t="s">
        <v>45</v>
      </c>
      <c r="M1009" s="271" t="s">
        <v>42</v>
      </c>
      <c r="N1009" s="271" t="s">
        <v>45</v>
      </c>
      <c r="O1009" s="271" t="s">
        <v>45</v>
      </c>
    </row>
    <row r="1010" spans="1:15" s="280" customFormat="1" ht="27.6" x14ac:dyDescent="0.3">
      <c r="A1010" s="275" t="s">
        <v>3572</v>
      </c>
      <c r="B1010" s="277" t="s">
        <v>3645</v>
      </c>
      <c r="C1010" s="278" t="s">
        <v>3646</v>
      </c>
      <c r="D1010" s="271" t="s">
        <v>3642</v>
      </c>
      <c r="E1010" s="278" t="s">
        <v>3643</v>
      </c>
      <c r="F1010" s="271" t="s">
        <v>42</v>
      </c>
      <c r="G1010" s="271"/>
      <c r="H1010" s="276" t="s">
        <v>3647</v>
      </c>
      <c r="I1010" s="271">
        <v>13.5</v>
      </c>
      <c r="J1010" s="279" t="s">
        <v>75</v>
      </c>
      <c r="K1010" s="276"/>
      <c r="L1010" s="271" t="s">
        <v>45</v>
      </c>
      <c r="M1010" s="271" t="s">
        <v>42</v>
      </c>
      <c r="N1010" s="271" t="s">
        <v>45</v>
      </c>
      <c r="O1010" s="271" t="s">
        <v>45</v>
      </c>
    </row>
    <row r="1011" spans="1:15" s="280" customFormat="1" ht="27.6" x14ac:dyDescent="0.3">
      <c r="A1011" s="275" t="s">
        <v>3575</v>
      </c>
      <c r="B1011" s="277" t="s">
        <v>3649</v>
      </c>
      <c r="C1011" s="278" t="s">
        <v>3650</v>
      </c>
      <c r="D1011" s="271" t="s">
        <v>3642</v>
      </c>
      <c r="E1011" s="278" t="s">
        <v>3643</v>
      </c>
      <c r="F1011" s="271" t="s">
        <v>42</v>
      </c>
      <c r="G1011" s="271"/>
      <c r="H1011" s="276" t="s">
        <v>209</v>
      </c>
      <c r="I1011" s="271">
        <v>8.5</v>
      </c>
      <c r="J1011" s="279" t="s">
        <v>75</v>
      </c>
      <c r="K1011" s="276"/>
      <c r="L1011" s="271" t="s">
        <v>45</v>
      </c>
      <c r="M1011" s="271" t="s">
        <v>42</v>
      </c>
      <c r="N1011" s="271" t="s">
        <v>45</v>
      </c>
      <c r="O1011" s="271" t="s">
        <v>45</v>
      </c>
    </row>
    <row r="1012" spans="1:15" s="280" customFormat="1" ht="27.6" x14ac:dyDescent="0.3">
      <c r="A1012" s="275" t="s">
        <v>3579</v>
      </c>
      <c r="B1012" s="277" t="s">
        <v>3652</v>
      </c>
      <c r="C1012" s="278" t="s">
        <v>3653</v>
      </c>
      <c r="D1012" s="271" t="s">
        <v>3642</v>
      </c>
      <c r="E1012" s="278" t="s">
        <v>3643</v>
      </c>
      <c r="F1012" s="271" t="s">
        <v>42</v>
      </c>
      <c r="G1012" s="271"/>
      <c r="H1012" s="276" t="s">
        <v>3647</v>
      </c>
      <c r="I1012" s="271">
        <v>13.5</v>
      </c>
      <c r="J1012" s="279" t="s">
        <v>75</v>
      </c>
      <c r="K1012" s="276"/>
      <c r="L1012" s="271" t="s">
        <v>45</v>
      </c>
      <c r="M1012" s="271" t="s">
        <v>42</v>
      </c>
      <c r="N1012" s="271" t="s">
        <v>45</v>
      </c>
      <c r="O1012" s="271" t="s">
        <v>45</v>
      </c>
    </row>
    <row r="1013" spans="1:15" s="280" customFormat="1" ht="27.6" x14ac:dyDescent="0.3">
      <c r="A1013" s="275" t="s">
        <v>3582</v>
      </c>
      <c r="B1013" s="277" t="s">
        <v>3655</v>
      </c>
      <c r="C1013" s="278" t="s">
        <v>3656</v>
      </c>
      <c r="D1013" s="271" t="s">
        <v>3642</v>
      </c>
      <c r="E1013" s="278" t="s">
        <v>3643</v>
      </c>
      <c r="F1013" s="271" t="s">
        <v>42</v>
      </c>
      <c r="G1013" s="271"/>
      <c r="H1013" s="276" t="s">
        <v>683</v>
      </c>
      <c r="I1013" s="271">
        <v>1.5</v>
      </c>
      <c r="J1013" s="279" t="s">
        <v>75</v>
      </c>
      <c r="K1013" s="276"/>
      <c r="L1013" s="271" t="s">
        <v>45</v>
      </c>
      <c r="M1013" s="271" t="s">
        <v>42</v>
      </c>
      <c r="N1013" s="271" t="s">
        <v>45</v>
      </c>
      <c r="O1013" s="271" t="s">
        <v>45</v>
      </c>
    </row>
    <row r="1014" spans="1:15" s="280" customFormat="1" ht="27.6" x14ac:dyDescent="0.3">
      <c r="A1014" s="275" t="s">
        <v>3587</v>
      </c>
      <c r="B1014" s="277" t="s">
        <v>3658</v>
      </c>
      <c r="C1014" s="278" t="s">
        <v>3659</v>
      </c>
      <c r="D1014" s="271" t="s">
        <v>3642</v>
      </c>
      <c r="E1014" s="278" t="s">
        <v>3643</v>
      </c>
      <c r="F1014" s="271" t="s">
        <v>42</v>
      </c>
      <c r="G1014" s="271"/>
      <c r="H1014" s="276" t="s">
        <v>2144</v>
      </c>
      <c r="I1014" s="271">
        <v>1</v>
      </c>
      <c r="J1014" s="279" t="s">
        <v>3660</v>
      </c>
      <c r="K1014" s="276"/>
      <c r="L1014" s="271" t="s">
        <v>45</v>
      </c>
      <c r="M1014" s="271" t="s">
        <v>42</v>
      </c>
      <c r="N1014" s="271" t="s">
        <v>45</v>
      </c>
      <c r="O1014" s="271" t="s">
        <v>45</v>
      </c>
    </row>
    <row r="1015" spans="1:15" s="280" customFormat="1" ht="27.6" x14ac:dyDescent="0.3">
      <c r="A1015" s="275" t="s">
        <v>3590</v>
      </c>
      <c r="B1015" s="277" t="s">
        <v>3662</v>
      </c>
      <c r="C1015" s="278" t="s">
        <v>3663</v>
      </c>
      <c r="D1015" s="271" t="s">
        <v>3642</v>
      </c>
      <c r="E1015" s="278" t="s">
        <v>3643</v>
      </c>
      <c r="F1015" s="271" t="s">
        <v>42</v>
      </c>
      <c r="G1015" s="271"/>
      <c r="H1015" s="276" t="s">
        <v>1638</v>
      </c>
      <c r="I1015" s="271">
        <v>2.5</v>
      </c>
      <c r="J1015" s="279" t="s">
        <v>155</v>
      </c>
      <c r="K1015" s="276"/>
      <c r="L1015" s="271" t="s">
        <v>42</v>
      </c>
      <c r="M1015" s="271" t="s">
        <v>42</v>
      </c>
      <c r="N1015" s="271" t="s">
        <v>45</v>
      </c>
      <c r="O1015" s="271" t="s">
        <v>45</v>
      </c>
    </row>
    <row r="1016" spans="1:15" s="280" customFormat="1" ht="27.6" x14ac:dyDescent="0.3">
      <c r="A1016" s="275" t="s">
        <v>3593</v>
      </c>
      <c r="B1016" s="277" t="s">
        <v>3665</v>
      </c>
      <c r="C1016" s="278" t="s">
        <v>3666</v>
      </c>
      <c r="D1016" s="271" t="s">
        <v>3642</v>
      </c>
      <c r="E1016" s="278" t="s">
        <v>3643</v>
      </c>
      <c r="F1016" s="271" t="s">
        <v>42</v>
      </c>
      <c r="G1016" s="271"/>
      <c r="H1016" s="276" t="s">
        <v>683</v>
      </c>
      <c r="I1016" s="271">
        <v>1.5</v>
      </c>
      <c r="J1016" s="279" t="s">
        <v>75</v>
      </c>
      <c r="K1016" s="276"/>
      <c r="L1016" s="271" t="s">
        <v>45</v>
      </c>
      <c r="M1016" s="271" t="s">
        <v>42</v>
      </c>
      <c r="N1016" s="271" t="s">
        <v>45</v>
      </c>
      <c r="O1016" s="271" t="s">
        <v>45</v>
      </c>
    </row>
    <row r="1017" spans="1:15" s="280" customFormat="1" ht="27.6" x14ac:dyDescent="0.3">
      <c r="A1017" s="275" t="s">
        <v>3596</v>
      </c>
      <c r="B1017" s="277" t="s">
        <v>3668</v>
      </c>
      <c r="C1017" s="278" t="s">
        <v>3669</v>
      </c>
      <c r="D1017" s="271" t="s">
        <v>3642</v>
      </c>
      <c r="E1017" s="278" t="s">
        <v>3643</v>
      </c>
      <c r="F1017" s="271" t="s">
        <v>42</v>
      </c>
      <c r="G1017" s="271"/>
      <c r="H1017" s="276" t="s">
        <v>2262</v>
      </c>
      <c r="I1017" s="271">
        <v>8.5</v>
      </c>
      <c r="J1017" s="279" t="s">
        <v>155</v>
      </c>
      <c r="K1017" s="276"/>
      <c r="L1017" s="271" t="s">
        <v>45</v>
      </c>
      <c r="M1017" s="271" t="s">
        <v>42</v>
      </c>
      <c r="N1017" s="271" t="s">
        <v>45</v>
      </c>
      <c r="O1017" s="271" t="s">
        <v>45</v>
      </c>
    </row>
    <row r="1018" spans="1:15" s="280" customFormat="1" ht="27.6" x14ac:dyDescent="0.3">
      <c r="A1018" s="275" t="s">
        <v>3599</v>
      </c>
      <c r="B1018" s="277" t="s">
        <v>3671</v>
      </c>
      <c r="C1018" s="278" t="s">
        <v>3672</v>
      </c>
      <c r="D1018" s="271" t="s">
        <v>3642</v>
      </c>
      <c r="E1018" s="278" t="s">
        <v>3643</v>
      </c>
      <c r="F1018" s="271" t="s">
        <v>42</v>
      </c>
      <c r="G1018" s="271"/>
      <c r="H1018" s="276" t="s">
        <v>3673</v>
      </c>
      <c r="I1018" s="271">
        <v>2</v>
      </c>
      <c r="J1018" s="279" t="s">
        <v>155</v>
      </c>
      <c r="K1018" s="276"/>
      <c r="L1018" s="271" t="s">
        <v>42</v>
      </c>
      <c r="M1018" s="271" t="s">
        <v>42</v>
      </c>
      <c r="N1018" s="271" t="s">
        <v>45</v>
      </c>
      <c r="O1018" s="271" t="s">
        <v>45</v>
      </c>
    </row>
    <row r="1019" spans="1:15" s="280" customFormat="1" ht="27.6" x14ac:dyDescent="0.3">
      <c r="A1019" s="275" t="s">
        <v>3602</v>
      </c>
      <c r="B1019" s="277" t="s">
        <v>3675</v>
      </c>
      <c r="C1019" s="278" t="s">
        <v>3676</v>
      </c>
      <c r="D1019" s="271" t="s">
        <v>3642</v>
      </c>
      <c r="E1019" s="278" t="s">
        <v>3643</v>
      </c>
      <c r="F1019" s="271" t="s">
        <v>42</v>
      </c>
      <c r="G1019" s="271"/>
      <c r="H1019" s="276" t="s">
        <v>200</v>
      </c>
      <c r="I1019" s="271">
        <v>3.5</v>
      </c>
      <c r="J1019" s="279" t="s">
        <v>75</v>
      </c>
      <c r="K1019" s="276"/>
      <c r="L1019" s="271" t="s">
        <v>42</v>
      </c>
      <c r="M1019" s="271" t="s">
        <v>42</v>
      </c>
      <c r="N1019" s="271" t="s">
        <v>45</v>
      </c>
      <c r="O1019" s="271" t="s">
        <v>45</v>
      </c>
    </row>
    <row r="1020" spans="1:15" s="280" customFormat="1" ht="27.6" x14ac:dyDescent="0.3">
      <c r="A1020" s="275" t="s">
        <v>3606</v>
      </c>
      <c r="B1020" s="277" t="s">
        <v>3678</v>
      </c>
      <c r="C1020" s="278" t="s">
        <v>3679</v>
      </c>
      <c r="D1020" s="271" t="s">
        <v>3642</v>
      </c>
      <c r="E1020" s="278" t="s">
        <v>3643</v>
      </c>
      <c r="F1020" s="271" t="s">
        <v>42</v>
      </c>
      <c r="G1020" s="271"/>
      <c r="H1020" s="276" t="s">
        <v>1105</v>
      </c>
      <c r="I1020" s="271">
        <v>9</v>
      </c>
      <c r="J1020" s="279" t="s">
        <v>75</v>
      </c>
      <c r="K1020" s="276"/>
      <c r="L1020" s="271" t="s">
        <v>42</v>
      </c>
      <c r="M1020" s="271" t="s">
        <v>42</v>
      </c>
      <c r="N1020" s="271" t="s">
        <v>45</v>
      </c>
      <c r="O1020" s="271" t="s">
        <v>45</v>
      </c>
    </row>
    <row r="1021" spans="1:15" s="280" customFormat="1" ht="41.4" x14ac:dyDescent="0.3">
      <c r="A1021" s="275" t="s">
        <v>3609</v>
      </c>
      <c r="B1021" s="277" t="s">
        <v>3681</v>
      </c>
      <c r="C1021" s="278" t="s">
        <v>3682</v>
      </c>
      <c r="D1021" s="271" t="s">
        <v>3642</v>
      </c>
      <c r="E1021" s="278" t="s">
        <v>3643</v>
      </c>
      <c r="F1021" s="271" t="s">
        <v>42</v>
      </c>
      <c r="G1021" s="271"/>
      <c r="H1021" s="276" t="s">
        <v>200</v>
      </c>
      <c r="I1021" s="271">
        <v>3.5</v>
      </c>
      <c r="J1021" s="279" t="s">
        <v>75</v>
      </c>
      <c r="K1021" s="276"/>
      <c r="L1021" s="271" t="s">
        <v>42</v>
      </c>
      <c r="M1021" s="271" t="s">
        <v>42</v>
      </c>
      <c r="N1021" s="271" t="s">
        <v>45</v>
      </c>
      <c r="O1021" s="271" t="s">
        <v>45</v>
      </c>
    </row>
    <row r="1022" spans="1:15" s="280" customFormat="1" ht="27.6" x14ac:dyDescent="0.3">
      <c r="A1022" s="275" t="s">
        <v>3612</v>
      </c>
      <c r="B1022" s="277" t="s">
        <v>3684</v>
      </c>
      <c r="C1022" s="278" t="s">
        <v>3685</v>
      </c>
      <c r="D1022" s="271" t="s">
        <v>3642</v>
      </c>
      <c r="E1022" s="278" t="s">
        <v>3643</v>
      </c>
      <c r="F1022" s="271" t="s">
        <v>42</v>
      </c>
      <c r="G1022" s="271"/>
      <c r="H1022" s="276" t="s">
        <v>1485</v>
      </c>
      <c r="I1022" s="271">
        <v>7</v>
      </c>
      <c r="J1022" s="279" t="s">
        <v>155</v>
      </c>
      <c r="K1022" s="276"/>
      <c r="L1022" s="271" t="s">
        <v>42</v>
      </c>
      <c r="M1022" s="271" t="s">
        <v>42</v>
      </c>
      <c r="N1022" s="271" t="s">
        <v>45</v>
      </c>
      <c r="O1022" s="271" t="s">
        <v>45</v>
      </c>
    </row>
    <row r="1023" spans="1:15" s="280" customFormat="1" ht="55.2" x14ac:dyDescent="0.3">
      <c r="A1023" s="275" t="s">
        <v>3615</v>
      </c>
      <c r="B1023" s="277" t="s">
        <v>3687</v>
      </c>
      <c r="C1023" s="278" t="s">
        <v>3688</v>
      </c>
      <c r="D1023" s="271" t="s">
        <v>3642</v>
      </c>
      <c r="E1023" s="278" t="s">
        <v>3643</v>
      </c>
      <c r="F1023" s="271" t="s">
        <v>42</v>
      </c>
      <c r="G1023" s="271"/>
      <c r="H1023" s="276" t="s">
        <v>200</v>
      </c>
      <c r="I1023" s="271">
        <v>3.5</v>
      </c>
      <c r="J1023" s="279" t="s">
        <v>75</v>
      </c>
      <c r="K1023" s="276"/>
      <c r="L1023" s="271" t="s">
        <v>42</v>
      </c>
      <c r="M1023" s="271" t="s">
        <v>42</v>
      </c>
      <c r="N1023" s="271" t="s">
        <v>45</v>
      </c>
      <c r="O1023" s="271" t="s">
        <v>45</v>
      </c>
    </row>
    <row r="1024" spans="1:15" s="280" customFormat="1" ht="27.6" x14ac:dyDescent="0.3">
      <c r="A1024" s="275" t="s">
        <v>3622</v>
      </c>
      <c r="B1024" s="277" t="s">
        <v>3690</v>
      </c>
      <c r="C1024" s="278" t="s">
        <v>3691</v>
      </c>
      <c r="D1024" s="271" t="s">
        <v>3642</v>
      </c>
      <c r="E1024" s="278" t="s">
        <v>3643</v>
      </c>
      <c r="F1024" s="271" t="s">
        <v>42</v>
      </c>
      <c r="G1024" s="271"/>
      <c r="H1024" s="276" t="s">
        <v>2059</v>
      </c>
      <c r="I1024" s="271">
        <v>6</v>
      </c>
      <c r="J1024" s="279" t="s">
        <v>155</v>
      </c>
      <c r="K1024" s="276"/>
      <c r="L1024" s="271" t="s">
        <v>42</v>
      </c>
      <c r="M1024" s="271" t="s">
        <v>42</v>
      </c>
      <c r="N1024" s="271" t="s">
        <v>45</v>
      </c>
      <c r="O1024" s="271" t="s">
        <v>45</v>
      </c>
    </row>
    <row r="1025" spans="1:15" s="280" customFormat="1" ht="41.4" x14ac:dyDescent="0.3">
      <c r="A1025" s="275" t="s">
        <v>3627</v>
      </c>
      <c r="B1025" s="277" t="s">
        <v>3693</v>
      </c>
      <c r="C1025" s="278" t="s">
        <v>3694</v>
      </c>
      <c r="D1025" s="271" t="s">
        <v>3642</v>
      </c>
      <c r="E1025" s="278" t="s">
        <v>3643</v>
      </c>
      <c r="F1025" s="271" t="s">
        <v>42</v>
      </c>
      <c r="G1025" s="271"/>
      <c r="H1025" s="276" t="s">
        <v>200</v>
      </c>
      <c r="I1025" s="271">
        <v>3.5</v>
      </c>
      <c r="J1025" s="279" t="s">
        <v>75</v>
      </c>
      <c r="K1025" s="276"/>
      <c r="L1025" s="271" t="s">
        <v>42</v>
      </c>
      <c r="M1025" s="271" t="s">
        <v>42</v>
      </c>
      <c r="N1025" s="271" t="s">
        <v>45</v>
      </c>
      <c r="O1025" s="271" t="s">
        <v>45</v>
      </c>
    </row>
    <row r="1026" spans="1:15" s="280" customFormat="1" ht="27.6" x14ac:dyDescent="0.3">
      <c r="A1026" s="275" t="s">
        <v>3631</v>
      </c>
      <c r="B1026" s="277" t="s">
        <v>3696</v>
      </c>
      <c r="C1026" s="278" t="s">
        <v>3697</v>
      </c>
      <c r="D1026" s="271" t="s">
        <v>3698</v>
      </c>
      <c r="E1026" s="278" t="s">
        <v>3699</v>
      </c>
      <c r="F1026" s="271" t="s">
        <v>42</v>
      </c>
      <c r="G1026" s="271"/>
      <c r="H1026" s="276" t="s">
        <v>74</v>
      </c>
      <c r="I1026" s="271">
        <v>2.5</v>
      </c>
      <c r="J1026" s="279" t="s">
        <v>75</v>
      </c>
      <c r="K1026" s="276"/>
      <c r="L1026" s="271" t="s">
        <v>42</v>
      </c>
      <c r="M1026" s="271" t="s">
        <v>42</v>
      </c>
      <c r="N1026" s="271" t="s">
        <v>45</v>
      </c>
      <c r="O1026" s="271"/>
    </row>
    <row r="1027" spans="1:15" s="280" customFormat="1" ht="27.6" x14ac:dyDescent="0.3">
      <c r="A1027" s="275" t="s">
        <v>3635</v>
      </c>
      <c r="B1027" s="277" t="s">
        <v>3701</v>
      </c>
      <c r="C1027" s="278" t="s">
        <v>3702</v>
      </c>
      <c r="D1027" s="271" t="s">
        <v>3703</v>
      </c>
      <c r="E1027" s="278" t="s">
        <v>3699</v>
      </c>
      <c r="F1027" s="271" t="s">
        <v>42</v>
      </c>
      <c r="G1027" s="271"/>
      <c r="H1027" s="276" t="s">
        <v>200</v>
      </c>
      <c r="I1027" s="271">
        <v>3.5</v>
      </c>
      <c r="J1027" s="279" t="s">
        <v>75</v>
      </c>
      <c r="K1027" s="276"/>
      <c r="L1027" s="271" t="s">
        <v>45</v>
      </c>
      <c r="M1027" s="271" t="s">
        <v>42</v>
      </c>
      <c r="N1027" s="271" t="s">
        <v>45</v>
      </c>
      <c r="O1027" s="271" t="s">
        <v>45</v>
      </c>
    </row>
    <row r="1028" spans="1:15" s="280" customFormat="1" ht="27.6" x14ac:dyDescent="0.3">
      <c r="A1028" s="275" t="s">
        <v>3639</v>
      </c>
      <c r="B1028" s="277" t="s">
        <v>3705</v>
      </c>
      <c r="C1028" s="278" t="s">
        <v>3706</v>
      </c>
      <c r="D1028" s="271" t="s">
        <v>3703</v>
      </c>
      <c r="E1028" s="278" t="s">
        <v>3699</v>
      </c>
      <c r="F1028" s="271" t="s">
        <v>42</v>
      </c>
      <c r="G1028" s="271"/>
      <c r="H1028" s="276" t="s">
        <v>200</v>
      </c>
      <c r="I1028" s="271">
        <v>3.5</v>
      </c>
      <c r="J1028" s="279" t="s">
        <v>75</v>
      </c>
      <c r="K1028" s="276"/>
      <c r="L1028" s="271" t="s">
        <v>45</v>
      </c>
      <c r="M1028" s="271" t="s">
        <v>42</v>
      </c>
      <c r="N1028" s="271" t="s">
        <v>45</v>
      </c>
      <c r="O1028" s="271" t="s">
        <v>45</v>
      </c>
    </row>
    <row r="1029" spans="1:15" s="280" customFormat="1" ht="41.4" x14ac:dyDescent="0.3">
      <c r="A1029" s="275" t="s">
        <v>3644</v>
      </c>
      <c r="B1029" s="277" t="s">
        <v>3708</v>
      </c>
      <c r="C1029" s="278" t="s">
        <v>3709</v>
      </c>
      <c r="D1029" s="271" t="s">
        <v>3703</v>
      </c>
      <c r="E1029" s="278" t="s">
        <v>3699</v>
      </c>
      <c r="F1029" s="271" t="s">
        <v>42</v>
      </c>
      <c r="G1029" s="271"/>
      <c r="H1029" s="283" t="s">
        <v>3710</v>
      </c>
      <c r="I1029" s="282" t="s">
        <v>3711</v>
      </c>
      <c r="J1029" s="279" t="s">
        <v>75</v>
      </c>
      <c r="K1029" s="276" t="s">
        <v>414</v>
      </c>
      <c r="L1029" s="271" t="s">
        <v>45</v>
      </c>
      <c r="M1029" s="271" t="s">
        <v>45</v>
      </c>
      <c r="N1029" s="271" t="s">
        <v>45</v>
      </c>
      <c r="O1029" s="271" t="s">
        <v>45</v>
      </c>
    </row>
    <row r="1030" spans="1:15" s="280" customFormat="1" ht="27.6" x14ac:dyDescent="0.3">
      <c r="A1030" s="275" t="s">
        <v>3648</v>
      </c>
      <c r="B1030" s="277" t="s">
        <v>3713</v>
      </c>
      <c r="C1030" s="278" t="s">
        <v>3714</v>
      </c>
      <c r="D1030" s="271" t="s">
        <v>3269</v>
      </c>
      <c r="E1030" s="278" t="s">
        <v>3699</v>
      </c>
      <c r="F1030" s="271" t="s">
        <v>42</v>
      </c>
      <c r="G1030" s="271"/>
      <c r="H1030" s="276" t="s">
        <v>1440</v>
      </c>
      <c r="I1030" s="271">
        <v>3.5</v>
      </c>
      <c r="J1030" s="279" t="s">
        <v>155</v>
      </c>
      <c r="K1030" s="276"/>
      <c r="L1030" s="271" t="s">
        <v>42</v>
      </c>
      <c r="M1030" s="271" t="s">
        <v>42</v>
      </c>
      <c r="N1030" s="271" t="s">
        <v>45</v>
      </c>
      <c r="O1030" s="271"/>
    </row>
    <row r="1031" spans="1:15" s="280" customFormat="1" ht="27.6" x14ac:dyDescent="0.3">
      <c r="A1031" s="275" t="s">
        <v>3651</v>
      </c>
      <c r="B1031" s="277" t="s">
        <v>3716</v>
      </c>
      <c r="C1031" s="278" t="s">
        <v>3717</v>
      </c>
      <c r="D1031" s="271" t="s">
        <v>3698</v>
      </c>
      <c r="E1031" s="278" t="s">
        <v>3699</v>
      </c>
      <c r="F1031" s="271" t="s">
        <v>42</v>
      </c>
      <c r="G1031" s="271"/>
      <c r="H1031" s="276" t="s">
        <v>683</v>
      </c>
      <c r="I1031" s="271">
        <v>1.5</v>
      </c>
      <c r="J1031" s="279" t="s">
        <v>75</v>
      </c>
      <c r="K1031" s="276"/>
      <c r="L1031" s="271" t="s">
        <v>42</v>
      </c>
      <c r="M1031" s="271" t="s">
        <v>42</v>
      </c>
      <c r="N1031" s="271" t="s">
        <v>45</v>
      </c>
      <c r="O1031" s="271" t="s">
        <v>45</v>
      </c>
    </row>
    <row r="1032" spans="1:15" s="280" customFormat="1" ht="27.6" x14ac:dyDescent="0.3">
      <c r="A1032" s="275" t="s">
        <v>3654</v>
      </c>
      <c r="B1032" s="277" t="s">
        <v>3719</v>
      </c>
      <c r="C1032" s="278" t="s">
        <v>3720</v>
      </c>
      <c r="D1032" s="271" t="s">
        <v>3269</v>
      </c>
      <c r="E1032" s="278" t="s">
        <v>3699</v>
      </c>
      <c r="F1032" s="271" t="s">
        <v>42</v>
      </c>
      <c r="G1032" s="271"/>
      <c r="H1032" s="276" t="s">
        <v>74</v>
      </c>
      <c r="I1032" s="271">
        <v>2.5</v>
      </c>
      <c r="J1032" s="279" t="s">
        <v>75</v>
      </c>
      <c r="K1032" s="276"/>
      <c r="L1032" s="271" t="s">
        <v>42</v>
      </c>
      <c r="M1032" s="271" t="s">
        <v>42</v>
      </c>
      <c r="N1032" s="271" t="s">
        <v>45</v>
      </c>
      <c r="O1032" s="271" t="s">
        <v>45</v>
      </c>
    </row>
    <row r="1033" spans="1:15" s="280" customFormat="1" ht="41.4" x14ac:dyDescent="0.3">
      <c r="A1033" s="275" t="s">
        <v>3657</v>
      </c>
      <c r="B1033" s="277" t="s">
        <v>3722</v>
      </c>
      <c r="C1033" s="278" t="s">
        <v>3723</v>
      </c>
      <c r="D1033" s="271" t="s">
        <v>3269</v>
      </c>
      <c r="E1033" s="278" t="s">
        <v>3699</v>
      </c>
      <c r="F1033" s="271" t="s">
        <v>42</v>
      </c>
      <c r="G1033" s="271"/>
      <c r="H1033" s="276" t="s">
        <v>965</v>
      </c>
      <c r="I1033" s="271">
        <v>5</v>
      </c>
      <c r="J1033" s="279" t="s">
        <v>75</v>
      </c>
      <c r="K1033" s="276"/>
      <c r="L1033" s="271" t="s">
        <v>42</v>
      </c>
      <c r="M1033" s="271" t="s">
        <v>42</v>
      </c>
      <c r="N1033" s="271" t="s">
        <v>45</v>
      </c>
      <c r="O1033" s="271" t="s">
        <v>45</v>
      </c>
    </row>
    <row r="1034" spans="1:15" s="280" customFormat="1" ht="27.6" x14ac:dyDescent="0.3">
      <c r="A1034" s="275" t="s">
        <v>3661</v>
      </c>
      <c r="B1034" s="277" t="s">
        <v>3725</v>
      </c>
      <c r="C1034" s="278" t="s">
        <v>3726</v>
      </c>
      <c r="D1034" s="271" t="s">
        <v>3269</v>
      </c>
      <c r="E1034" s="278" t="s">
        <v>3699</v>
      </c>
      <c r="F1034" s="271" t="s">
        <v>42</v>
      </c>
      <c r="G1034" s="271"/>
      <c r="H1034" s="276" t="s">
        <v>965</v>
      </c>
      <c r="I1034" s="271">
        <v>5</v>
      </c>
      <c r="J1034" s="279" t="s">
        <v>75</v>
      </c>
      <c r="K1034" s="276"/>
      <c r="L1034" s="271" t="s">
        <v>45</v>
      </c>
      <c r="M1034" s="271" t="s">
        <v>42</v>
      </c>
      <c r="N1034" s="271" t="s">
        <v>45</v>
      </c>
      <c r="O1034" s="271" t="s">
        <v>45</v>
      </c>
    </row>
    <row r="1035" spans="1:15" s="280" customFormat="1" ht="27.6" x14ac:dyDescent="0.3">
      <c r="A1035" s="275" t="s">
        <v>3664</v>
      </c>
      <c r="B1035" s="277" t="s">
        <v>3728</v>
      </c>
      <c r="C1035" s="278" t="s">
        <v>3729</v>
      </c>
      <c r="D1035" s="271" t="s">
        <v>3703</v>
      </c>
      <c r="E1035" s="278" t="s">
        <v>3699</v>
      </c>
      <c r="F1035" s="271" t="s">
        <v>42</v>
      </c>
      <c r="G1035" s="271"/>
      <c r="H1035" s="276" t="s">
        <v>683</v>
      </c>
      <c r="I1035" s="271">
        <v>1.5</v>
      </c>
      <c r="J1035" s="279" t="s">
        <v>75</v>
      </c>
      <c r="K1035" s="276"/>
      <c r="L1035" s="271" t="s">
        <v>45</v>
      </c>
      <c r="M1035" s="271" t="s">
        <v>42</v>
      </c>
      <c r="N1035" s="271" t="s">
        <v>45</v>
      </c>
      <c r="O1035" s="271"/>
    </row>
    <row r="1036" spans="1:15" s="280" customFormat="1" ht="69" x14ac:dyDescent="0.3">
      <c r="A1036" s="275" t="s">
        <v>3667</v>
      </c>
      <c r="B1036" s="277" t="s">
        <v>3731</v>
      </c>
      <c r="C1036" s="278" t="s">
        <v>3732</v>
      </c>
      <c r="D1036" s="271" t="s">
        <v>3733</v>
      </c>
      <c r="E1036" s="278" t="s">
        <v>3734</v>
      </c>
      <c r="F1036" s="271" t="s">
        <v>42</v>
      </c>
      <c r="G1036" s="271"/>
      <c r="H1036" s="276" t="s">
        <v>2342</v>
      </c>
      <c r="I1036" s="271">
        <v>2.5</v>
      </c>
      <c r="J1036" s="279" t="s">
        <v>75</v>
      </c>
      <c r="K1036" s="276"/>
      <c r="L1036" s="271" t="s">
        <v>42</v>
      </c>
      <c r="M1036" s="271" t="s">
        <v>45</v>
      </c>
      <c r="N1036" s="271" t="s">
        <v>42</v>
      </c>
      <c r="O1036" s="271" t="s">
        <v>42</v>
      </c>
    </row>
    <row r="1037" spans="1:15" s="280" customFormat="1" ht="41.4" x14ac:dyDescent="0.3">
      <c r="A1037" s="275" t="s">
        <v>3670</v>
      </c>
      <c r="B1037" s="277" t="s">
        <v>3736</v>
      </c>
      <c r="C1037" s="278" t="s">
        <v>3737</v>
      </c>
      <c r="D1037" s="271" t="s">
        <v>3733</v>
      </c>
      <c r="E1037" s="278" t="s">
        <v>3734</v>
      </c>
      <c r="F1037" s="271" t="s">
        <v>42</v>
      </c>
      <c r="G1037" s="271"/>
      <c r="H1037" s="276" t="s">
        <v>95</v>
      </c>
      <c r="I1037" s="271">
        <v>5</v>
      </c>
      <c r="J1037" s="279" t="s">
        <v>75</v>
      </c>
      <c r="K1037" s="276"/>
      <c r="L1037" s="271" t="s">
        <v>42</v>
      </c>
      <c r="M1037" s="271" t="s">
        <v>42</v>
      </c>
      <c r="N1037" s="271" t="s">
        <v>45</v>
      </c>
      <c r="O1037" s="271" t="s">
        <v>42</v>
      </c>
    </row>
    <row r="1038" spans="1:15" s="280" customFormat="1" ht="41.4" x14ac:dyDescent="0.3">
      <c r="A1038" s="275" t="s">
        <v>3674</v>
      </c>
      <c r="B1038" s="277" t="s">
        <v>3739</v>
      </c>
      <c r="C1038" s="278" t="s">
        <v>3740</v>
      </c>
      <c r="D1038" s="271" t="s">
        <v>3733</v>
      </c>
      <c r="E1038" s="278" t="s">
        <v>3734</v>
      </c>
      <c r="F1038" s="271" t="s">
        <v>42</v>
      </c>
      <c r="G1038" s="271"/>
      <c r="H1038" s="276" t="s">
        <v>137</v>
      </c>
      <c r="I1038" s="271">
        <v>3.5</v>
      </c>
      <c r="J1038" s="279" t="s">
        <v>75</v>
      </c>
      <c r="K1038" s="276"/>
      <c r="L1038" s="271" t="s">
        <v>42</v>
      </c>
      <c r="M1038" s="271" t="s">
        <v>45</v>
      </c>
      <c r="N1038" s="271" t="s">
        <v>42</v>
      </c>
      <c r="O1038" s="271" t="s">
        <v>42</v>
      </c>
    </row>
    <row r="1039" spans="1:15" s="280" customFormat="1" ht="41.4" x14ac:dyDescent="0.3">
      <c r="A1039" s="275" t="s">
        <v>3677</v>
      </c>
      <c r="B1039" s="277" t="s">
        <v>3742</v>
      </c>
      <c r="C1039" s="278" t="s">
        <v>3743</v>
      </c>
      <c r="D1039" s="271" t="s">
        <v>3733</v>
      </c>
      <c r="E1039" s="278" t="s">
        <v>3734</v>
      </c>
      <c r="F1039" s="271" t="s">
        <v>42</v>
      </c>
      <c r="G1039" s="271"/>
      <c r="H1039" s="276" t="s">
        <v>48</v>
      </c>
      <c r="I1039" s="271">
        <v>15</v>
      </c>
      <c r="J1039" s="279" t="s">
        <v>75</v>
      </c>
      <c r="K1039" s="276"/>
      <c r="L1039" s="271" t="s">
        <v>45</v>
      </c>
      <c r="M1039" s="271" t="s">
        <v>42</v>
      </c>
      <c r="N1039" s="271" t="s">
        <v>45</v>
      </c>
      <c r="O1039" s="271" t="s">
        <v>42</v>
      </c>
    </row>
    <row r="1040" spans="1:15" s="280" customFormat="1" ht="151.80000000000001" x14ac:dyDescent="0.3">
      <c r="A1040" s="275" t="s">
        <v>3680</v>
      </c>
      <c r="B1040" s="277" t="s">
        <v>3745</v>
      </c>
      <c r="C1040" s="278" t="s">
        <v>3746</v>
      </c>
      <c r="D1040" s="271" t="s">
        <v>3733</v>
      </c>
      <c r="E1040" s="278" t="s">
        <v>3734</v>
      </c>
      <c r="F1040" s="271" t="s">
        <v>42</v>
      </c>
      <c r="G1040" s="271"/>
      <c r="H1040" s="276" t="s">
        <v>119</v>
      </c>
      <c r="I1040" s="271">
        <v>7.5</v>
      </c>
      <c r="J1040" s="279" t="s">
        <v>75</v>
      </c>
      <c r="K1040" s="276"/>
      <c r="L1040" s="271" t="s">
        <v>45</v>
      </c>
      <c r="M1040" s="271" t="s">
        <v>42</v>
      </c>
      <c r="N1040" s="271" t="s">
        <v>45</v>
      </c>
      <c r="O1040" s="271" t="s">
        <v>42</v>
      </c>
    </row>
    <row r="1041" spans="1:15" s="280" customFormat="1" ht="55.2" x14ac:dyDescent="0.3">
      <c r="A1041" s="275" t="s">
        <v>3683</v>
      </c>
      <c r="B1041" s="277" t="s">
        <v>3748</v>
      </c>
      <c r="C1041" s="278" t="s">
        <v>3749</v>
      </c>
      <c r="D1041" s="271" t="s">
        <v>3733</v>
      </c>
      <c r="E1041" s="278" t="s">
        <v>3734</v>
      </c>
      <c r="F1041" s="271" t="s">
        <v>42</v>
      </c>
      <c r="G1041" s="271"/>
      <c r="H1041" s="276" t="s">
        <v>965</v>
      </c>
      <c r="I1041" s="271">
        <v>5</v>
      </c>
      <c r="J1041" s="279" t="s">
        <v>75</v>
      </c>
      <c r="K1041" s="276"/>
      <c r="L1041" s="271" t="s">
        <v>45</v>
      </c>
      <c r="M1041" s="271" t="s">
        <v>42</v>
      </c>
      <c r="N1041" s="271" t="s">
        <v>45</v>
      </c>
      <c r="O1041" s="271" t="s">
        <v>42</v>
      </c>
    </row>
    <row r="1042" spans="1:15" s="280" customFormat="1" ht="55.2" x14ac:dyDescent="0.3">
      <c r="A1042" s="275" t="s">
        <v>3686</v>
      </c>
      <c r="B1042" s="277" t="s">
        <v>3751</v>
      </c>
      <c r="C1042" s="278" t="s">
        <v>3752</v>
      </c>
      <c r="D1042" s="271" t="s">
        <v>3733</v>
      </c>
      <c r="E1042" s="278" t="s">
        <v>3734</v>
      </c>
      <c r="F1042" s="271" t="s">
        <v>42</v>
      </c>
      <c r="G1042" s="271"/>
      <c r="H1042" s="276" t="s">
        <v>53</v>
      </c>
      <c r="I1042" s="271">
        <v>2.5</v>
      </c>
      <c r="J1042" s="279" t="s">
        <v>75</v>
      </c>
      <c r="K1042" s="276"/>
      <c r="L1042" s="271" t="s">
        <v>42</v>
      </c>
      <c r="M1042" s="271" t="s">
        <v>42</v>
      </c>
      <c r="N1042" s="271" t="s">
        <v>45</v>
      </c>
      <c r="O1042" s="271" t="s">
        <v>42</v>
      </c>
    </row>
    <row r="1043" spans="1:15" s="280" customFormat="1" ht="234.6" x14ac:dyDescent="0.3">
      <c r="A1043" s="275" t="s">
        <v>3689</v>
      </c>
      <c r="B1043" s="277" t="s">
        <v>3754</v>
      </c>
      <c r="C1043" s="278" t="s">
        <v>3755</v>
      </c>
      <c r="D1043" s="271" t="s">
        <v>3733</v>
      </c>
      <c r="E1043" s="278" t="s">
        <v>3734</v>
      </c>
      <c r="F1043" s="271" t="s">
        <v>42</v>
      </c>
      <c r="G1043" s="271"/>
      <c r="H1043" s="283" t="s">
        <v>3756</v>
      </c>
      <c r="I1043" s="282" t="s">
        <v>3757</v>
      </c>
      <c r="J1043" s="279" t="s">
        <v>75</v>
      </c>
      <c r="K1043" s="276" t="s">
        <v>414</v>
      </c>
      <c r="L1043" s="271" t="s">
        <v>42</v>
      </c>
      <c r="M1043" s="271" t="s">
        <v>45</v>
      </c>
      <c r="N1043" s="271" t="s">
        <v>42</v>
      </c>
      <c r="O1043" s="271" t="s">
        <v>42</v>
      </c>
    </row>
    <row r="1044" spans="1:15" s="280" customFormat="1" ht="69" x14ac:dyDescent="0.3">
      <c r="A1044" s="275" t="s">
        <v>3692</v>
      </c>
      <c r="B1044" s="277" t="s">
        <v>3759</v>
      </c>
      <c r="C1044" s="278" t="s">
        <v>3760</v>
      </c>
      <c r="D1044" s="271" t="s">
        <v>3733</v>
      </c>
      <c r="E1044" s="278" t="s">
        <v>3734</v>
      </c>
      <c r="F1044" s="271" t="s">
        <v>42</v>
      </c>
      <c r="G1044" s="271"/>
      <c r="H1044" s="276" t="s">
        <v>59</v>
      </c>
      <c r="I1044" s="271">
        <v>1.5</v>
      </c>
      <c r="J1044" s="279" t="s">
        <v>75</v>
      </c>
      <c r="K1044" s="276"/>
      <c r="L1044" s="271" t="s">
        <v>45</v>
      </c>
      <c r="M1044" s="271" t="s">
        <v>45</v>
      </c>
      <c r="N1044" s="271" t="s">
        <v>42</v>
      </c>
      <c r="O1044" s="271" t="s">
        <v>42</v>
      </c>
    </row>
    <row r="1045" spans="1:15" s="280" customFormat="1" ht="82.8" x14ac:dyDescent="0.3">
      <c r="A1045" s="275" t="s">
        <v>3695</v>
      </c>
      <c r="B1045" s="277" t="s">
        <v>3762</v>
      </c>
      <c r="C1045" s="278" t="s">
        <v>3763</v>
      </c>
      <c r="D1045" s="271" t="s">
        <v>3733</v>
      </c>
      <c r="E1045" s="278" t="s">
        <v>3734</v>
      </c>
      <c r="F1045" s="271" t="s">
        <v>42</v>
      </c>
      <c r="G1045" s="271"/>
      <c r="H1045" s="276" t="s">
        <v>59</v>
      </c>
      <c r="I1045" s="271">
        <v>1.5</v>
      </c>
      <c r="J1045" s="279" t="s">
        <v>75</v>
      </c>
      <c r="K1045" s="276"/>
      <c r="L1045" s="271" t="s">
        <v>42</v>
      </c>
      <c r="M1045" s="271" t="s">
        <v>45</v>
      </c>
      <c r="N1045" s="271" t="s">
        <v>42</v>
      </c>
      <c r="O1045" s="271" t="s">
        <v>42</v>
      </c>
    </row>
    <row r="1046" spans="1:15" s="280" customFormat="1" ht="124.2" x14ac:dyDescent="0.3">
      <c r="A1046" s="275" t="s">
        <v>3700</v>
      </c>
      <c r="B1046" s="277" t="s">
        <v>3765</v>
      </c>
      <c r="C1046" s="278" t="s">
        <v>3766</v>
      </c>
      <c r="D1046" s="271" t="s">
        <v>3733</v>
      </c>
      <c r="E1046" s="278" t="s">
        <v>3734</v>
      </c>
      <c r="F1046" s="271" t="s">
        <v>42</v>
      </c>
      <c r="G1046" s="271"/>
      <c r="H1046" s="276" t="s">
        <v>53</v>
      </c>
      <c r="I1046" s="271">
        <v>2.5</v>
      </c>
      <c r="J1046" s="279" t="s">
        <v>75</v>
      </c>
      <c r="K1046" s="276"/>
      <c r="L1046" s="271" t="s">
        <v>45</v>
      </c>
      <c r="M1046" s="271" t="s">
        <v>42</v>
      </c>
      <c r="N1046" s="271" t="s">
        <v>45</v>
      </c>
      <c r="O1046" s="271" t="s">
        <v>42</v>
      </c>
    </row>
    <row r="1047" spans="1:15" s="280" customFormat="1" ht="27.6" x14ac:dyDescent="0.3">
      <c r="A1047" s="275" t="s">
        <v>3704</v>
      </c>
      <c r="B1047" s="277" t="s">
        <v>3768</v>
      </c>
      <c r="C1047" s="278" t="s">
        <v>3769</v>
      </c>
      <c r="D1047" s="271" t="s">
        <v>3733</v>
      </c>
      <c r="E1047" s="278" t="s">
        <v>3734</v>
      </c>
      <c r="F1047" s="271" t="s">
        <v>42</v>
      </c>
      <c r="G1047" s="271"/>
      <c r="H1047" s="276" t="s">
        <v>119</v>
      </c>
      <c r="I1047" s="271">
        <v>7.5</v>
      </c>
      <c r="J1047" s="279" t="s">
        <v>75</v>
      </c>
      <c r="K1047" s="276"/>
      <c r="L1047" s="271" t="s">
        <v>42</v>
      </c>
      <c r="M1047" s="271" t="s">
        <v>42</v>
      </c>
      <c r="N1047" s="271" t="s">
        <v>45</v>
      </c>
      <c r="O1047" s="271" t="s">
        <v>42</v>
      </c>
    </row>
    <row r="1048" spans="1:15" s="280" customFormat="1" ht="27.6" x14ac:dyDescent="0.3">
      <c r="A1048" s="275" t="s">
        <v>3707</v>
      </c>
      <c r="B1048" s="277" t="s">
        <v>3771</v>
      </c>
      <c r="C1048" s="278" t="s">
        <v>3772</v>
      </c>
      <c r="D1048" s="271" t="s">
        <v>3733</v>
      </c>
      <c r="E1048" s="278" t="s">
        <v>3734</v>
      </c>
      <c r="F1048" s="271" t="s">
        <v>42</v>
      </c>
      <c r="G1048" s="271"/>
      <c r="H1048" s="276" t="s">
        <v>112</v>
      </c>
      <c r="I1048" s="271">
        <v>10</v>
      </c>
      <c r="J1048" s="279" t="s">
        <v>75</v>
      </c>
      <c r="K1048" s="276"/>
      <c r="L1048" s="271" t="s">
        <v>42</v>
      </c>
      <c r="M1048" s="271" t="s">
        <v>42</v>
      </c>
      <c r="N1048" s="271" t="s">
        <v>45</v>
      </c>
      <c r="O1048" s="271" t="s">
        <v>42</v>
      </c>
    </row>
    <row r="1049" spans="1:15" s="280" customFormat="1" ht="27.6" x14ac:dyDescent="0.3">
      <c r="A1049" s="275" t="s">
        <v>3712</v>
      </c>
      <c r="B1049" s="277" t="s">
        <v>3774</v>
      </c>
      <c r="C1049" s="278" t="s">
        <v>3775</v>
      </c>
      <c r="D1049" s="271" t="s">
        <v>3776</v>
      </c>
      <c r="E1049" s="278" t="s">
        <v>3777</v>
      </c>
      <c r="F1049" s="271" t="s">
        <v>42</v>
      </c>
      <c r="G1049" s="271"/>
      <c r="H1049" s="276" t="s">
        <v>2342</v>
      </c>
      <c r="I1049" s="271">
        <v>2.5</v>
      </c>
      <c r="J1049" s="279" t="s">
        <v>75</v>
      </c>
      <c r="K1049" s="276"/>
      <c r="L1049" s="271" t="s">
        <v>42</v>
      </c>
      <c r="M1049" s="271" t="s">
        <v>42</v>
      </c>
      <c r="N1049" s="271" t="s">
        <v>45</v>
      </c>
      <c r="O1049" s="271" t="s">
        <v>45</v>
      </c>
    </row>
    <row r="1050" spans="1:15" s="280" customFormat="1" ht="27.6" x14ac:dyDescent="0.3">
      <c r="A1050" s="275" t="s">
        <v>3715</v>
      </c>
      <c r="B1050" s="277" t="s">
        <v>3779</v>
      </c>
      <c r="C1050" s="278" t="s">
        <v>3780</v>
      </c>
      <c r="D1050" s="271" t="s">
        <v>3776</v>
      </c>
      <c r="E1050" s="278" t="s">
        <v>3777</v>
      </c>
      <c r="F1050" s="271" t="s">
        <v>42</v>
      </c>
      <c r="G1050" s="271"/>
      <c r="H1050" s="276" t="s">
        <v>2342</v>
      </c>
      <c r="I1050" s="271">
        <v>2.5</v>
      </c>
      <c r="J1050" s="279" t="s">
        <v>75</v>
      </c>
      <c r="K1050" s="276"/>
      <c r="L1050" s="271" t="s">
        <v>42</v>
      </c>
      <c r="M1050" s="271" t="s">
        <v>42</v>
      </c>
      <c r="N1050" s="271" t="s">
        <v>45</v>
      </c>
      <c r="O1050" s="271" t="s">
        <v>45</v>
      </c>
    </row>
    <row r="1051" spans="1:15" s="280" customFormat="1" ht="27.6" x14ac:dyDescent="0.3">
      <c r="A1051" s="275" t="s">
        <v>3718</v>
      </c>
      <c r="B1051" s="277" t="s">
        <v>3782</v>
      </c>
      <c r="C1051" s="278" t="s">
        <v>3783</v>
      </c>
      <c r="D1051" s="271" t="s">
        <v>3784</v>
      </c>
      <c r="E1051" s="278" t="s">
        <v>3777</v>
      </c>
      <c r="F1051" s="271" t="s">
        <v>42</v>
      </c>
      <c r="G1051" s="271"/>
      <c r="H1051" s="276" t="s">
        <v>2342</v>
      </c>
      <c r="I1051" s="271">
        <v>2.5</v>
      </c>
      <c r="J1051" s="279" t="s">
        <v>75</v>
      </c>
      <c r="K1051" s="276"/>
      <c r="L1051" s="271" t="s">
        <v>45</v>
      </c>
      <c r="M1051" s="271" t="s">
        <v>42</v>
      </c>
      <c r="N1051" s="271" t="s">
        <v>45</v>
      </c>
      <c r="O1051" s="271" t="s">
        <v>45</v>
      </c>
    </row>
    <row r="1052" spans="1:15" s="280" customFormat="1" ht="41.4" x14ac:dyDescent="0.3">
      <c r="A1052" s="275" t="s">
        <v>3721</v>
      </c>
      <c r="B1052" s="277" t="s">
        <v>3786</v>
      </c>
      <c r="C1052" s="278" t="s">
        <v>3787</v>
      </c>
      <c r="D1052" s="271" t="s">
        <v>3776</v>
      </c>
      <c r="E1052" s="278" t="s">
        <v>3777</v>
      </c>
      <c r="F1052" s="271" t="s">
        <v>42</v>
      </c>
      <c r="G1052" s="271"/>
      <c r="H1052" s="276" t="s">
        <v>2342</v>
      </c>
      <c r="I1052" s="271">
        <v>2.5</v>
      </c>
      <c r="J1052" s="279" t="s">
        <v>75</v>
      </c>
      <c r="K1052" s="276"/>
      <c r="L1052" s="271" t="s">
        <v>42</v>
      </c>
      <c r="M1052" s="271" t="s">
        <v>42</v>
      </c>
      <c r="N1052" s="271" t="s">
        <v>45</v>
      </c>
      <c r="O1052" s="271" t="s">
        <v>45</v>
      </c>
    </row>
    <row r="1053" spans="1:15" s="280" customFormat="1" ht="27.6" x14ac:dyDescent="0.3">
      <c r="A1053" s="275" t="s">
        <v>3724</v>
      </c>
      <c r="B1053" s="277" t="s">
        <v>3789</v>
      </c>
      <c r="C1053" s="278" t="s">
        <v>3790</v>
      </c>
      <c r="D1053" s="271" t="s">
        <v>3776</v>
      </c>
      <c r="E1053" s="278" t="s">
        <v>3777</v>
      </c>
      <c r="F1053" s="271" t="s">
        <v>42</v>
      </c>
      <c r="G1053" s="271"/>
      <c r="H1053" s="276" t="s">
        <v>2342</v>
      </c>
      <c r="I1053" s="271">
        <v>2.5</v>
      </c>
      <c r="J1053" s="279" t="s">
        <v>75</v>
      </c>
      <c r="K1053" s="276"/>
      <c r="L1053" s="271" t="s">
        <v>42</v>
      </c>
      <c r="M1053" s="271" t="s">
        <v>42</v>
      </c>
      <c r="N1053" s="271" t="s">
        <v>45</v>
      </c>
      <c r="O1053" s="271" t="s">
        <v>45</v>
      </c>
    </row>
    <row r="1054" spans="1:15" s="280" customFormat="1" ht="27.6" x14ac:dyDescent="0.3">
      <c r="A1054" s="275" t="s">
        <v>3727</v>
      </c>
      <c r="B1054" s="277" t="s">
        <v>3792</v>
      </c>
      <c r="C1054" s="278" t="s">
        <v>3793</v>
      </c>
      <c r="D1054" s="271" t="s">
        <v>3776</v>
      </c>
      <c r="E1054" s="278" t="s">
        <v>3777</v>
      </c>
      <c r="F1054" s="271" t="s">
        <v>42</v>
      </c>
      <c r="G1054" s="271"/>
      <c r="H1054" s="276" t="s">
        <v>2342</v>
      </c>
      <c r="I1054" s="271">
        <v>2.5</v>
      </c>
      <c r="J1054" s="279" t="s">
        <v>75</v>
      </c>
      <c r="K1054" s="276"/>
      <c r="L1054" s="271" t="s">
        <v>42</v>
      </c>
      <c r="M1054" s="271" t="s">
        <v>42</v>
      </c>
      <c r="N1054" s="271" t="s">
        <v>45</v>
      </c>
      <c r="O1054" s="271" t="s">
        <v>45</v>
      </c>
    </row>
    <row r="1055" spans="1:15" s="280" customFormat="1" ht="27.6" x14ac:dyDescent="0.3">
      <c r="A1055" s="275" t="s">
        <v>3730</v>
      </c>
      <c r="B1055" s="277" t="s">
        <v>3795</v>
      </c>
      <c r="C1055" s="278" t="s">
        <v>3796</v>
      </c>
      <c r="D1055" s="271" t="s">
        <v>3797</v>
      </c>
      <c r="E1055" s="278" t="s">
        <v>3798</v>
      </c>
      <c r="F1055" s="271" t="s">
        <v>42</v>
      </c>
      <c r="G1055" s="271"/>
      <c r="H1055" s="276" t="s">
        <v>2407</v>
      </c>
      <c r="I1055" s="182">
        <v>10</v>
      </c>
      <c r="J1055" s="279" t="s">
        <v>75</v>
      </c>
      <c r="K1055" s="276"/>
      <c r="L1055" s="271" t="s">
        <v>42</v>
      </c>
      <c r="M1055" s="271" t="s">
        <v>42</v>
      </c>
      <c r="N1055" s="271" t="s">
        <v>45</v>
      </c>
      <c r="O1055" s="271" t="s">
        <v>42</v>
      </c>
    </row>
    <row r="1056" spans="1:15" s="280" customFormat="1" ht="41.4" x14ac:dyDescent="0.3">
      <c r="A1056" s="275" t="s">
        <v>3735</v>
      </c>
      <c r="B1056" s="277" t="s">
        <v>3800</v>
      </c>
      <c r="C1056" s="278" t="s">
        <v>3801</v>
      </c>
      <c r="D1056" s="271" t="s">
        <v>3797</v>
      </c>
      <c r="E1056" s="278" t="s">
        <v>3798</v>
      </c>
      <c r="F1056" s="271" t="s">
        <v>42</v>
      </c>
      <c r="G1056" s="271"/>
      <c r="H1056" s="276" t="s">
        <v>877</v>
      </c>
      <c r="I1056" s="182">
        <v>7.5</v>
      </c>
      <c r="J1056" s="279" t="s">
        <v>75</v>
      </c>
      <c r="K1056" s="276"/>
      <c r="L1056" s="271" t="s">
        <v>42</v>
      </c>
      <c r="M1056" s="271" t="s">
        <v>42</v>
      </c>
      <c r="N1056" s="271" t="s">
        <v>45</v>
      </c>
      <c r="O1056" s="271"/>
    </row>
    <row r="1057" spans="1:15" s="280" customFormat="1" ht="41.4" x14ac:dyDescent="0.3">
      <c r="A1057" s="275" t="s">
        <v>3738</v>
      </c>
      <c r="B1057" s="277" t="s">
        <v>3808</v>
      </c>
      <c r="C1057" s="278" t="s">
        <v>3809</v>
      </c>
      <c r="D1057" s="271" t="s">
        <v>3810</v>
      </c>
      <c r="E1057" s="278" t="s">
        <v>3806</v>
      </c>
      <c r="F1057" s="271" t="s">
        <v>42</v>
      </c>
      <c r="G1057" s="271"/>
      <c r="H1057" s="276" t="s">
        <v>200</v>
      </c>
      <c r="I1057" s="271">
        <v>4.9000000000000004</v>
      </c>
      <c r="J1057" s="279" t="s">
        <v>75</v>
      </c>
      <c r="K1057" s="276" t="s">
        <v>2169</v>
      </c>
      <c r="L1057" s="271" t="s">
        <v>42</v>
      </c>
      <c r="M1057" s="271" t="s">
        <v>42</v>
      </c>
      <c r="N1057" s="271" t="s">
        <v>45</v>
      </c>
      <c r="O1057" s="271"/>
    </row>
    <row r="1058" spans="1:15" s="280" customFormat="1" ht="41.4" x14ac:dyDescent="0.3">
      <c r="A1058" s="275" t="s">
        <v>3741</v>
      </c>
      <c r="B1058" s="277" t="s">
        <v>3812</v>
      </c>
      <c r="C1058" s="278" t="s">
        <v>3813</v>
      </c>
      <c r="D1058" s="271" t="s">
        <v>3810</v>
      </c>
      <c r="E1058" s="278" t="s">
        <v>3806</v>
      </c>
      <c r="F1058" s="271" t="s">
        <v>42</v>
      </c>
      <c r="G1058" s="271"/>
      <c r="H1058" s="276" t="s">
        <v>2342</v>
      </c>
      <c r="I1058" s="271">
        <v>3.5</v>
      </c>
      <c r="J1058" s="279" t="s">
        <v>75</v>
      </c>
      <c r="K1058" s="276" t="s">
        <v>2169</v>
      </c>
      <c r="L1058" s="271" t="s">
        <v>42</v>
      </c>
      <c r="M1058" s="271" t="s">
        <v>42</v>
      </c>
      <c r="N1058" s="271" t="s">
        <v>45</v>
      </c>
      <c r="O1058" s="271" t="s">
        <v>45</v>
      </c>
    </row>
    <row r="1059" spans="1:15" s="280" customFormat="1" ht="41.4" x14ac:dyDescent="0.3">
      <c r="A1059" s="275" t="s">
        <v>3744</v>
      </c>
      <c r="B1059" s="277" t="s">
        <v>3815</v>
      </c>
      <c r="C1059" s="278" t="s">
        <v>3816</v>
      </c>
      <c r="D1059" s="271" t="s">
        <v>3810</v>
      </c>
      <c r="E1059" s="278" t="s">
        <v>3806</v>
      </c>
      <c r="F1059" s="271" t="s">
        <v>42</v>
      </c>
      <c r="G1059" s="271"/>
      <c r="H1059" s="276" t="s">
        <v>2342</v>
      </c>
      <c r="I1059" s="271">
        <v>3.5</v>
      </c>
      <c r="J1059" s="279" t="s">
        <v>75</v>
      </c>
      <c r="K1059" s="276" t="s">
        <v>2169</v>
      </c>
      <c r="L1059" s="271" t="s">
        <v>45</v>
      </c>
      <c r="M1059" s="271" t="s">
        <v>42</v>
      </c>
      <c r="N1059" s="271" t="s">
        <v>45</v>
      </c>
      <c r="O1059" s="271" t="s">
        <v>45</v>
      </c>
    </row>
    <row r="1060" spans="1:15" s="280" customFormat="1" ht="41.4" x14ac:dyDescent="0.3">
      <c r="A1060" s="275" t="s">
        <v>3747</v>
      </c>
      <c r="B1060" s="277" t="s">
        <v>3818</v>
      </c>
      <c r="C1060" s="278" t="s">
        <v>3819</v>
      </c>
      <c r="D1060" s="271" t="s">
        <v>3810</v>
      </c>
      <c r="E1060" s="278" t="s">
        <v>3806</v>
      </c>
      <c r="F1060" s="271" t="s">
        <v>42</v>
      </c>
      <c r="G1060" s="271"/>
      <c r="H1060" s="276" t="s">
        <v>2110</v>
      </c>
      <c r="I1060" s="271">
        <v>3.5</v>
      </c>
      <c r="J1060" s="279" t="s">
        <v>75</v>
      </c>
      <c r="K1060" s="276" t="s">
        <v>2169</v>
      </c>
      <c r="L1060" s="271" t="s">
        <v>45</v>
      </c>
      <c r="M1060" s="271" t="s">
        <v>45</v>
      </c>
      <c r="N1060" s="271" t="s">
        <v>45</v>
      </c>
      <c r="O1060" s="271" t="s">
        <v>45</v>
      </c>
    </row>
    <row r="1061" spans="1:15" s="280" customFormat="1" ht="41.4" x14ac:dyDescent="0.3">
      <c r="A1061" s="275" t="s">
        <v>3750</v>
      </c>
      <c r="B1061" s="277" t="s">
        <v>3821</v>
      </c>
      <c r="C1061" s="278" t="s">
        <v>3822</v>
      </c>
      <c r="D1061" s="271" t="s">
        <v>3810</v>
      </c>
      <c r="E1061" s="278" t="s">
        <v>3806</v>
      </c>
      <c r="F1061" s="271" t="s">
        <v>42</v>
      </c>
      <c r="G1061" s="271"/>
      <c r="H1061" s="276" t="s">
        <v>74</v>
      </c>
      <c r="I1061" s="271">
        <v>3.5</v>
      </c>
      <c r="J1061" s="279" t="s">
        <v>75</v>
      </c>
      <c r="K1061" s="276" t="s">
        <v>2169</v>
      </c>
      <c r="L1061" s="271" t="s">
        <v>42</v>
      </c>
      <c r="M1061" s="271" t="s">
        <v>42</v>
      </c>
      <c r="N1061" s="271" t="s">
        <v>45</v>
      </c>
      <c r="O1061" s="271"/>
    </row>
    <row r="1062" spans="1:15" s="280" customFormat="1" ht="41.4" x14ac:dyDescent="0.3">
      <c r="A1062" s="275" t="s">
        <v>3753</v>
      </c>
      <c r="B1062" s="277" t="s">
        <v>3824</v>
      </c>
      <c r="C1062" s="278" t="s">
        <v>3825</v>
      </c>
      <c r="D1062" s="271" t="s">
        <v>3810</v>
      </c>
      <c r="E1062" s="278" t="s">
        <v>3806</v>
      </c>
      <c r="F1062" s="271" t="s">
        <v>42</v>
      </c>
      <c r="G1062" s="271"/>
      <c r="H1062" s="276" t="s">
        <v>1283</v>
      </c>
      <c r="I1062" s="271">
        <v>21</v>
      </c>
      <c r="J1062" s="279" t="s">
        <v>155</v>
      </c>
      <c r="K1062" s="276" t="s">
        <v>2169</v>
      </c>
      <c r="L1062" s="271" t="s">
        <v>42</v>
      </c>
      <c r="M1062" s="271" t="s">
        <v>42</v>
      </c>
      <c r="N1062" s="271" t="s">
        <v>45</v>
      </c>
      <c r="O1062" s="271"/>
    </row>
    <row r="1063" spans="1:15" s="280" customFormat="1" ht="69" x14ac:dyDescent="0.3">
      <c r="A1063" s="275" t="s">
        <v>3758</v>
      </c>
      <c r="B1063" s="277" t="s">
        <v>3827</v>
      </c>
      <c r="C1063" s="278" t="s">
        <v>3828</v>
      </c>
      <c r="D1063" s="271" t="s">
        <v>3829</v>
      </c>
      <c r="E1063" s="278" t="s">
        <v>3806</v>
      </c>
      <c r="F1063" s="271" t="s">
        <v>42</v>
      </c>
      <c r="G1063" s="271"/>
      <c r="H1063" s="276" t="s">
        <v>133</v>
      </c>
      <c r="I1063" s="182">
        <v>10</v>
      </c>
      <c r="J1063" s="279" t="s">
        <v>75</v>
      </c>
      <c r="K1063" s="276"/>
      <c r="L1063" s="271" t="s">
        <v>45</v>
      </c>
      <c r="M1063" s="271" t="s">
        <v>42</v>
      </c>
      <c r="N1063" s="271" t="s">
        <v>45</v>
      </c>
      <c r="O1063" s="271" t="s">
        <v>45</v>
      </c>
    </row>
    <row r="1064" spans="1:15" s="280" customFormat="1" ht="41.4" x14ac:dyDescent="0.3">
      <c r="A1064" s="275" t="s">
        <v>3761</v>
      </c>
      <c r="B1064" s="277" t="s">
        <v>3831</v>
      </c>
      <c r="C1064" s="278" t="s">
        <v>3832</v>
      </c>
      <c r="D1064" s="271" t="s">
        <v>3810</v>
      </c>
      <c r="E1064" s="278" t="s">
        <v>3806</v>
      </c>
      <c r="F1064" s="271" t="s">
        <v>42</v>
      </c>
      <c r="G1064" s="271"/>
      <c r="H1064" s="276" t="s">
        <v>965</v>
      </c>
      <c r="I1064" s="271">
        <v>7</v>
      </c>
      <c r="J1064" s="279" t="s">
        <v>75</v>
      </c>
      <c r="K1064" s="276" t="s">
        <v>2169</v>
      </c>
      <c r="L1064" s="271" t="s">
        <v>42</v>
      </c>
      <c r="M1064" s="271" t="s">
        <v>42</v>
      </c>
      <c r="N1064" s="271" t="s">
        <v>45</v>
      </c>
      <c r="O1064" s="271"/>
    </row>
    <row r="1065" spans="1:15" s="280" customFormat="1" ht="69" x14ac:dyDescent="0.3">
      <c r="A1065" s="275" t="s">
        <v>3764</v>
      </c>
      <c r="B1065" s="277" t="s">
        <v>3834</v>
      </c>
      <c r="C1065" s="278" t="s">
        <v>3835</v>
      </c>
      <c r="D1065" s="271" t="s">
        <v>3829</v>
      </c>
      <c r="E1065" s="278" t="s">
        <v>3806</v>
      </c>
      <c r="F1065" s="271" t="s">
        <v>42</v>
      </c>
      <c r="G1065" s="271"/>
      <c r="H1065" s="276" t="s">
        <v>133</v>
      </c>
      <c r="I1065" s="182">
        <v>10</v>
      </c>
      <c r="J1065" s="279" t="s">
        <v>75</v>
      </c>
      <c r="K1065" s="276"/>
      <c r="L1065" s="271" t="s">
        <v>45</v>
      </c>
      <c r="M1065" s="271" t="s">
        <v>42</v>
      </c>
      <c r="N1065" s="271" t="s">
        <v>45</v>
      </c>
      <c r="O1065" s="271" t="s">
        <v>45</v>
      </c>
    </row>
    <row r="1066" spans="1:15" s="280" customFormat="1" ht="69" x14ac:dyDescent="0.3">
      <c r="A1066" s="275" t="s">
        <v>3767</v>
      </c>
      <c r="B1066" s="277" t="s">
        <v>3837</v>
      </c>
      <c r="C1066" s="278" t="s">
        <v>3838</v>
      </c>
      <c r="D1066" s="271" t="s">
        <v>3839</v>
      </c>
      <c r="E1066" s="278" t="s">
        <v>3806</v>
      </c>
      <c r="F1066" s="271" t="s">
        <v>42</v>
      </c>
      <c r="G1066" s="271"/>
      <c r="H1066" s="276" t="s">
        <v>200</v>
      </c>
      <c r="I1066" s="182">
        <v>4.9000000000000004</v>
      </c>
      <c r="J1066" s="279" t="s">
        <v>44</v>
      </c>
      <c r="K1066" s="276" t="s">
        <v>2169</v>
      </c>
      <c r="L1066" s="271" t="s">
        <v>45</v>
      </c>
      <c r="M1066" s="271" t="s">
        <v>42</v>
      </c>
      <c r="N1066" s="271" t="s">
        <v>45</v>
      </c>
      <c r="O1066" s="271" t="s">
        <v>45</v>
      </c>
    </row>
    <row r="1067" spans="1:15" s="280" customFormat="1" ht="124.2" x14ac:dyDescent="0.3">
      <c r="A1067" s="275" t="s">
        <v>3770</v>
      </c>
      <c r="B1067" s="277" t="s">
        <v>3841</v>
      </c>
      <c r="C1067" s="278" t="s">
        <v>3842</v>
      </c>
      <c r="D1067" s="271" t="s">
        <v>3839</v>
      </c>
      <c r="E1067" s="278" t="s">
        <v>3806</v>
      </c>
      <c r="F1067" s="271" t="s">
        <v>42</v>
      </c>
      <c r="G1067" s="271"/>
      <c r="H1067" s="276" t="s">
        <v>2569</v>
      </c>
      <c r="I1067" s="182">
        <v>4.9000000000000004</v>
      </c>
      <c r="J1067" s="279" t="s">
        <v>44</v>
      </c>
      <c r="K1067" s="276" t="s">
        <v>2169</v>
      </c>
      <c r="L1067" s="271" t="s">
        <v>45</v>
      </c>
      <c r="M1067" s="271" t="s">
        <v>42</v>
      </c>
      <c r="N1067" s="271" t="s">
        <v>45</v>
      </c>
      <c r="O1067" s="271" t="s">
        <v>45</v>
      </c>
    </row>
    <row r="1068" spans="1:15" s="280" customFormat="1" ht="41.4" x14ac:dyDescent="0.3">
      <c r="A1068" s="275" t="s">
        <v>3773</v>
      </c>
      <c r="B1068" s="277" t="s">
        <v>3844</v>
      </c>
      <c r="C1068" s="278" t="s">
        <v>3845</v>
      </c>
      <c r="D1068" s="271" t="s">
        <v>3846</v>
      </c>
      <c r="E1068" s="278" t="s">
        <v>3806</v>
      </c>
      <c r="F1068" s="271"/>
      <c r="G1068" s="271" t="s">
        <v>42</v>
      </c>
      <c r="H1068" s="276" t="s">
        <v>2342</v>
      </c>
      <c r="I1068" s="182">
        <v>3.5</v>
      </c>
      <c r="J1068" s="279" t="s">
        <v>75</v>
      </c>
      <c r="K1068" s="276" t="s">
        <v>2169</v>
      </c>
      <c r="L1068" s="271" t="s">
        <v>45</v>
      </c>
      <c r="M1068" s="271" t="s">
        <v>42</v>
      </c>
      <c r="N1068" s="271" t="s">
        <v>45</v>
      </c>
      <c r="O1068" s="271" t="s">
        <v>45</v>
      </c>
    </row>
    <row r="1069" spans="1:15" s="280" customFormat="1" ht="55.2" x14ac:dyDescent="0.3">
      <c r="A1069" s="275" t="s">
        <v>3778</v>
      </c>
      <c r="B1069" s="277" t="s">
        <v>3848</v>
      </c>
      <c r="C1069" s="278" t="s">
        <v>3849</v>
      </c>
      <c r="D1069" s="271" t="s">
        <v>3846</v>
      </c>
      <c r="E1069" s="278" t="s">
        <v>3806</v>
      </c>
      <c r="F1069" s="271"/>
      <c r="G1069" s="271" t="s">
        <v>42</v>
      </c>
      <c r="H1069" s="276" t="s">
        <v>877</v>
      </c>
      <c r="I1069" s="182">
        <v>10.5</v>
      </c>
      <c r="J1069" s="279" t="s">
        <v>75</v>
      </c>
      <c r="K1069" s="276" t="s">
        <v>2169</v>
      </c>
      <c r="L1069" s="271" t="s">
        <v>45</v>
      </c>
      <c r="M1069" s="271" t="s">
        <v>42</v>
      </c>
      <c r="N1069" s="271" t="s">
        <v>45</v>
      </c>
      <c r="O1069" s="271" t="s">
        <v>45</v>
      </c>
    </row>
    <row r="1070" spans="1:15" s="280" customFormat="1" ht="69" x14ac:dyDescent="0.3">
      <c r="A1070" s="275" t="s">
        <v>3781</v>
      </c>
      <c r="B1070" s="277" t="s">
        <v>3848</v>
      </c>
      <c r="C1070" s="276" t="s">
        <v>3851</v>
      </c>
      <c r="D1070" s="271" t="s">
        <v>3846</v>
      </c>
      <c r="E1070" s="276" t="s">
        <v>3806</v>
      </c>
      <c r="F1070" s="271"/>
      <c r="G1070" s="271" t="s">
        <v>42</v>
      </c>
      <c r="H1070" s="279" t="s">
        <v>119</v>
      </c>
      <c r="I1070" s="182">
        <v>10.5</v>
      </c>
      <c r="J1070" s="279" t="s">
        <v>44</v>
      </c>
      <c r="K1070" s="276" t="s">
        <v>2169</v>
      </c>
      <c r="L1070" s="271"/>
      <c r="M1070" s="271"/>
      <c r="N1070" s="271"/>
      <c r="O1070" s="271"/>
    </row>
    <row r="1071" spans="1:15" s="280" customFormat="1" ht="41.4" x14ac:dyDescent="0.3">
      <c r="A1071" s="275" t="s">
        <v>3785</v>
      </c>
      <c r="B1071" s="277" t="s">
        <v>3803</v>
      </c>
      <c r="C1071" s="278" t="s">
        <v>3804</v>
      </c>
      <c r="D1071" s="271" t="s">
        <v>3805</v>
      </c>
      <c r="E1071" s="278" t="s">
        <v>3806</v>
      </c>
      <c r="F1071" s="271" t="s">
        <v>42</v>
      </c>
      <c r="G1071" s="271"/>
      <c r="H1071" s="276" t="s">
        <v>1147</v>
      </c>
      <c r="I1071" s="271">
        <v>10.5</v>
      </c>
      <c r="J1071" s="279" t="s">
        <v>155</v>
      </c>
      <c r="K1071" s="276" t="s">
        <v>2169</v>
      </c>
      <c r="L1071" s="271"/>
      <c r="M1071" s="271"/>
      <c r="N1071" s="271"/>
      <c r="O1071" s="271"/>
    </row>
    <row r="1072" spans="1:15" s="280" customFormat="1" ht="41.4" x14ac:dyDescent="0.3">
      <c r="A1072" s="275" t="s">
        <v>3788</v>
      </c>
      <c r="B1072" s="277" t="s">
        <v>3853</v>
      </c>
      <c r="C1072" s="278" t="s">
        <v>3854</v>
      </c>
      <c r="D1072" s="271" t="s">
        <v>3810</v>
      </c>
      <c r="E1072" s="278" t="s">
        <v>3806</v>
      </c>
      <c r="F1072" s="271" t="s">
        <v>42</v>
      </c>
      <c r="G1072" s="271"/>
      <c r="H1072" s="276" t="s">
        <v>3855</v>
      </c>
      <c r="I1072" s="182">
        <v>2.1</v>
      </c>
      <c r="J1072" s="279" t="s">
        <v>155</v>
      </c>
      <c r="K1072" s="276" t="s">
        <v>2169</v>
      </c>
      <c r="L1072" s="271" t="s">
        <v>42</v>
      </c>
      <c r="M1072" s="271" t="s">
        <v>42</v>
      </c>
      <c r="N1072" s="271" t="s">
        <v>45</v>
      </c>
      <c r="O1072" s="271"/>
    </row>
    <row r="1073" spans="1:15" s="280" customFormat="1" ht="41.4" x14ac:dyDescent="0.3">
      <c r="A1073" s="275" t="s">
        <v>3791</v>
      </c>
      <c r="B1073" s="277" t="s">
        <v>3857</v>
      </c>
      <c r="C1073" s="278" t="s">
        <v>3858</v>
      </c>
      <c r="D1073" s="271" t="s">
        <v>3810</v>
      </c>
      <c r="E1073" s="278" t="s">
        <v>3806</v>
      </c>
      <c r="F1073" s="271" t="s">
        <v>42</v>
      </c>
      <c r="G1073" s="271"/>
      <c r="H1073" s="276" t="s">
        <v>101</v>
      </c>
      <c r="I1073" s="182">
        <v>21</v>
      </c>
      <c r="J1073" s="279" t="s">
        <v>75</v>
      </c>
      <c r="K1073" s="276" t="s">
        <v>2169</v>
      </c>
      <c r="L1073" s="271" t="s">
        <v>42</v>
      </c>
      <c r="M1073" s="271" t="s">
        <v>42</v>
      </c>
      <c r="N1073" s="271" t="s">
        <v>45</v>
      </c>
      <c r="O1073" s="271" t="s">
        <v>45</v>
      </c>
    </row>
    <row r="1074" spans="1:15" s="280" customFormat="1" ht="41.4" x14ac:dyDescent="0.3">
      <c r="A1074" s="275" t="s">
        <v>3794</v>
      </c>
      <c r="B1074" s="277" t="s">
        <v>3860</v>
      </c>
      <c r="C1074" s="278" t="s">
        <v>3861</v>
      </c>
      <c r="D1074" s="271" t="s">
        <v>3810</v>
      </c>
      <c r="E1074" s="278" t="s">
        <v>3806</v>
      </c>
      <c r="F1074" s="271" t="s">
        <v>42</v>
      </c>
      <c r="G1074" s="271"/>
      <c r="H1074" s="276" t="s">
        <v>2342</v>
      </c>
      <c r="I1074" s="182">
        <v>3.5</v>
      </c>
      <c r="J1074" s="279" t="s">
        <v>75</v>
      </c>
      <c r="K1074" s="276" t="s">
        <v>2169</v>
      </c>
      <c r="L1074" s="271" t="s">
        <v>42</v>
      </c>
      <c r="M1074" s="271" t="s">
        <v>42</v>
      </c>
      <c r="N1074" s="271" t="s">
        <v>45</v>
      </c>
      <c r="O1074" s="271"/>
    </row>
    <row r="1075" spans="1:15" s="280" customFormat="1" ht="41.4" x14ac:dyDescent="0.3">
      <c r="A1075" s="275" t="s">
        <v>3799</v>
      </c>
      <c r="B1075" s="277" t="s">
        <v>3863</v>
      </c>
      <c r="C1075" s="278" t="s">
        <v>3864</v>
      </c>
      <c r="D1075" s="271" t="s">
        <v>3810</v>
      </c>
      <c r="E1075" s="278" t="s">
        <v>3865</v>
      </c>
      <c r="F1075" s="271" t="s">
        <v>42</v>
      </c>
      <c r="G1075" s="271"/>
      <c r="H1075" s="276" t="s">
        <v>877</v>
      </c>
      <c r="I1075" s="182">
        <v>7.5</v>
      </c>
      <c r="J1075" s="279" t="s">
        <v>75</v>
      </c>
      <c r="K1075" s="276"/>
      <c r="L1075" s="271" t="s">
        <v>42</v>
      </c>
      <c r="M1075" s="271" t="s">
        <v>42</v>
      </c>
      <c r="N1075" s="271" t="s">
        <v>45</v>
      </c>
      <c r="O1075" s="271"/>
    </row>
    <row r="1076" spans="1:15" s="280" customFormat="1" ht="41.4" x14ac:dyDescent="0.3">
      <c r="A1076" s="275" t="s">
        <v>3802</v>
      </c>
      <c r="B1076" s="277" t="s">
        <v>3867</v>
      </c>
      <c r="C1076" s="278" t="s">
        <v>3868</v>
      </c>
      <c r="D1076" s="271" t="s">
        <v>1648</v>
      </c>
      <c r="E1076" s="278" t="s">
        <v>3869</v>
      </c>
      <c r="F1076" s="271" t="s">
        <v>42</v>
      </c>
      <c r="G1076" s="271"/>
      <c r="H1076" s="279" t="s">
        <v>793</v>
      </c>
      <c r="I1076" s="182">
        <v>7</v>
      </c>
      <c r="J1076" s="276" t="s">
        <v>143</v>
      </c>
      <c r="K1076" s="276" t="s">
        <v>2169</v>
      </c>
      <c r="L1076" s="271" t="s">
        <v>45</v>
      </c>
      <c r="M1076" s="271" t="s">
        <v>42</v>
      </c>
      <c r="N1076" s="271" t="s">
        <v>45</v>
      </c>
      <c r="O1076" s="271"/>
    </row>
    <row r="1077" spans="1:15" s="280" customFormat="1" ht="41.4" x14ac:dyDescent="0.3">
      <c r="A1077" s="275" t="s">
        <v>3807</v>
      </c>
      <c r="B1077" s="277" t="s">
        <v>3871</v>
      </c>
      <c r="C1077" s="278" t="s">
        <v>3872</v>
      </c>
      <c r="D1077" s="271" t="s">
        <v>1648</v>
      </c>
      <c r="E1077" s="278" t="s">
        <v>3869</v>
      </c>
      <c r="F1077" s="271" t="s">
        <v>42</v>
      </c>
      <c r="G1077" s="271"/>
      <c r="H1077" s="279" t="s">
        <v>793</v>
      </c>
      <c r="I1077" s="182">
        <v>7</v>
      </c>
      <c r="J1077" s="276" t="s">
        <v>143</v>
      </c>
      <c r="K1077" s="276" t="s">
        <v>2169</v>
      </c>
      <c r="L1077" s="271" t="s">
        <v>45</v>
      </c>
      <c r="M1077" s="271" t="s">
        <v>42</v>
      </c>
      <c r="N1077" s="271" t="s">
        <v>45</v>
      </c>
      <c r="O1077" s="271"/>
    </row>
    <row r="1078" spans="1:15" s="280" customFormat="1" ht="41.4" x14ac:dyDescent="0.3">
      <c r="A1078" s="275" t="s">
        <v>3811</v>
      </c>
      <c r="B1078" s="277" t="s">
        <v>3874</v>
      </c>
      <c r="C1078" s="278" t="s">
        <v>3875</v>
      </c>
      <c r="D1078" s="271" t="s">
        <v>1648</v>
      </c>
      <c r="E1078" s="278" t="s">
        <v>3869</v>
      </c>
      <c r="F1078" s="271" t="s">
        <v>42</v>
      </c>
      <c r="G1078" s="271"/>
      <c r="H1078" s="279" t="s">
        <v>1122</v>
      </c>
      <c r="I1078" s="182">
        <v>14</v>
      </c>
      <c r="J1078" s="276" t="s">
        <v>143</v>
      </c>
      <c r="K1078" s="276" t="s">
        <v>2169</v>
      </c>
      <c r="L1078" s="271" t="s">
        <v>42</v>
      </c>
      <c r="M1078" s="271" t="s">
        <v>45</v>
      </c>
      <c r="N1078" s="271" t="s">
        <v>42</v>
      </c>
      <c r="O1078" s="271" t="s">
        <v>42</v>
      </c>
    </row>
    <row r="1079" spans="1:15" s="280" customFormat="1" ht="55.2" x14ac:dyDescent="0.3">
      <c r="A1079" s="275" t="s">
        <v>3814</v>
      </c>
      <c r="B1079" s="277" t="s">
        <v>3877</v>
      </c>
      <c r="C1079" s="278" t="s">
        <v>3878</v>
      </c>
      <c r="D1079" s="271" t="s">
        <v>1648</v>
      </c>
      <c r="E1079" s="278" t="s">
        <v>3869</v>
      </c>
      <c r="F1079" s="271" t="s">
        <v>42</v>
      </c>
      <c r="G1079" s="271"/>
      <c r="H1079" s="279" t="s">
        <v>74</v>
      </c>
      <c r="I1079" s="182">
        <v>2.5</v>
      </c>
      <c r="J1079" s="276" t="s">
        <v>44</v>
      </c>
      <c r="K1079" s="276"/>
      <c r="L1079" s="271" t="s">
        <v>42</v>
      </c>
      <c r="M1079" s="271" t="s">
        <v>42</v>
      </c>
      <c r="N1079" s="271" t="s">
        <v>45</v>
      </c>
      <c r="O1079" s="271" t="s">
        <v>42</v>
      </c>
    </row>
    <row r="1080" spans="1:15" s="280" customFormat="1" ht="27.6" x14ac:dyDescent="0.3">
      <c r="A1080" s="275" t="s">
        <v>3817</v>
      </c>
      <c r="B1080" s="277" t="s">
        <v>3880</v>
      </c>
      <c r="C1080" s="278" t="s">
        <v>3881</v>
      </c>
      <c r="D1080" s="271" t="s">
        <v>1648</v>
      </c>
      <c r="E1080" s="278" t="s">
        <v>3869</v>
      </c>
      <c r="F1080" s="271" t="s">
        <v>42</v>
      </c>
      <c r="G1080" s="271"/>
      <c r="H1080" s="276" t="s">
        <v>3882</v>
      </c>
      <c r="I1080" s="182">
        <v>30</v>
      </c>
      <c r="J1080" s="279" t="s">
        <v>44</v>
      </c>
      <c r="K1080" s="276"/>
      <c r="L1080" s="271" t="s">
        <v>42</v>
      </c>
      <c r="M1080" s="271" t="s">
        <v>45</v>
      </c>
      <c r="N1080" s="271" t="s">
        <v>42</v>
      </c>
      <c r="O1080" s="271"/>
    </row>
    <row r="1081" spans="1:15" s="280" customFormat="1" ht="55.2" x14ac:dyDescent="0.3">
      <c r="A1081" s="275" t="s">
        <v>3820</v>
      </c>
      <c r="B1081" s="277" t="s">
        <v>3884</v>
      </c>
      <c r="C1081" s="278" t="s">
        <v>3885</v>
      </c>
      <c r="D1081" s="271" t="s">
        <v>1648</v>
      </c>
      <c r="E1081" s="278" t="s">
        <v>3869</v>
      </c>
      <c r="F1081" s="271" t="s">
        <v>42</v>
      </c>
      <c r="G1081" s="271"/>
      <c r="H1081" s="276" t="s">
        <v>3886</v>
      </c>
      <c r="I1081" s="282" t="s">
        <v>3887</v>
      </c>
      <c r="J1081" s="276" t="s">
        <v>44</v>
      </c>
      <c r="K1081" s="276" t="s">
        <v>414</v>
      </c>
      <c r="L1081" s="271" t="s">
        <v>42</v>
      </c>
      <c r="M1081" s="271" t="s">
        <v>42</v>
      </c>
      <c r="N1081" s="271" t="s">
        <v>45</v>
      </c>
      <c r="O1081" s="271" t="s">
        <v>42</v>
      </c>
    </row>
    <row r="1082" spans="1:15" s="280" customFormat="1" ht="27.6" x14ac:dyDescent="0.3">
      <c r="A1082" s="275" t="s">
        <v>3823</v>
      </c>
      <c r="B1082" s="277" t="s">
        <v>3889</v>
      </c>
      <c r="C1082" s="278" t="s">
        <v>3890</v>
      </c>
      <c r="D1082" s="271" t="s">
        <v>1648</v>
      </c>
      <c r="E1082" s="278" t="s">
        <v>3869</v>
      </c>
      <c r="F1082" s="271" t="s">
        <v>42</v>
      </c>
      <c r="G1082" s="271"/>
      <c r="H1082" s="276" t="s">
        <v>101</v>
      </c>
      <c r="I1082" s="182">
        <v>15</v>
      </c>
      <c r="J1082" s="279" t="s">
        <v>75</v>
      </c>
      <c r="K1082" s="276"/>
      <c r="L1082" s="271" t="s">
        <v>42</v>
      </c>
      <c r="M1082" s="271" t="s">
        <v>45</v>
      </c>
      <c r="N1082" s="271" t="s">
        <v>42</v>
      </c>
      <c r="O1082" s="271"/>
    </row>
    <row r="1083" spans="1:15" s="280" customFormat="1" ht="55.2" x14ac:dyDescent="0.3">
      <c r="A1083" s="275" t="s">
        <v>3826</v>
      </c>
      <c r="B1083" s="277" t="s">
        <v>3892</v>
      </c>
      <c r="C1083" s="278" t="s">
        <v>3893</v>
      </c>
      <c r="D1083" s="271" t="s">
        <v>3810</v>
      </c>
      <c r="E1083" s="278" t="s">
        <v>3894</v>
      </c>
      <c r="F1083" s="271" t="s">
        <v>42</v>
      </c>
      <c r="G1083" s="271"/>
      <c r="H1083" s="276" t="s">
        <v>683</v>
      </c>
      <c r="I1083" s="182">
        <v>2.1</v>
      </c>
      <c r="J1083" s="279" t="s">
        <v>44</v>
      </c>
      <c r="K1083" s="276" t="s">
        <v>2169</v>
      </c>
      <c r="L1083" s="271" t="s">
        <v>42</v>
      </c>
      <c r="M1083" s="271" t="s">
        <v>42</v>
      </c>
      <c r="N1083" s="271" t="s">
        <v>45</v>
      </c>
      <c r="O1083" s="271" t="s">
        <v>42</v>
      </c>
    </row>
    <row r="1084" spans="1:15" s="280" customFormat="1" ht="55.2" x14ac:dyDescent="0.3">
      <c r="A1084" s="275" t="s">
        <v>3830</v>
      </c>
      <c r="B1084" s="277" t="s">
        <v>3896</v>
      </c>
      <c r="C1084" s="278" t="s">
        <v>3897</v>
      </c>
      <c r="D1084" s="271" t="s">
        <v>3810</v>
      </c>
      <c r="E1084" s="278" t="s">
        <v>3898</v>
      </c>
      <c r="F1084" s="271" t="s">
        <v>42</v>
      </c>
      <c r="G1084" s="271"/>
      <c r="H1084" s="276" t="s">
        <v>200</v>
      </c>
      <c r="I1084" s="271">
        <v>4.9000000000000004</v>
      </c>
      <c r="J1084" s="279" t="s">
        <v>44</v>
      </c>
      <c r="K1084" s="276" t="s">
        <v>2169</v>
      </c>
      <c r="L1084" s="271" t="s">
        <v>42</v>
      </c>
      <c r="M1084" s="271" t="s">
        <v>42</v>
      </c>
      <c r="N1084" s="271" t="s">
        <v>45</v>
      </c>
      <c r="O1084" s="271" t="s">
        <v>45</v>
      </c>
    </row>
    <row r="1085" spans="1:15" s="280" customFormat="1" ht="55.2" x14ac:dyDescent="0.3">
      <c r="A1085" s="275" t="s">
        <v>3833</v>
      </c>
      <c r="B1085" s="277" t="s">
        <v>3900</v>
      </c>
      <c r="C1085" s="278" t="s">
        <v>3901</v>
      </c>
      <c r="D1085" s="271" t="s">
        <v>3810</v>
      </c>
      <c r="E1085" s="278" t="s">
        <v>3898</v>
      </c>
      <c r="F1085" s="271" t="s">
        <v>42</v>
      </c>
      <c r="G1085" s="271"/>
      <c r="H1085" s="276" t="s">
        <v>2342</v>
      </c>
      <c r="I1085" s="271">
        <v>3.5</v>
      </c>
      <c r="J1085" s="279" t="s">
        <v>44</v>
      </c>
      <c r="K1085" s="276" t="s">
        <v>2169</v>
      </c>
      <c r="L1085" s="271" t="s">
        <v>42</v>
      </c>
      <c r="M1085" s="271" t="s">
        <v>42</v>
      </c>
      <c r="N1085" s="271" t="s">
        <v>45</v>
      </c>
      <c r="O1085" s="271" t="s">
        <v>45</v>
      </c>
    </row>
    <row r="1086" spans="1:15" s="280" customFormat="1" ht="41.4" x14ac:dyDescent="0.3">
      <c r="A1086" s="275" t="s">
        <v>3836</v>
      </c>
      <c r="B1086" s="277" t="s">
        <v>3903</v>
      </c>
      <c r="C1086" s="278" t="s">
        <v>3904</v>
      </c>
      <c r="D1086" s="271" t="s">
        <v>3810</v>
      </c>
      <c r="E1086" s="278" t="s">
        <v>3898</v>
      </c>
      <c r="F1086" s="271" t="s">
        <v>42</v>
      </c>
      <c r="G1086" s="271"/>
      <c r="H1086" s="276" t="s">
        <v>2412</v>
      </c>
      <c r="I1086" s="271">
        <v>10.5</v>
      </c>
      <c r="J1086" s="279" t="s">
        <v>44</v>
      </c>
      <c r="K1086" s="276" t="s">
        <v>2169</v>
      </c>
      <c r="L1086" s="271" t="s">
        <v>42</v>
      </c>
      <c r="M1086" s="271" t="s">
        <v>42</v>
      </c>
      <c r="N1086" s="271" t="s">
        <v>45</v>
      </c>
      <c r="O1086" s="271" t="s">
        <v>45</v>
      </c>
    </row>
    <row r="1087" spans="1:15" s="280" customFormat="1" ht="55.2" x14ac:dyDescent="0.3">
      <c r="A1087" s="275" t="s">
        <v>3840</v>
      </c>
      <c r="B1087" s="277" t="s">
        <v>3906</v>
      </c>
      <c r="C1087" s="278" t="s">
        <v>3907</v>
      </c>
      <c r="D1087" s="271" t="s">
        <v>3810</v>
      </c>
      <c r="E1087" s="278" t="s">
        <v>3908</v>
      </c>
      <c r="F1087" s="271" t="s">
        <v>42</v>
      </c>
      <c r="G1087" s="271"/>
      <c r="H1087" s="276" t="s">
        <v>3909</v>
      </c>
      <c r="I1087" s="282" t="s">
        <v>3910</v>
      </c>
      <c r="J1087" s="279" t="s">
        <v>75</v>
      </c>
      <c r="K1087" s="276" t="s">
        <v>414</v>
      </c>
      <c r="L1087" s="271" t="s">
        <v>42</v>
      </c>
      <c r="M1087" s="271" t="s">
        <v>42</v>
      </c>
      <c r="N1087" s="271" t="s">
        <v>45</v>
      </c>
      <c r="O1087" s="271" t="s">
        <v>45</v>
      </c>
    </row>
    <row r="1088" spans="1:15" s="280" customFormat="1" ht="55.2" x14ac:dyDescent="0.3">
      <c r="A1088" s="275" t="s">
        <v>3843</v>
      </c>
      <c r="B1088" s="277" t="s">
        <v>3912</v>
      </c>
      <c r="C1088" s="278" t="s">
        <v>3913</v>
      </c>
      <c r="D1088" s="271" t="s">
        <v>3810</v>
      </c>
      <c r="E1088" s="278" t="s">
        <v>3908</v>
      </c>
      <c r="F1088" s="271" t="s">
        <v>42</v>
      </c>
      <c r="G1088" s="271"/>
      <c r="H1088" s="276" t="s">
        <v>3909</v>
      </c>
      <c r="I1088" s="282" t="s">
        <v>3910</v>
      </c>
      <c r="J1088" s="279" t="s">
        <v>75</v>
      </c>
      <c r="K1088" s="276" t="s">
        <v>414</v>
      </c>
      <c r="L1088" s="271" t="s">
        <v>45</v>
      </c>
      <c r="M1088" s="271" t="s">
        <v>42</v>
      </c>
      <c r="N1088" s="271" t="s">
        <v>45</v>
      </c>
      <c r="O1088" s="271" t="s">
        <v>45</v>
      </c>
    </row>
    <row r="1089" spans="1:15" s="280" customFormat="1" ht="55.2" x14ac:dyDescent="0.3">
      <c r="A1089" s="275" t="s">
        <v>3847</v>
      </c>
      <c r="B1089" s="277" t="s">
        <v>3915</v>
      </c>
      <c r="C1089" s="278" t="s">
        <v>3916</v>
      </c>
      <c r="D1089" s="271" t="s">
        <v>3810</v>
      </c>
      <c r="E1089" s="278" t="s">
        <v>3908</v>
      </c>
      <c r="F1089" s="271" t="s">
        <v>42</v>
      </c>
      <c r="G1089" s="271"/>
      <c r="H1089" s="276" t="s">
        <v>3909</v>
      </c>
      <c r="I1089" s="282" t="s">
        <v>3910</v>
      </c>
      <c r="J1089" s="279" t="s">
        <v>75</v>
      </c>
      <c r="K1089" s="276" t="s">
        <v>414</v>
      </c>
      <c r="L1089" s="271" t="s">
        <v>42</v>
      </c>
      <c r="M1089" s="271" t="s">
        <v>42</v>
      </c>
      <c r="N1089" s="271" t="s">
        <v>45</v>
      </c>
      <c r="O1089" s="271" t="s">
        <v>45</v>
      </c>
    </row>
    <row r="1090" spans="1:15" s="280" customFormat="1" ht="69" x14ac:dyDescent="0.3">
      <c r="A1090" s="275" t="s">
        <v>3850</v>
      </c>
      <c r="B1090" s="277" t="s">
        <v>3918</v>
      </c>
      <c r="C1090" s="278" t="s">
        <v>3919</v>
      </c>
      <c r="D1090" s="271" t="s">
        <v>3810</v>
      </c>
      <c r="E1090" s="278" t="s">
        <v>3908</v>
      </c>
      <c r="F1090" s="271" t="s">
        <v>42</v>
      </c>
      <c r="G1090" s="271"/>
      <c r="H1090" s="276" t="s">
        <v>200</v>
      </c>
      <c r="I1090" s="271">
        <v>4.9000000000000004</v>
      </c>
      <c r="J1090" s="279" t="s">
        <v>75</v>
      </c>
      <c r="K1090" s="276" t="s">
        <v>2169</v>
      </c>
      <c r="L1090" s="271" t="s">
        <v>42</v>
      </c>
      <c r="M1090" s="271" t="s">
        <v>42</v>
      </c>
      <c r="N1090" s="271" t="s">
        <v>45</v>
      </c>
      <c r="O1090" s="271" t="s">
        <v>45</v>
      </c>
    </row>
    <row r="1091" spans="1:15" s="280" customFormat="1" ht="55.2" x14ac:dyDescent="0.3">
      <c r="A1091" s="275" t="s">
        <v>3852</v>
      </c>
      <c r="B1091" s="277" t="s">
        <v>3921</v>
      </c>
      <c r="C1091" s="278" t="s">
        <v>3922</v>
      </c>
      <c r="D1091" s="271" t="s">
        <v>3810</v>
      </c>
      <c r="E1091" s="278" t="s">
        <v>3908</v>
      </c>
      <c r="F1091" s="271" t="s">
        <v>42</v>
      </c>
      <c r="G1091" s="271"/>
      <c r="H1091" s="276" t="s">
        <v>2569</v>
      </c>
      <c r="I1091" s="271">
        <v>4.9000000000000004</v>
      </c>
      <c r="J1091" s="279" t="s">
        <v>75</v>
      </c>
      <c r="K1091" s="276" t="s">
        <v>2169</v>
      </c>
      <c r="L1091" s="271" t="s">
        <v>42</v>
      </c>
      <c r="M1091" s="271" t="s">
        <v>42</v>
      </c>
      <c r="N1091" s="271" t="s">
        <v>45</v>
      </c>
      <c r="O1091" s="271" t="s">
        <v>45</v>
      </c>
    </row>
    <row r="1092" spans="1:15" s="280" customFormat="1" ht="41.4" x14ac:dyDescent="0.3">
      <c r="A1092" s="275" t="s">
        <v>3856</v>
      </c>
      <c r="B1092" s="277" t="s">
        <v>3924</v>
      </c>
      <c r="C1092" s="278" t="s">
        <v>3925</v>
      </c>
      <c r="D1092" s="271" t="s">
        <v>3810</v>
      </c>
      <c r="E1092" s="278" t="s">
        <v>3908</v>
      </c>
      <c r="F1092" s="271" t="s">
        <v>42</v>
      </c>
      <c r="G1092" s="271"/>
      <c r="H1092" s="276" t="s">
        <v>2569</v>
      </c>
      <c r="I1092" s="271">
        <v>4.9000000000000004</v>
      </c>
      <c r="J1092" s="279" t="s">
        <v>75</v>
      </c>
      <c r="K1092" s="276" t="s">
        <v>2169</v>
      </c>
      <c r="L1092" s="271" t="s">
        <v>42</v>
      </c>
      <c r="M1092" s="271" t="s">
        <v>42</v>
      </c>
      <c r="N1092" s="271" t="s">
        <v>45</v>
      </c>
      <c r="O1092" s="271" t="s">
        <v>45</v>
      </c>
    </row>
    <row r="1093" spans="1:15" s="280" customFormat="1" ht="41.4" x14ac:dyDescent="0.3">
      <c r="A1093" s="275" t="s">
        <v>3859</v>
      </c>
      <c r="B1093" s="277" t="s">
        <v>3927</v>
      </c>
      <c r="C1093" s="278" t="s">
        <v>3928</v>
      </c>
      <c r="D1093" s="271" t="s">
        <v>3810</v>
      </c>
      <c r="E1093" s="278" t="s">
        <v>3908</v>
      </c>
      <c r="F1093" s="271" t="s">
        <v>42</v>
      </c>
      <c r="G1093" s="271"/>
      <c r="H1093" s="276" t="s">
        <v>3929</v>
      </c>
      <c r="I1093" s="282" t="s">
        <v>3930</v>
      </c>
      <c r="J1093" s="283" t="s">
        <v>760</v>
      </c>
      <c r="K1093" s="276" t="s">
        <v>414</v>
      </c>
      <c r="L1093" s="271" t="s">
        <v>42</v>
      </c>
      <c r="M1093" s="271" t="s">
        <v>42</v>
      </c>
      <c r="N1093" s="271" t="s">
        <v>45</v>
      </c>
      <c r="O1093" s="271" t="s">
        <v>45</v>
      </c>
    </row>
    <row r="1094" spans="1:15" s="280" customFormat="1" ht="41.4" x14ac:dyDescent="0.3">
      <c r="A1094" s="275" t="s">
        <v>3862</v>
      </c>
      <c r="B1094" s="277" t="s">
        <v>3932</v>
      </c>
      <c r="C1094" s="278" t="s">
        <v>3933</v>
      </c>
      <c r="D1094" s="271" t="s">
        <v>3810</v>
      </c>
      <c r="E1094" s="278" t="s">
        <v>3908</v>
      </c>
      <c r="F1094" s="271" t="s">
        <v>42</v>
      </c>
      <c r="G1094" s="271"/>
      <c r="H1094" s="276" t="s">
        <v>2569</v>
      </c>
      <c r="I1094" s="271">
        <v>4.9000000000000004</v>
      </c>
      <c r="J1094" s="279" t="s">
        <v>75</v>
      </c>
      <c r="K1094" s="276" t="s">
        <v>2169</v>
      </c>
      <c r="L1094" s="271" t="s">
        <v>42</v>
      </c>
      <c r="M1094" s="271" t="s">
        <v>42</v>
      </c>
      <c r="N1094" s="271" t="s">
        <v>45</v>
      </c>
      <c r="O1094" s="271" t="s">
        <v>45</v>
      </c>
    </row>
    <row r="1095" spans="1:15" s="280" customFormat="1" ht="41.4" x14ac:dyDescent="0.3">
      <c r="A1095" s="275" t="s">
        <v>3866</v>
      </c>
      <c r="B1095" s="277" t="s">
        <v>3935</v>
      </c>
      <c r="C1095" s="278" t="s">
        <v>3936</v>
      </c>
      <c r="D1095" s="271" t="s">
        <v>3810</v>
      </c>
      <c r="E1095" s="278" t="s">
        <v>3908</v>
      </c>
      <c r="F1095" s="271" t="s">
        <v>42</v>
      </c>
      <c r="G1095" s="271"/>
      <c r="H1095" s="276" t="s">
        <v>2569</v>
      </c>
      <c r="I1095" s="271">
        <v>4.9000000000000004</v>
      </c>
      <c r="J1095" s="279" t="s">
        <v>75</v>
      </c>
      <c r="K1095" s="276" t="s">
        <v>2169</v>
      </c>
      <c r="L1095" s="271" t="s">
        <v>42</v>
      </c>
      <c r="M1095" s="271" t="s">
        <v>42</v>
      </c>
      <c r="N1095" s="271" t="s">
        <v>45</v>
      </c>
      <c r="O1095" s="271" t="s">
        <v>45</v>
      </c>
    </row>
    <row r="1096" spans="1:15" s="280" customFormat="1" ht="55.2" x14ac:dyDescent="0.3">
      <c r="A1096" s="275" t="s">
        <v>3870</v>
      </c>
      <c r="B1096" s="277" t="s">
        <v>3938</v>
      </c>
      <c r="C1096" s="278" t="s">
        <v>3939</v>
      </c>
      <c r="D1096" s="271" t="s">
        <v>3810</v>
      </c>
      <c r="E1096" s="278" t="s">
        <v>3908</v>
      </c>
      <c r="F1096" s="271" t="s">
        <v>42</v>
      </c>
      <c r="G1096" s="271"/>
      <c r="H1096" s="276" t="s">
        <v>2569</v>
      </c>
      <c r="I1096" s="271">
        <v>4.9000000000000004</v>
      </c>
      <c r="J1096" s="279" t="s">
        <v>75</v>
      </c>
      <c r="K1096" s="276" t="s">
        <v>2169</v>
      </c>
      <c r="L1096" s="271" t="s">
        <v>42</v>
      </c>
      <c r="M1096" s="271" t="s">
        <v>42</v>
      </c>
      <c r="N1096" s="271" t="s">
        <v>45</v>
      </c>
      <c r="O1096" s="271" t="s">
        <v>45</v>
      </c>
    </row>
    <row r="1097" spans="1:15" s="280" customFormat="1" ht="110.4" x14ac:dyDescent="0.3">
      <c r="A1097" s="275" t="s">
        <v>3873</v>
      </c>
      <c r="B1097" s="277" t="s">
        <v>3941</v>
      </c>
      <c r="C1097" s="278" t="s">
        <v>3942</v>
      </c>
      <c r="D1097" s="271" t="s">
        <v>3810</v>
      </c>
      <c r="E1097" s="278" t="s">
        <v>3943</v>
      </c>
      <c r="F1097" s="271" t="s">
        <v>42</v>
      </c>
      <c r="G1097" s="271"/>
      <c r="H1097" s="276" t="s">
        <v>2110</v>
      </c>
      <c r="I1097" s="271">
        <v>3.5</v>
      </c>
      <c r="J1097" s="279" t="s">
        <v>44</v>
      </c>
      <c r="K1097" s="276" t="s">
        <v>2169</v>
      </c>
      <c r="L1097" s="271" t="s">
        <v>42</v>
      </c>
      <c r="M1097" s="271" t="s">
        <v>42</v>
      </c>
      <c r="N1097" s="271" t="s">
        <v>45</v>
      </c>
      <c r="O1097" s="271"/>
    </row>
    <row r="1098" spans="1:15" s="280" customFormat="1" ht="41.4" x14ac:dyDescent="0.3">
      <c r="A1098" s="275" t="s">
        <v>3876</v>
      </c>
      <c r="B1098" s="277" t="s">
        <v>3945</v>
      </c>
      <c r="C1098" s="278" t="s">
        <v>3946</v>
      </c>
      <c r="D1098" s="271" t="s">
        <v>3810</v>
      </c>
      <c r="E1098" s="278" t="s">
        <v>3943</v>
      </c>
      <c r="F1098" s="271" t="s">
        <v>42</v>
      </c>
      <c r="G1098" s="271"/>
      <c r="H1098" s="276" t="s">
        <v>877</v>
      </c>
      <c r="I1098" s="271">
        <v>10.5</v>
      </c>
      <c r="J1098" s="279" t="s">
        <v>44</v>
      </c>
      <c r="K1098" s="276" t="s">
        <v>2169</v>
      </c>
      <c r="L1098" s="271" t="s">
        <v>42</v>
      </c>
      <c r="M1098" s="271" t="s">
        <v>42</v>
      </c>
      <c r="N1098" s="271" t="s">
        <v>45</v>
      </c>
      <c r="O1098" s="271"/>
    </row>
    <row r="1099" spans="1:15" s="280" customFormat="1" ht="41.4" x14ac:dyDescent="0.3">
      <c r="A1099" s="275" t="s">
        <v>3879</v>
      </c>
      <c r="B1099" s="277" t="s">
        <v>3948</v>
      </c>
      <c r="C1099" s="278" t="s">
        <v>3949</v>
      </c>
      <c r="D1099" s="271" t="s">
        <v>3810</v>
      </c>
      <c r="E1099" s="278" t="s">
        <v>3943</v>
      </c>
      <c r="F1099" s="271" t="s">
        <v>42</v>
      </c>
      <c r="G1099" s="271"/>
      <c r="H1099" s="276" t="s">
        <v>74</v>
      </c>
      <c r="I1099" s="271">
        <v>3.5</v>
      </c>
      <c r="J1099" s="279" t="s">
        <v>44</v>
      </c>
      <c r="K1099" s="276" t="s">
        <v>2169</v>
      </c>
      <c r="L1099" s="271" t="s">
        <v>45</v>
      </c>
      <c r="M1099" s="271" t="s">
        <v>42</v>
      </c>
      <c r="N1099" s="271" t="s">
        <v>45</v>
      </c>
      <c r="O1099" s="271" t="s">
        <v>45</v>
      </c>
    </row>
    <row r="1100" spans="1:15" s="280" customFormat="1" ht="55.2" x14ac:dyDescent="0.3">
      <c r="A1100" s="275" t="s">
        <v>3883</v>
      </c>
      <c r="B1100" s="277" t="s">
        <v>3951</v>
      </c>
      <c r="C1100" s="278" t="s">
        <v>3952</v>
      </c>
      <c r="D1100" s="271" t="s">
        <v>3797</v>
      </c>
      <c r="E1100" s="278" t="s">
        <v>3953</v>
      </c>
      <c r="F1100" s="271" t="s">
        <v>42</v>
      </c>
      <c r="G1100" s="271"/>
      <c r="H1100" s="276" t="s">
        <v>2342</v>
      </c>
      <c r="I1100" s="271">
        <v>3.5</v>
      </c>
      <c r="J1100" s="279" t="s">
        <v>44</v>
      </c>
      <c r="K1100" s="276" t="s">
        <v>2169</v>
      </c>
      <c r="L1100" s="271" t="s">
        <v>42</v>
      </c>
      <c r="M1100" s="271" t="s">
        <v>42</v>
      </c>
      <c r="N1100" s="271" t="s">
        <v>45</v>
      </c>
      <c r="O1100" s="271" t="s">
        <v>42</v>
      </c>
    </row>
    <row r="1101" spans="1:15" s="280" customFormat="1" ht="55.2" x14ac:dyDescent="0.3">
      <c r="A1101" s="275" t="s">
        <v>3888</v>
      </c>
      <c r="B1101" s="277" t="s">
        <v>3955</v>
      </c>
      <c r="C1101" s="278" t="s">
        <v>3956</v>
      </c>
      <c r="D1101" s="271" t="s">
        <v>3797</v>
      </c>
      <c r="E1101" s="278" t="s">
        <v>3953</v>
      </c>
      <c r="F1101" s="271" t="s">
        <v>42</v>
      </c>
      <c r="G1101" s="271"/>
      <c r="H1101" s="276" t="s">
        <v>2342</v>
      </c>
      <c r="I1101" s="271">
        <v>3.5</v>
      </c>
      <c r="J1101" s="279" t="s">
        <v>75</v>
      </c>
      <c r="K1101" s="276" t="s">
        <v>2169</v>
      </c>
      <c r="L1101" s="271" t="s">
        <v>42</v>
      </c>
      <c r="M1101" s="271" t="s">
        <v>42</v>
      </c>
      <c r="N1101" s="271" t="s">
        <v>45</v>
      </c>
      <c r="O1101" s="271" t="s">
        <v>42</v>
      </c>
    </row>
    <row r="1102" spans="1:15" s="280" customFormat="1" ht="55.2" x14ac:dyDescent="0.3">
      <c r="A1102" s="275" t="s">
        <v>3891</v>
      </c>
      <c r="B1102" s="277" t="s">
        <v>3958</v>
      </c>
      <c r="C1102" s="278" t="s">
        <v>3959</v>
      </c>
      <c r="D1102" s="271" t="s">
        <v>3797</v>
      </c>
      <c r="E1102" s="278" t="s">
        <v>3953</v>
      </c>
      <c r="F1102" s="271" t="s">
        <v>42</v>
      </c>
      <c r="G1102" s="271"/>
      <c r="H1102" s="276" t="s">
        <v>3960</v>
      </c>
      <c r="I1102" s="271">
        <v>10.5</v>
      </c>
      <c r="J1102" s="279" t="s">
        <v>75</v>
      </c>
      <c r="K1102" s="276" t="s">
        <v>2169</v>
      </c>
      <c r="L1102" s="271" t="s">
        <v>42</v>
      </c>
      <c r="M1102" s="271" t="s">
        <v>42</v>
      </c>
      <c r="N1102" s="271" t="s">
        <v>45</v>
      </c>
      <c r="O1102" s="271" t="s">
        <v>42</v>
      </c>
    </row>
    <row r="1103" spans="1:15" s="280" customFormat="1" ht="55.2" x14ac:dyDescent="0.3">
      <c r="A1103" s="275" t="s">
        <v>3895</v>
      </c>
      <c r="B1103" s="277" t="s">
        <v>3962</v>
      </c>
      <c r="C1103" s="278" t="s">
        <v>3963</v>
      </c>
      <c r="D1103" s="271" t="s">
        <v>3797</v>
      </c>
      <c r="E1103" s="278" t="s">
        <v>3953</v>
      </c>
      <c r="F1103" s="271" t="s">
        <v>42</v>
      </c>
      <c r="G1103" s="271"/>
      <c r="H1103" s="276" t="s">
        <v>1406</v>
      </c>
      <c r="I1103" s="271">
        <v>5.6</v>
      </c>
      <c r="J1103" s="279" t="s">
        <v>75</v>
      </c>
      <c r="K1103" s="276" t="s">
        <v>2169</v>
      </c>
      <c r="L1103" s="271" t="s">
        <v>42</v>
      </c>
      <c r="M1103" s="271" t="s">
        <v>45</v>
      </c>
      <c r="N1103" s="271" t="s">
        <v>42</v>
      </c>
      <c r="O1103" s="271" t="s">
        <v>45</v>
      </c>
    </row>
    <row r="1104" spans="1:15" s="280" customFormat="1" ht="55.2" x14ac:dyDescent="0.3">
      <c r="A1104" s="275" t="s">
        <v>3899</v>
      </c>
      <c r="B1104" s="277" t="s">
        <v>3965</v>
      </c>
      <c r="C1104" s="278" t="s">
        <v>3966</v>
      </c>
      <c r="D1104" s="271" t="s">
        <v>3797</v>
      </c>
      <c r="E1104" s="278" t="s">
        <v>3953</v>
      </c>
      <c r="F1104" s="271" t="s">
        <v>42</v>
      </c>
      <c r="G1104" s="271"/>
      <c r="H1104" s="276" t="s">
        <v>3967</v>
      </c>
      <c r="I1104" s="271">
        <v>7</v>
      </c>
      <c r="J1104" s="279" t="s">
        <v>75</v>
      </c>
      <c r="K1104" s="276" t="s">
        <v>2169</v>
      </c>
      <c r="L1104" s="271" t="s">
        <v>42</v>
      </c>
      <c r="M1104" s="271" t="s">
        <v>42</v>
      </c>
      <c r="N1104" s="271" t="s">
        <v>45</v>
      </c>
      <c r="O1104" s="271" t="s">
        <v>42</v>
      </c>
    </row>
    <row r="1105" spans="1:15" s="280" customFormat="1" ht="55.2" x14ac:dyDescent="0.3">
      <c r="A1105" s="275" t="s">
        <v>3902</v>
      </c>
      <c r="B1105" s="277" t="s">
        <v>3969</v>
      </c>
      <c r="C1105" s="278" t="s">
        <v>3970</v>
      </c>
      <c r="D1105" s="271" t="s">
        <v>3797</v>
      </c>
      <c r="E1105" s="278" t="s">
        <v>3953</v>
      </c>
      <c r="F1105" s="271" t="s">
        <v>42</v>
      </c>
      <c r="G1105" s="271"/>
      <c r="H1105" s="276" t="s">
        <v>2342</v>
      </c>
      <c r="I1105" s="271">
        <v>3.5</v>
      </c>
      <c r="J1105" s="279" t="s">
        <v>75</v>
      </c>
      <c r="K1105" s="276" t="s">
        <v>2169</v>
      </c>
      <c r="L1105" s="271" t="s">
        <v>42</v>
      </c>
      <c r="M1105" s="271" t="s">
        <v>42</v>
      </c>
      <c r="N1105" s="271" t="s">
        <v>45</v>
      </c>
      <c r="O1105" s="271"/>
    </row>
    <row r="1106" spans="1:15" s="280" customFormat="1" ht="55.2" x14ac:dyDescent="0.3">
      <c r="A1106" s="275" t="s">
        <v>3905</v>
      </c>
      <c r="B1106" s="277" t="s">
        <v>3972</v>
      </c>
      <c r="C1106" s="278" t="s">
        <v>3973</v>
      </c>
      <c r="D1106" s="271" t="s">
        <v>3974</v>
      </c>
      <c r="E1106" s="278" t="s">
        <v>3953</v>
      </c>
      <c r="F1106" s="271"/>
      <c r="G1106" s="271" t="s">
        <v>42</v>
      </c>
      <c r="H1106" s="276" t="s">
        <v>877</v>
      </c>
      <c r="I1106" s="182">
        <v>10.5</v>
      </c>
      <c r="J1106" s="279" t="s">
        <v>44</v>
      </c>
      <c r="K1106" s="276" t="s">
        <v>2169</v>
      </c>
      <c r="L1106" s="271" t="s">
        <v>42</v>
      </c>
      <c r="M1106" s="271" t="s">
        <v>42</v>
      </c>
      <c r="N1106" s="271" t="s">
        <v>45</v>
      </c>
      <c r="O1106" s="271" t="s">
        <v>45</v>
      </c>
    </row>
    <row r="1107" spans="1:15" s="280" customFormat="1" ht="55.2" x14ac:dyDescent="0.3">
      <c r="A1107" s="275" t="s">
        <v>3911</v>
      </c>
      <c r="B1107" s="277" t="s">
        <v>3976</v>
      </c>
      <c r="C1107" s="278" t="s">
        <v>3977</v>
      </c>
      <c r="D1107" s="271" t="s">
        <v>3974</v>
      </c>
      <c r="E1107" s="278" t="s">
        <v>3953</v>
      </c>
      <c r="F1107" s="271"/>
      <c r="G1107" s="271" t="s">
        <v>42</v>
      </c>
      <c r="H1107" s="276" t="s">
        <v>2342</v>
      </c>
      <c r="I1107" s="182">
        <v>3.5</v>
      </c>
      <c r="J1107" s="279" t="s">
        <v>44</v>
      </c>
      <c r="K1107" s="276" t="s">
        <v>2169</v>
      </c>
      <c r="L1107" s="271" t="s">
        <v>42</v>
      </c>
      <c r="M1107" s="271" t="s">
        <v>42</v>
      </c>
      <c r="N1107" s="271" t="s">
        <v>45</v>
      </c>
      <c r="O1107" s="271" t="s">
        <v>45</v>
      </c>
    </row>
    <row r="1108" spans="1:15" s="280" customFormat="1" ht="55.2" x14ac:dyDescent="0.3">
      <c r="A1108" s="275" t="s">
        <v>3914</v>
      </c>
      <c r="B1108" s="277" t="s">
        <v>3979</v>
      </c>
      <c r="C1108" s="278" t="s">
        <v>3980</v>
      </c>
      <c r="D1108" s="271" t="s">
        <v>3974</v>
      </c>
      <c r="E1108" s="278" t="s">
        <v>3953</v>
      </c>
      <c r="F1108" s="271"/>
      <c r="G1108" s="271" t="s">
        <v>42</v>
      </c>
      <c r="H1108" s="276" t="s">
        <v>2342</v>
      </c>
      <c r="I1108" s="271">
        <v>2.5</v>
      </c>
      <c r="J1108" s="279" t="s">
        <v>75</v>
      </c>
      <c r="K1108" s="276"/>
      <c r="L1108" s="271" t="s">
        <v>42</v>
      </c>
      <c r="M1108" s="271" t="s">
        <v>42</v>
      </c>
      <c r="N1108" s="271" t="s">
        <v>45</v>
      </c>
      <c r="O1108" s="271"/>
    </row>
    <row r="1109" spans="1:15" s="280" customFormat="1" ht="55.2" x14ac:dyDescent="0.3">
      <c r="A1109" s="275" t="s">
        <v>3917</v>
      </c>
      <c r="B1109" s="277" t="s">
        <v>3982</v>
      </c>
      <c r="C1109" s="278" t="s">
        <v>3983</v>
      </c>
      <c r="D1109" s="271" t="s">
        <v>3797</v>
      </c>
      <c r="E1109" s="278" t="s">
        <v>3953</v>
      </c>
      <c r="F1109" s="271" t="s">
        <v>42</v>
      </c>
      <c r="G1109" s="271"/>
      <c r="H1109" s="276" t="s">
        <v>2342</v>
      </c>
      <c r="I1109" s="182">
        <v>3.5</v>
      </c>
      <c r="J1109" s="279" t="s">
        <v>75</v>
      </c>
      <c r="K1109" s="276" t="s">
        <v>2169</v>
      </c>
      <c r="L1109" s="271" t="s">
        <v>42</v>
      </c>
      <c r="M1109" s="271" t="s">
        <v>42</v>
      </c>
      <c r="N1109" s="271" t="s">
        <v>45</v>
      </c>
      <c r="O1109" s="271"/>
    </row>
    <row r="1110" spans="1:15" s="280" customFormat="1" ht="55.2" x14ac:dyDescent="0.3">
      <c r="A1110" s="275" t="s">
        <v>3920</v>
      </c>
      <c r="B1110" s="277" t="s">
        <v>3985</v>
      </c>
      <c r="C1110" s="278" t="s">
        <v>3986</v>
      </c>
      <c r="D1110" s="271" t="s">
        <v>3797</v>
      </c>
      <c r="E1110" s="278" t="s">
        <v>3953</v>
      </c>
      <c r="F1110" s="271" t="s">
        <v>42</v>
      </c>
      <c r="G1110" s="271"/>
      <c r="H1110" s="276" t="s">
        <v>2342</v>
      </c>
      <c r="I1110" s="271">
        <v>2.5</v>
      </c>
      <c r="J1110" s="279" t="s">
        <v>75</v>
      </c>
      <c r="K1110" s="276"/>
      <c r="L1110" s="271" t="s">
        <v>42</v>
      </c>
      <c r="M1110" s="271" t="s">
        <v>42</v>
      </c>
      <c r="N1110" s="271" t="s">
        <v>45</v>
      </c>
      <c r="O1110" s="271"/>
    </row>
    <row r="1111" spans="1:15" s="280" customFormat="1" ht="55.2" x14ac:dyDescent="0.3">
      <c r="A1111" s="275" t="s">
        <v>3923</v>
      </c>
      <c r="B1111" s="277" t="s">
        <v>3988</v>
      </c>
      <c r="C1111" s="278" t="s">
        <v>3989</v>
      </c>
      <c r="D1111" s="271" t="s">
        <v>3797</v>
      </c>
      <c r="E1111" s="278" t="s">
        <v>3953</v>
      </c>
      <c r="F1111" s="271" t="s">
        <v>42</v>
      </c>
      <c r="G1111" s="271"/>
      <c r="H1111" s="276" t="s">
        <v>965</v>
      </c>
      <c r="I1111" s="182">
        <v>7</v>
      </c>
      <c r="J1111" s="279" t="s">
        <v>75</v>
      </c>
      <c r="K1111" s="276" t="s">
        <v>2169</v>
      </c>
      <c r="L1111" s="271" t="s">
        <v>42</v>
      </c>
      <c r="M1111" s="271" t="s">
        <v>42</v>
      </c>
      <c r="N1111" s="271" t="s">
        <v>45</v>
      </c>
      <c r="O1111" s="271"/>
    </row>
    <row r="1112" spans="1:15" s="280" customFormat="1" ht="55.2" x14ac:dyDescent="0.3">
      <c r="A1112" s="275" t="s">
        <v>3926</v>
      </c>
      <c r="B1112" s="277" t="s">
        <v>3991</v>
      </c>
      <c r="C1112" s="278" t="s">
        <v>3992</v>
      </c>
      <c r="D1112" s="271" t="s">
        <v>3797</v>
      </c>
      <c r="E1112" s="278" t="s">
        <v>3953</v>
      </c>
      <c r="F1112" s="271" t="s">
        <v>42</v>
      </c>
      <c r="G1112" s="271"/>
      <c r="H1112" s="276" t="s">
        <v>1348</v>
      </c>
      <c r="I1112" s="182">
        <v>8.4</v>
      </c>
      <c r="J1112" s="279" t="s">
        <v>75</v>
      </c>
      <c r="K1112" s="276" t="s">
        <v>2169</v>
      </c>
      <c r="L1112" s="271" t="s">
        <v>42</v>
      </c>
      <c r="M1112" s="271" t="s">
        <v>45</v>
      </c>
      <c r="N1112" s="271" t="s">
        <v>42</v>
      </c>
      <c r="O1112" s="271" t="s">
        <v>45</v>
      </c>
    </row>
    <row r="1113" spans="1:15" s="280" customFormat="1" ht="55.2" x14ac:dyDescent="0.3">
      <c r="A1113" s="275" t="s">
        <v>3931</v>
      </c>
      <c r="B1113" s="277" t="s">
        <v>3994</v>
      </c>
      <c r="C1113" s="278" t="s">
        <v>3995</v>
      </c>
      <c r="D1113" s="271" t="s">
        <v>3797</v>
      </c>
      <c r="E1113" s="278" t="s">
        <v>3953</v>
      </c>
      <c r="F1113" s="271" t="s">
        <v>42</v>
      </c>
      <c r="G1113" s="271"/>
      <c r="H1113" s="276" t="s">
        <v>2342</v>
      </c>
      <c r="I1113" s="271">
        <v>2.5</v>
      </c>
      <c r="J1113" s="279" t="s">
        <v>75</v>
      </c>
      <c r="K1113" s="276"/>
      <c r="L1113" s="271" t="s">
        <v>42</v>
      </c>
      <c r="M1113" s="271" t="s">
        <v>42</v>
      </c>
      <c r="N1113" s="271" t="s">
        <v>45</v>
      </c>
      <c r="O1113" s="271" t="s">
        <v>42</v>
      </c>
    </row>
    <row r="1114" spans="1:15" s="280" customFormat="1" ht="55.2" x14ac:dyDescent="0.3">
      <c r="A1114" s="275" t="s">
        <v>3934</v>
      </c>
      <c r="B1114" s="277" t="s">
        <v>3997</v>
      </c>
      <c r="C1114" s="278" t="s">
        <v>3998</v>
      </c>
      <c r="D1114" s="271" t="s">
        <v>3797</v>
      </c>
      <c r="E1114" s="278" t="s">
        <v>3953</v>
      </c>
      <c r="F1114" s="271" t="s">
        <v>42</v>
      </c>
      <c r="G1114" s="271"/>
      <c r="H1114" s="276" t="s">
        <v>2342</v>
      </c>
      <c r="I1114" s="182">
        <v>3.5</v>
      </c>
      <c r="J1114" s="279" t="s">
        <v>44</v>
      </c>
      <c r="K1114" s="276" t="s">
        <v>2169</v>
      </c>
      <c r="L1114" s="271" t="s">
        <v>42</v>
      </c>
      <c r="M1114" s="271" t="s">
        <v>42</v>
      </c>
      <c r="N1114" s="271" t="s">
        <v>45</v>
      </c>
      <c r="O1114" s="271" t="s">
        <v>42</v>
      </c>
    </row>
    <row r="1115" spans="1:15" s="280" customFormat="1" ht="55.2" x14ac:dyDescent="0.3">
      <c r="A1115" s="275" t="s">
        <v>3937</v>
      </c>
      <c r="B1115" s="277" t="s">
        <v>4000</v>
      </c>
      <c r="C1115" s="278" t="s">
        <v>4001</v>
      </c>
      <c r="D1115" s="271" t="s">
        <v>3797</v>
      </c>
      <c r="E1115" s="278" t="s">
        <v>3953</v>
      </c>
      <c r="F1115" s="271" t="s">
        <v>42</v>
      </c>
      <c r="G1115" s="271"/>
      <c r="H1115" s="276" t="s">
        <v>2342</v>
      </c>
      <c r="I1115" s="182">
        <v>3.5</v>
      </c>
      <c r="J1115" s="279" t="s">
        <v>75</v>
      </c>
      <c r="K1115" s="276" t="s">
        <v>2169</v>
      </c>
      <c r="L1115" s="271" t="s">
        <v>42</v>
      </c>
      <c r="M1115" s="271" t="s">
        <v>42</v>
      </c>
      <c r="N1115" s="271" t="s">
        <v>45</v>
      </c>
      <c r="O1115" s="271" t="s">
        <v>42</v>
      </c>
    </row>
    <row r="1116" spans="1:15" s="280" customFormat="1" ht="55.2" x14ac:dyDescent="0.3">
      <c r="A1116" s="275" t="s">
        <v>3940</v>
      </c>
      <c r="B1116" s="277" t="s">
        <v>4003</v>
      </c>
      <c r="C1116" s="278" t="s">
        <v>4004</v>
      </c>
      <c r="D1116" s="271" t="s">
        <v>3974</v>
      </c>
      <c r="E1116" s="278" t="s">
        <v>3953</v>
      </c>
      <c r="F1116" s="271" t="s">
        <v>42</v>
      </c>
      <c r="G1116" s="271"/>
      <c r="H1116" s="276" t="s">
        <v>2342</v>
      </c>
      <c r="I1116" s="182">
        <v>3.5</v>
      </c>
      <c r="J1116" s="279" t="s">
        <v>44</v>
      </c>
      <c r="K1116" s="276" t="s">
        <v>2169</v>
      </c>
      <c r="L1116" s="271" t="s">
        <v>42</v>
      </c>
      <c r="M1116" s="271" t="s">
        <v>42</v>
      </c>
      <c r="N1116" s="271" t="s">
        <v>45</v>
      </c>
      <c r="O1116" s="271" t="s">
        <v>45</v>
      </c>
    </row>
    <row r="1117" spans="1:15" s="280" customFormat="1" ht="55.2" x14ac:dyDescent="0.3">
      <c r="A1117" s="275" t="s">
        <v>3944</v>
      </c>
      <c r="B1117" s="277" t="s">
        <v>4006</v>
      </c>
      <c r="C1117" s="278" t="s">
        <v>4007</v>
      </c>
      <c r="D1117" s="271" t="s">
        <v>3974</v>
      </c>
      <c r="E1117" s="278" t="s">
        <v>3953</v>
      </c>
      <c r="F1117" s="271" t="s">
        <v>42</v>
      </c>
      <c r="G1117" s="271"/>
      <c r="H1117" s="276" t="s">
        <v>2342</v>
      </c>
      <c r="I1117" s="182">
        <v>3.5</v>
      </c>
      <c r="J1117" s="279" t="s">
        <v>44</v>
      </c>
      <c r="K1117" s="276" t="s">
        <v>2169</v>
      </c>
      <c r="L1117" s="271" t="s">
        <v>42</v>
      </c>
      <c r="M1117" s="271" t="s">
        <v>42</v>
      </c>
      <c r="N1117" s="271" t="s">
        <v>45</v>
      </c>
      <c r="O1117" s="271" t="s">
        <v>45</v>
      </c>
    </row>
    <row r="1118" spans="1:15" s="280" customFormat="1" ht="55.2" x14ac:dyDescent="0.3">
      <c r="A1118" s="275" t="s">
        <v>3947</v>
      </c>
      <c r="B1118" s="277" t="s">
        <v>4009</v>
      </c>
      <c r="C1118" s="278" t="s">
        <v>4010</v>
      </c>
      <c r="D1118" s="271" t="s">
        <v>3974</v>
      </c>
      <c r="E1118" s="278" t="s">
        <v>3953</v>
      </c>
      <c r="F1118" s="271" t="s">
        <v>42</v>
      </c>
      <c r="G1118" s="271"/>
      <c r="H1118" s="276" t="s">
        <v>683</v>
      </c>
      <c r="I1118" s="182">
        <v>2.1</v>
      </c>
      <c r="J1118" s="279" t="s">
        <v>44</v>
      </c>
      <c r="K1118" s="276" t="s">
        <v>2169</v>
      </c>
      <c r="L1118" s="271" t="s">
        <v>42</v>
      </c>
      <c r="M1118" s="271" t="s">
        <v>42</v>
      </c>
      <c r="N1118" s="271" t="s">
        <v>45</v>
      </c>
      <c r="O1118" s="271" t="s">
        <v>45</v>
      </c>
    </row>
    <row r="1119" spans="1:15" s="280" customFormat="1" ht="41.4" x14ac:dyDescent="0.3">
      <c r="A1119" s="275" t="s">
        <v>3950</v>
      </c>
      <c r="B1119" s="277" t="s">
        <v>4012</v>
      </c>
      <c r="C1119" s="278" t="s">
        <v>4013</v>
      </c>
      <c r="D1119" s="271" t="s">
        <v>3810</v>
      </c>
      <c r="E1119" s="278" t="s">
        <v>4014</v>
      </c>
      <c r="F1119" s="271" t="s">
        <v>42</v>
      </c>
      <c r="G1119" s="271"/>
      <c r="H1119" s="276" t="s">
        <v>877</v>
      </c>
      <c r="I1119" s="271">
        <v>7.5</v>
      </c>
      <c r="J1119" s="279" t="s">
        <v>75</v>
      </c>
      <c r="K1119" s="276"/>
      <c r="L1119" s="271" t="s">
        <v>42</v>
      </c>
      <c r="M1119" s="271" t="s">
        <v>42</v>
      </c>
      <c r="N1119" s="271" t="s">
        <v>45</v>
      </c>
      <c r="O1119" s="271"/>
    </row>
    <row r="1120" spans="1:15" s="280" customFormat="1" ht="41.4" x14ac:dyDescent="0.3">
      <c r="A1120" s="275" t="s">
        <v>3954</v>
      </c>
      <c r="B1120" s="277" t="s">
        <v>4016</v>
      </c>
      <c r="C1120" s="278" t="s">
        <v>4017</v>
      </c>
      <c r="D1120" s="271" t="s">
        <v>3810</v>
      </c>
      <c r="E1120" s="278" t="s">
        <v>4018</v>
      </c>
      <c r="F1120" s="271" t="s">
        <v>42</v>
      </c>
      <c r="G1120" s="271"/>
      <c r="H1120" s="276" t="s">
        <v>200</v>
      </c>
      <c r="I1120" s="271">
        <v>4.9000000000000004</v>
      </c>
      <c r="J1120" s="279" t="s">
        <v>44</v>
      </c>
      <c r="K1120" s="276" t="s">
        <v>2169</v>
      </c>
      <c r="L1120" s="271" t="s">
        <v>42</v>
      </c>
      <c r="M1120" s="271" t="s">
        <v>42</v>
      </c>
      <c r="N1120" s="271" t="s">
        <v>45</v>
      </c>
      <c r="O1120" s="271" t="s">
        <v>42</v>
      </c>
    </row>
    <row r="1121" spans="1:15" s="280" customFormat="1" ht="55.2" x14ac:dyDescent="0.3">
      <c r="A1121" s="275" t="s">
        <v>3957</v>
      </c>
      <c r="B1121" s="277" t="s">
        <v>4021</v>
      </c>
      <c r="C1121" s="278" t="s">
        <v>4022</v>
      </c>
      <c r="D1121" s="271" t="s">
        <v>3810</v>
      </c>
      <c r="E1121" s="278" t="s">
        <v>4018</v>
      </c>
      <c r="F1121" s="271" t="s">
        <v>42</v>
      </c>
      <c r="G1121" s="271"/>
      <c r="H1121" s="276" t="s">
        <v>200</v>
      </c>
      <c r="I1121" s="271">
        <v>4.9000000000000004</v>
      </c>
      <c r="J1121" s="279" t="s">
        <v>44</v>
      </c>
      <c r="K1121" s="276" t="s">
        <v>2169</v>
      </c>
      <c r="L1121" s="271" t="s">
        <v>42</v>
      </c>
      <c r="M1121" s="271" t="s">
        <v>42</v>
      </c>
      <c r="N1121" s="271" t="s">
        <v>45</v>
      </c>
      <c r="O1121" s="271" t="s">
        <v>42</v>
      </c>
    </row>
    <row r="1122" spans="1:15" s="280" customFormat="1" ht="41.4" x14ac:dyDescent="0.3">
      <c r="A1122" s="275" t="s">
        <v>3961</v>
      </c>
      <c r="B1122" s="277" t="s">
        <v>4024</v>
      </c>
      <c r="C1122" s="278" t="s">
        <v>4025</v>
      </c>
      <c r="D1122" s="271" t="s">
        <v>3810</v>
      </c>
      <c r="E1122" s="278" t="s">
        <v>4018</v>
      </c>
      <c r="F1122" s="271" t="s">
        <v>42</v>
      </c>
      <c r="G1122" s="271"/>
      <c r="H1122" s="276" t="s">
        <v>200</v>
      </c>
      <c r="I1122" s="271">
        <v>4.9000000000000004</v>
      </c>
      <c r="J1122" s="279" t="s">
        <v>44</v>
      </c>
      <c r="K1122" s="276" t="s">
        <v>2169</v>
      </c>
      <c r="L1122" s="271" t="s">
        <v>42</v>
      </c>
      <c r="M1122" s="271" t="s">
        <v>42</v>
      </c>
      <c r="N1122" s="271" t="s">
        <v>45</v>
      </c>
      <c r="O1122" s="271" t="s">
        <v>42</v>
      </c>
    </row>
    <row r="1123" spans="1:15" s="280" customFormat="1" ht="55.2" x14ac:dyDescent="0.3">
      <c r="A1123" s="275" t="s">
        <v>3964</v>
      </c>
      <c r="B1123" s="277" t="s">
        <v>4027</v>
      </c>
      <c r="C1123" s="278" t="s">
        <v>4028</v>
      </c>
      <c r="D1123" s="271" t="s">
        <v>3810</v>
      </c>
      <c r="E1123" s="278" t="s">
        <v>4018</v>
      </c>
      <c r="F1123" s="271" t="s">
        <v>42</v>
      </c>
      <c r="G1123" s="271"/>
      <c r="H1123" s="276" t="s">
        <v>200</v>
      </c>
      <c r="I1123" s="271">
        <v>4.9000000000000004</v>
      </c>
      <c r="J1123" s="279" t="s">
        <v>44</v>
      </c>
      <c r="K1123" s="276" t="s">
        <v>2169</v>
      </c>
      <c r="L1123" s="271" t="s">
        <v>42</v>
      </c>
      <c r="M1123" s="271" t="s">
        <v>42</v>
      </c>
      <c r="N1123" s="271" t="s">
        <v>45</v>
      </c>
      <c r="O1123" s="271" t="s">
        <v>42</v>
      </c>
    </row>
    <row r="1124" spans="1:15" s="280" customFormat="1" ht="41.4" x14ac:dyDescent="0.3">
      <c r="A1124" s="275" t="s">
        <v>3968</v>
      </c>
      <c r="B1124" s="277" t="s">
        <v>4030</v>
      </c>
      <c r="C1124" s="278" t="s">
        <v>4031</v>
      </c>
      <c r="D1124" s="271" t="s">
        <v>3810</v>
      </c>
      <c r="E1124" s="278" t="s">
        <v>4018</v>
      </c>
      <c r="F1124" s="271" t="s">
        <v>42</v>
      </c>
      <c r="G1124" s="271"/>
      <c r="H1124" s="276" t="s">
        <v>200</v>
      </c>
      <c r="I1124" s="271">
        <v>4.9000000000000004</v>
      </c>
      <c r="J1124" s="279" t="s">
        <v>44</v>
      </c>
      <c r="K1124" s="276" t="s">
        <v>2169</v>
      </c>
      <c r="L1124" s="271" t="s">
        <v>42</v>
      </c>
      <c r="M1124" s="271" t="s">
        <v>42</v>
      </c>
      <c r="N1124" s="271" t="s">
        <v>45</v>
      </c>
      <c r="O1124" s="271" t="s">
        <v>42</v>
      </c>
    </row>
    <row r="1125" spans="1:15" s="280" customFormat="1" ht="41.4" x14ac:dyDescent="0.3">
      <c r="A1125" s="275" t="s">
        <v>3971</v>
      </c>
      <c r="B1125" s="277" t="s">
        <v>4033</v>
      </c>
      <c r="C1125" s="278" t="s">
        <v>4034</v>
      </c>
      <c r="D1125" s="271" t="s">
        <v>3810</v>
      </c>
      <c r="E1125" s="278" t="s">
        <v>4018</v>
      </c>
      <c r="F1125" s="271" t="s">
        <v>42</v>
      </c>
      <c r="G1125" s="271"/>
      <c r="H1125" s="276" t="s">
        <v>200</v>
      </c>
      <c r="I1125" s="271">
        <v>4.9000000000000004</v>
      </c>
      <c r="J1125" s="279" t="s">
        <v>44</v>
      </c>
      <c r="K1125" s="276" t="s">
        <v>2169</v>
      </c>
      <c r="L1125" s="271" t="s">
        <v>42</v>
      </c>
      <c r="M1125" s="271" t="s">
        <v>42</v>
      </c>
      <c r="N1125" s="271" t="s">
        <v>45</v>
      </c>
      <c r="O1125" s="271"/>
    </row>
    <row r="1126" spans="1:15" s="280" customFormat="1" ht="41.4" x14ac:dyDescent="0.3">
      <c r="A1126" s="275" t="s">
        <v>3975</v>
      </c>
      <c r="B1126" s="277" t="s">
        <v>4036</v>
      </c>
      <c r="C1126" s="278" t="s">
        <v>4037</v>
      </c>
      <c r="D1126" s="271" t="s">
        <v>3810</v>
      </c>
      <c r="E1126" s="278" t="s">
        <v>4018</v>
      </c>
      <c r="F1126" s="271" t="s">
        <v>42</v>
      </c>
      <c r="G1126" s="271"/>
      <c r="H1126" s="276" t="s">
        <v>200</v>
      </c>
      <c r="I1126" s="271">
        <v>4.9000000000000004</v>
      </c>
      <c r="J1126" s="279" t="s">
        <v>44</v>
      </c>
      <c r="K1126" s="276" t="s">
        <v>2169</v>
      </c>
      <c r="L1126" s="271" t="s">
        <v>42</v>
      </c>
      <c r="M1126" s="271" t="s">
        <v>42</v>
      </c>
      <c r="N1126" s="271" t="s">
        <v>45</v>
      </c>
      <c r="O1126" s="271" t="s">
        <v>42</v>
      </c>
    </row>
    <row r="1127" spans="1:15" s="280" customFormat="1" ht="55.2" x14ac:dyDescent="0.3">
      <c r="A1127" s="275" t="s">
        <v>3978</v>
      </c>
      <c r="B1127" s="277" t="s">
        <v>4039</v>
      </c>
      <c r="C1127" s="278" t="s">
        <v>4040</v>
      </c>
      <c r="D1127" s="271" t="s">
        <v>3810</v>
      </c>
      <c r="E1127" s="278" t="s">
        <v>4018</v>
      </c>
      <c r="F1127" s="271" t="s">
        <v>42</v>
      </c>
      <c r="G1127" s="271"/>
      <c r="H1127" s="276" t="s">
        <v>74</v>
      </c>
      <c r="I1127" s="271">
        <v>3.5</v>
      </c>
      <c r="J1127" s="279" t="s">
        <v>44</v>
      </c>
      <c r="K1127" s="276" t="s">
        <v>2169</v>
      </c>
      <c r="L1127" s="271" t="s">
        <v>42</v>
      </c>
      <c r="M1127" s="271" t="s">
        <v>42</v>
      </c>
      <c r="N1127" s="271" t="s">
        <v>45</v>
      </c>
      <c r="O1127" s="271" t="s">
        <v>42</v>
      </c>
    </row>
    <row r="1128" spans="1:15" s="280" customFormat="1" ht="41.4" x14ac:dyDescent="0.3">
      <c r="A1128" s="275" t="s">
        <v>3981</v>
      </c>
      <c r="B1128" s="277" t="s">
        <v>4042</v>
      </c>
      <c r="C1128" s="278" t="s">
        <v>4043</v>
      </c>
      <c r="D1128" s="271" t="s">
        <v>3810</v>
      </c>
      <c r="E1128" s="278" t="s">
        <v>4018</v>
      </c>
      <c r="F1128" s="271" t="s">
        <v>42</v>
      </c>
      <c r="G1128" s="271"/>
      <c r="H1128" s="276" t="s">
        <v>200</v>
      </c>
      <c r="I1128" s="271">
        <v>4.9000000000000004</v>
      </c>
      <c r="J1128" s="279" t="s">
        <v>44</v>
      </c>
      <c r="K1128" s="276" t="s">
        <v>2169</v>
      </c>
      <c r="L1128" s="271" t="s">
        <v>42</v>
      </c>
      <c r="M1128" s="271" t="s">
        <v>42</v>
      </c>
      <c r="N1128" s="271" t="s">
        <v>45</v>
      </c>
      <c r="O1128" s="271" t="s">
        <v>42</v>
      </c>
    </row>
    <row r="1129" spans="1:15" s="280" customFormat="1" ht="41.4" x14ac:dyDescent="0.3">
      <c r="A1129" s="275" t="s">
        <v>3984</v>
      </c>
      <c r="B1129" s="277" t="s">
        <v>4045</v>
      </c>
      <c r="C1129" s="278" t="s">
        <v>4046</v>
      </c>
      <c r="D1129" s="271" t="s">
        <v>3810</v>
      </c>
      <c r="E1129" s="278" t="s">
        <v>4018</v>
      </c>
      <c r="F1129" s="271" t="s">
        <v>42</v>
      </c>
      <c r="G1129" s="271"/>
      <c r="H1129" s="276" t="s">
        <v>200</v>
      </c>
      <c r="I1129" s="271">
        <v>4.9000000000000004</v>
      </c>
      <c r="J1129" s="279" t="s">
        <v>44</v>
      </c>
      <c r="K1129" s="276" t="s">
        <v>2169</v>
      </c>
      <c r="L1129" s="271" t="s">
        <v>42</v>
      </c>
      <c r="M1129" s="271" t="s">
        <v>42</v>
      </c>
      <c r="N1129" s="271" t="s">
        <v>45</v>
      </c>
      <c r="O1129" s="271" t="s">
        <v>42</v>
      </c>
    </row>
    <row r="1130" spans="1:15" s="280" customFormat="1" ht="55.2" x14ac:dyDescent="0.3">
      <c r="A1130" s="275" t="s">
        <v>3987</v>
      </c>
      <c r="B1130" s="277" t="s">
        <v>4048</v>
      </c>
      <c r="C1130" s="278" t="s">
        <v>4049</v>
      </c>
      <c r="D1130" s="271" t="s">
        <v>3810</v>
      </c>
      <c r="E1130" s="278" t="s">
        <v>4018</v>
      </c>
      <c r="F1130" s="271" t="s">
        <v>42</v>
      </c>
      <c r="G1130" s="271"/>
      <c r="H1130" s="276" t="s">
        <v>200</v>
      </c>
      <c r="I1130" s="271">
        <v>4.9000000000000004</v>
      </c>
      <c r="J1130" s="279" t="s">
        <v>44</v>
      </c>
      <c r="K1130" s="276" t="s">
        <v>2169</v>
      </c>
      <c r="L1130" s="271" t="s">
        <v>42</v>
      </c>
      <c r="M1130" s="271" t="s">
        <v>42</v>
      </c>
      <c r="N1130" s="271" t="s">
        <v>45</v>
      </c>
      <c r="O1130" s="271" t="s">
        <v>45</v>
      </c>
    </row>
    <row r="1131" spans="1:15" s="280" customFormat="1" ht="41.4" x14ac:dyDescent="0.3">
      <c r="A1131" s="275" t="s">
        <v>3990</v>
      </c>
      <c r="B1131" s="277" t="s">
        <v>4051</v>
      </c>
      <c r="C1131" s="278" t="s">
        <v>4052</v>
      </c>
      <c r="D1131" s="271" t="s">
        <v>3810</v>
      </c>
      <c r="E1131" s="278" t="s">
        <v>4018</v>
      </c>
      <c r="F1131" s="271" t="s">
        <v>42</v>
      </c>
      <c r="G1131" s="271"/>
      <c r="H1131" s="276" t="s">
        <v>200</v>
      </c>
      <c r="I1131" s="271">
        <v>4.9000000000000004</v>
      </c>
      <c r="J1131" s="279" t="s">
        <v>44</v>
      </c>
      <c r="K1131" s="276" t="s">
        <v>2169</v>
      </c>
      <c r="L1131" s="271" t="s">
        <v>42</v>
      </c>
      <c r="M1131" s="271" t="s">
        <v>42</v>
      </c>
      <c r="N1131" s="271" t="s">
        <v>45</v>
      </c>
      <c r="O1131" s="271" t="s">
        <v>42</v>
      </c>
    </row>
    <row r="1132" spans="1:15" s="280" customFormat="1" ht="41.4" x14ac:dyDescent="0.3">
      <c r="A1132" s="275" t="s">
        <v>3993</v>
      </c>
      <c r="B1132" s="277" t="s">
        <v>4054</v>
      </c>
      <c r="C1132" s="278" t="s">
        <v>4055</v>
      </c>
      <c r="D1132" s="271" t="s">
        <v>3810</v>
      </c>
      <c r="E1132" s="278" t="s">
        <v>4018</v>
      </c>
      <c r="F1132" s="271" t="s">
        <v>42</v>
      </c>
      <c r="G1132" s="271"/>
      <c r="H1132" s="276" t="s">
        <v>3392</v>
      </c>
      <c r="I1132" s="271">
        <v>7</v>
      </c>
      <c r="J1132" s="279" t="s">
        <v>143</v>
      </c>
      <c r="K1132" s="276" t="s">
        <v>2169</v>
      </c>
      <c r="L1132" s="271" t="s">
        <v>42</v>
      </c>
      <c r="M1132" s="271" t="s">
        <v>42</v>
      </c>
      <c r="N1132" s="271" t="s">
        <v>45</v>
      </c>
      <c r="O1132" s="271" t="s">
        <v>42</v>
      </c>
    </row>
    <row r="1133" spans="1:15" s="280" customFormat="1" ht="41.4" x14ac:dyDescent="0.3">
      <c r="A1133" s="275" t="s">
        <v>3996</v>
      </c>
      <c r="B1133" s="277" t="s">
        <v>4057</v>
      </c>
      <c r="C1133" s="278" t="s">
        <v>4058</v>
      </c>
      <c r="D1133" s="271" t="s">
        <v>3810</v>
      </c>
      <c r="E1133" s="278" t="s">
        <v>4018</v>
      </c>
      <c r="F1133" s="271" t="s">
        <v>42</v>
      </c>
      <c r="G1133" s="271"/>
      <c r="H1133" s="276" t="s">
        <v>200</v>
      </c>
      <c r="I1133" s="271">
        <v>4.9000000000000004</v>
      </c>
      <c r="J1133" s="279" t="s">
        <v>44</v>
      </c>
      <c r="K1133" s="276" t="s">
        <v>2169</v>
      </c>
      <c r="L1133" s="271" t="s">
        <v>42</v>
      </c>
      <c r="M1133" s="271" t="s">
        <v>42</v>
      </c>
      <c r="N1133" s="271" t="s">
        <v>45</v>
      </c>
      <c r="O1133" s="271" t="s">
        <v>42</v>
      </c>
    </row>
    <row r="1134" spans="1:15" s="280" customFormat="1" ht="55.2" x14ac:dyDescent="0.3">
      <c r="A1134" s="275" t="s">
        <v>3999</v>
      </c>
      <c r="B1134" s="277" t="s">
        <v>4060</v>
      </c>
      <c r="C1134" s="278" t="s">
        <v>4061</v>
      </c>
      <c r="D1134" s="271" t="s">
        <v>3810</v>
      </c>
      <c r="E1134" s="278" t="s">
        <v>4018</v>
      </c>
      <c r="F1134" s="271" t="s">
        <v>42</v>
      </c>
      <c r="G1134" s="271"/>
      <c r="H1134" s="276" t="s">
        <v>965</v>
      </c>
      <c r="I1134" s="271">
        <v>7</v>
      </c>
      <c r="J1134" s="279" t="s">
        <v>44</v>
      </c>
      <c r="K1134" s="276" t="s">
        <v>2169</v>
      </c>
      <c r="L1134" s="271" t="s">
        <v>42</v>
      </c>
      <c r="M1134" s="271" t="s">
        <v>42</v>
      </c>
      <c r="N1134" s="271" t="s">
        <v>45</v>
      </c>
      <c r="O1134" s="271" t="s">
        <v>42</v>
      </c>
    </row>
    <row r="1135" spans="1:15" s="280" customFormat="1" ht="55.2" x14ac:dyDescent="0.3">
      <c r="A1135" s="275" t="s">
        <v>4002</v>
      </c>
      <c r="B1135" s="277" t="s">
        <v>4063</v>
      </c>
      <c r="C1135" s="278" t="s">
        <v>4064</v>
      </c>
      <c r="D1135" s="271" t="s">
        <v>3810</v>
      </c>
      <c r="E1135" s="278" t="s">
        <v>4018</v>
      </c>
      <c r="F1135" s="271" t="s">
        <v>42</v>
      </c>
      <c r="G1135" s="271"/>
      <c r="H1135" s="276" t="s">
        <v>965</v>
      </c>
      <c r="I1135" s="271">
        <v>7</v>
      </c>
      <c r="J1135" s="279" t="s">
        <v>44</v>
      </c>
      <c r="K1135" s="276" t="s">
        <v>2169</v>
      </c>
      <c r="L1135" s="271" t="s">
        <v>42</v>
      </c>
      <c r="M1135" s="271" t="s">
        <v>42</v>
      </c>
      <c r="N1135" s="271" t="s">
        <v>45</v>
      </c>
      <c r="O1135" s="271" t="s">
        <v>45</v>
      </c>
    </row>
    <row r="1136" spans="1:15" s="280" customFormat="1" ht="41.4" x14ac:dyDescent="0.3">
      <c r="A1136" s="275" t="s">
        <v>4005</v>
      </c>
      <c r="B1136" s="277" t="s">
        <v>4066</v>
      </c>
      <c r="C1136" s="278" t="s">
        <v>4067</v>
      </c>
      <c r="D1136" s="271" t="s">
        <v>3810</v>
      </c>
      <c r="E1136" s="278" t="s">
        <v>4018</v>
      </c>
      <c r="F1136" s="271" t="s">
        <v>42</v>
      </c>
      <c r="G1136" s="271"/>
      <c r="H1136" s="276" t="s">
        <v>200</v>
      </c>
      <c r="I1136" s="271">
        <v>4.9000000000000004</v>
      </c>
      <c r="J1136" s="279" t="s">
        <v>44</v>
      </c>
      <c r="K1136" s="276" t="s">
        <v>2169</v>
      </c>
      <c r="L1136" s="271" t="s">
        <v>42</v>
      </c>
      <c r="M1136" s="271" t="s">
        <v>42</v>
      </c>
      <c r="N1136" s="271" t="s">
        <v>45</v>
      </c>
      <c r="O1136" s="271" t="s">
        <v>42</v>
      </c>
    </row>
    <row r="1137" spans="1:15" s="280" customFormat="1" ht="55.2" x14ac:dyDescent="0.3">
      <c r="A1137" s="275" t="s">
        <v>4008</v>
      </c>
      <c r="B1137" s="277" t="s">
        <v>4069</v>
      </c>
      <c r="C1137" s="278" t="s">
        <v>4070</v>
      </c>
      <c r="D1137" s="271" t="s">
        <v>3810</v>
      </c>
      <c r="E1137" s="278" t="s">
        <v>4018</v>
      </c>
      <c r="F1137" s="271" t="s">
        <v>42</v>
      </c>
      <c r="G1137" s="271"/>
      <c r="H1137" s="276" t="s">
        <v>200</v>
      </c>
      <c r="I1137" s="271">
        <v>4.9000000000000004</v>
      </c>
      <c r="J1137" s="279" t="s">
        <v>44</v>
      </c>
      <c r="K1137" s="276" t="s">
        <v>2169</v>
      </c>
      <c r="L1137" s="271" t="s">
        <v>42</v>
      </c>
      <c r="M1137" s="271" t="s">
        <v>42</v>
      </c>
      <c r="N1137" s="271" t="s">
        <v>45</v>
      </c>
      <c r="O1137" s="271" t="s">
        <v>42</v>
      </c>
    </row>
    <row r="1138" spans="1:15" s="280" customFormat="1" ht="55.2" x14ac:dyDescent="0.3">
      <c r="A1138" s="275" t="s">
        <v>4011</v>
      </c>
      <c r="B1138" s="277" t="s">
        <v>4072</v>
      </c>
      <c r="C1138" s="278" t="s">
        <v>4073</v>
      </c>
      <c r="D1138" s="271" t="s">
        <v>3810</v>
      </c>
      <c r="E1138" s="278" t="s">
        <v>4018</v>
      </c>
      <c r="F1138" s="271" t="s">
        <v>42</v>
      </c>
      <c r="G1138" s="271"/>
      <c r="H1138" s="276" t="s">
        <v>74</v>
      </c>
      <c r="I1138" s="271">
        <v>3.5</v>
      </c>
      <c r="J1138" s="279" t="s">
        <v>44</v>
      </c>
      <c r="K1138" s="276" t="s">
        <v>2169</v>
      </c>
      <c r="L1138" s="271" t="s">
        <v>42</v>
      </c>
      <c r="M1138" s="271" t="s">
        <v>42</v>
      </c>
      <c r="N1138" s="271" t="s">
        <v>45</v>
      </c>
      <c r="O1138" s="271"/>
    </row>
    <row r="1139" spans="1:15" s="280" customFormat="1" ht="41.4" x14ac:dyDescent="0.3">
      <c r="A1139" s="275" t="s">
        <v>4015</v>
      </c>
      <c r="B1139" s="277" t="s">
        <v>4075</v>
      </c>
      <c r="C1139" s="278" t="s">
        <v>4076</v>
      </c>
      <c r="D1139" s="271" t="s">
        <v>3810</v>
      </c>
      <c r="E1139" s="278" t="s">
        <v>4018</v>
      </c>
      <c r="F1139" s="271" t="s">
        <v>42</v>
      </c>
      <c r="G1139" s="271"/>
      <c r="H1139" s="276" t="s">
        <v>200</v>
      </c>
      <c r="I1139" s="271">
        <v>4.9000000000000004</v>
      </c>
      <c r="J1139" s="279" t="s">
        <v>75</v>
      </c>
      <c r="K1139" s="276" t="s">
        <v>2169</v>
      </c>
      <c r="L1139" s="271" t="s">
        <v>42</v>
      </c>
      <c r="M1139" s="271" t="s">
        <v>42</v>
      </c>
      <c r="N1139" s="271" t="s">
        <v>45</v>
      </c>
      <c r="O1139" s="271" t="s">
        <v>42</v>
      </c>
    </row>
    <row r="1140" spans="1:15" s="280" customFormat="1" ht="55.2" x14ac:dyDescent="0.3">
      <c r="A1140" s="275" t="s">
        <v>4020</v>
      </c>
      <c r="B1140" s="277" t="s">
        <v>4078</v>
      </c>
      <c r="C1140" s="278" t="s">
        <v>4079</v>
      </c>
      <c r="D1140" s="271" t="s">
        <v>3810</v>
      </c>
      <c r="E1140" s="278" t="s">
        <v>4018</v>
      </c>
      <c r="F1140" s="271" t="s">
        <v>42</v>
      </c>
      <c r="G1140" s="271"/>
      <c r="H1140" s="276" t="s">
        <v>200</v>
      </c>
      <c r="I1140" s="271">
        <v>4.9000000000000004</v>
      </c>
      <c r="J1140" s="279" t="s">
        <v>75</v>
      </c>
      <c r="K1140" s="276" t="s">
        <v>2169</v>
      </c>
      <c r="L1140" s="271" t="s">
        <v>42</v>
      </c>
      <c r="M1140" s="271" t="s">
        <v>42</v>
      </c>
      <c r="N1140" s="271" t="s">
        <v>45</v>
      </c>
      <c r="O1140" s="271" t="s">
        <v>45</v>
      </c>
    </row>
    <row r="1141" spans="1:15" s="280" customFormat="1" ht="41.4" x14ac:dyDescent="0.3">
      <c r="A1141" s="275" t="s">
        <v>4023</v>
      </c>
      <c r="B1141" s="277" t="s">
        <v>4081</v>
      </c>
      <c r="C1141" s="278" t="s">
        <v>4082</v>
      </c>
      <c r="D1141" s="271" t="s">
        <v>3810</v>
      </c>
      <c r="E1141" s="278" t="s">
        <v>4018</v>
      </c>
      <c r="F1141" s="271"/>
      <c r="G1141" s="271" t="s">
        <v>42</v>
      </c>
      <c r="H1141" s="276" t="s">
        <v>200</v>
      </c>
      <c r="I1141" s="271">
        <v>3.5</v>
      </c>
      <c r="J1141" s="279" t="s">
        <v>44</v>
      </c>
      <c r="K1141" s="276"/>
      <c r="L1141" s="271" t="s">
        <v>42</v>
      </c>
      <c r="M1141" s="271" t="s">
        <v>45</v>
      </c>
      <c r="N1141" s="271" t="s">
        <v>42</v>
      </c>
      <c r="O1141" s="271"/>
    </row>
    <row r="1142" spans="1:15" s="280" customFormat="1" ht="41.4" x14ac:dyDescent="0.3">
      <c r="A1142" s="275" t="s">
        <v>4026</v>
      </c>
      <c r="B1142" s="277" t="s">
        <v>4084</v>
      </c>
      <c r="C1142" s="278" t="s">
        <v>4085</v>
      </c>
      <c r="D1142" s="271" t="s">
        <v>3810</v>
      </c>
      <c r="E1142" s="278" t="s">
        <v>4018</v>
      </c>
      <c r="F1142" s="271" t="s">
        <v>42</v>
      </c>
      <c r="G1142" s="271"/>
      <c r="H1142" s="276" t="s">
        <v>200</v>
      </c>
      <c r="I1142" s="182">
        <v>4.9000000000000004</v>
      </c>
      <c r="J1142" s="279" t="s">
        <v>75</v>
      </c>
      <c r="K1142" s="276"/>
      <c r="L1142" s="271" t="s">
        <v>42</v>
      </c>
      <c r="M1142" s="271" t="s">
        <v>42</v>
      </c>
      <c r="N1142" s="271" t="s">
        <v>45</v>
      </c>
      <c r="O1142" s="271" t="s">
        <v>42</v>
      </c>
    </row>
    <row r="1143" spans="1:15" s="280" customFormat="1" ht="41.4" x14ac:dyDescent="0.3">
      <c r="A1143" s="275" t="s">
        <v>4029</v>
      </c>
      <c r="B1143" s="277" t="s">
        <v>4087</v>
      </c>
      <c r="C1143" s="278" t="s">
        <v>4088</v>
      </c>
      <c r="D1143" s="271" t="s">
        <v>3810</v>
      </c>
      <c r="E1143" s="278" t="s">
        <v>4089</v>
      </c>
      <c r="F1143" s="271" t="s">
        <v>42</v>
      </c>
      <c r="G1143" s="271"/>
      <c r="H1143" s="276" t="s">
        <v>200</v>
      </c>
      <c r="I1143" s="271">
        <v>4.9000000000000004</v>
      </c>
      <c r="J1143" s="279" t="s">
        <v>75</v>
      </c>
      <c r="K1143" s="276" t="s">
        <v>2169</v>
      </c>
      <c r="L1143" s="271" t="s">
        <v>42</v>
      </c>
      <c r="M1143" s="271" t="s">
        <v>45</v>
      </c>
      <c r="N1143" s="271" t="s">
        <v>42</v>
      </c>
      <c r="O1143" s="271"/>
    </row>
    <row r="1144" spans="1:15" s="280" customFormat="1" ht="41.4" x14ac:dyDescent="0.3">
      <c r="A1144" s="275" t="s">
        <v>4032</v>
      </c>
      <c r="B1144" s="277" t="s">
        <v>4091</v>
      </c>
      <c r="C1144" s="278" t="s">
        <v>4092</v>
      </c>
      <c r="D1144" s="271" t="s">
        <v>3810</v>
      </c>
      <c r="E1144" s="278" t="s">
        <v>4089</v>
      </c>
      <c r="F1144" s="271" t="s">
        <v>42</v>
      </c>
      <c r="G1144" s="271"/>
      <c r="H1144" s="276" t="s">
        <v>200</v>
      </c>
      <c r="I1144" s="271">
        <v>4.9000000000000004</v>
      </c>
      <c r="J1144" s="279" t="s">
        <v>75</v>
      </c>
      <c r="K1144" s="276" t="s">
        <v>2169</v>
      </c>
      <c r="L1144" s="271" t="s">
        <v>42</v>
      </c>
      <c r="M1144" s="271" t="s">
        <v>45</v>
      </c>
      <c r="N1144" s="271" t="s">
        <v>42</v>
      </c>
      <c r="O1144" s="271"/>
    </row>
    <row r="1145" spans="1:15" s="280" customFormat="1" ht="41.4" x14ac:dyDescent="0.3">
      <c r="A1145" s="275" t="s">
        <v>4035</v>
      </c>
      <c r="B1145" s="277" t="s">
        <v>4094</v>
      </c>
      <c r="C1145" s="278" t="s">
        <v>4095</v>
      </c>
      <c r="D1145" s="271" t="s">
        <v>3810</v>
      </c>
      <c r="E1145" s="278" t="s">
        <v>4089</v>
      </c>
      <c r="F1145" s="271" t="s">
        <v>42</v>
      </c>
      <c r="G1145" s="271"/>
      <c r="H1145" s="276" t="s">
        <v>965</v>
      </c>
      <c r="I1145" s="271">
        <v>7</v>
      </c>
      <c r="J1145" s="279" t="s">
        <v>75</v>
      </c>
      <c r="K1145" s="276" t="s">
        <v>2169</v>
      </c>
      <c r="L1145" s="271" t="s">
        <v>42</v>
      </c>
      <c r="M1145" s="271" t="s">
        <v>45</v>
      </c>
      <c r="N1145" s="271" t="s">
        <v>42</v>
      </c>
      <c r="O1145" s="271"/>
    </row>
    <row r="1146" spans="1:15" s="280" customFormat="1" ht="41.4" x14ac:dyDescent="0.3">
      <c r="A1146" s="275" t="s">
        <v>4038</v>
      </c>
      <c r="B1146" s="277" t="s">
        <v>4097</v>
      </c>
      <c r="C1146" s="278" t="s">
        <v>4098</v>
      </c>
      <c r="D1146" s="271" t="s">
        <v>3810</v>
      </c>
      <c r="E1146" s="278" t="s">
        <v>4089</v>
      </c>
      <c r="F1146" s="271" t="s">
        <v>42</v>
      </c>
      <c r="G1146" s="271"/>
      <c r="H1146" s="276" t="s">
        <v>965</v>
      </c>
      <c r="I1146" s="271">
        <v>7</v>
      </c>
      <c r="J1146" s="279" t="s">
        <v>75</v>
      </c>
      <c r="K1146" s="276" t="s">
        <v>2169</v>
      </c>
      <c r="L1146" s="271" t="s">
        <v>42</v>
      </c>
      <c r="M1146" s="271" t="s">
        <v>45</v>
      </c>
      <c r="N1146" s="271" t="s">
        <v>42</v>
      </c>
      <c r="O1146" s="271"/>
    </row>
    <row r="1147" spans="1:15" s="280" customFormat="1" ht="41.4" x14ac:dyDescent="0.3">
      <c r="A1147" s="275" t="s">
        <v>4041</v>
      </c>
      <c r="B1147" s="277" t="s">
        <v>4100</v>
      </c>
      <c r="C1147" s="278" t="s">
        <v>4101</v>
      </c>
      <c r="D1147" s="271" t="s">
        <v>3810</v>
      </c>
      <c r="E1147" s="278" t="s">
        <v>4089</v>
      </c>
      <c r="F1147" s="271"/>
      <c r="G1147" s="271" t="s">
        <v>42</v>
      </c>
      <c r="H1147" s="276" t="s">
        <v>877</v>
      </c>
      <c r="I1147" s="271">
        <v>10.5</v>
      </c>
      <c r="J1147" s="279" t="s">
        <v>75</v>
      </c>
      <c r="K1147" s="276" t="s">
        <v>2169</v>
      </c>
      <c r="L1147" s="271" t="s">
        <v>42</v>
      </c>
      <c r="M1147" s="271" t="s">
        <v>42</v>
      </c>
      <c r="N1147" s="271" t="s">
        <v>45</v>
      </c>
      <c r="O1147" s="271" t="s">
        <v>45</v>
      </c>
    </row>
    <row r="1148" spans="1:15" s="280" customFormat="1" ht="41.4" x14ac:dyDescent="0.3">
      <c r="A1148" s="275" t="s">
        <v>4044</v>
      </c>
      <c r="B1148" s="277" t="s">
        <v>4103</v>
      </c>
      <c r="C1148" s="278" t="s">
        <v>4104</v>
      </c>
      <c r="D1148" s="271" t="s">
        <v>3974</v>
      </c>
      <c r="E1148" s="278" t="s">
        <v>4089</v>
      </c>
      <c r="F1148" s="271" t="s">
        <v>42</v>
      </c>
      <c r="G1148" s="271"/>
      <c r="H1148" s="276" t="s">
        <v>200</v>
      </c>
      <c r="I1148" s="271">
        <v>4.9000000000000004</v>
      </c>
      <c r="J1148" s="279" t="s">
        <v>75</v>
      </c>
      <c r="K1148" s="276" t="s">
        <v>2169</v>
      </c>
      <c r="L1148" s="271" t="s">
        <v>42</v>
      </c>
      <c r="M1148" s="271" t="s">
        <v>42</v>
      </c>
      <c r="N1148" s="271" t="s">
        <v>45</v>
      </c>
      <c r="O1148" s="271" t="s">
        <v>45</v>
      </c>
    </row>
    <row r="1149" spans="1:15" s="280" customFormat="1" ht="41.4" x14ac:dyDescent="0.3">
      <c r="A1149" s="275" t="s">
        <v>4047</v>
      </c>
      <c r="B1149" s="277" t="s">
        <v>4106</v>
      </c>
      <c r="C1149" s="278" t="s">
        <v>4107</v>
      </c>
      <c r="D1149" s="271" t="s">
        <v>3974</v>
      </c>
      <c r="E1149" s="278" t="s">
        <v>4089</v>
      </c>
      <c r="F1149" s="271" t="s">
        <v>42</v>
      </c>
      <c r="G1149" s="271"/>
      <c r="H1149" s="276" t="s">
        <v>209</v>
      </c>
      <c r="I1149" s="271">
        <v>11.9</v>
      </c>
      <c r="J1149" s="279" t="s">
        <v>75</v>
      </c>
      <c r="K1149" s="276" t="s">
        <v>2169</v>
      </c>
      <c r="L1149" s="271" t="s">
        <v>42</v>
      </c>
      <c r="M1149" s="271" t="s">
        <v>42</v>
      </c>
      <c r="N1149" s="271" t="s">
        <v>45</v>
      </c>
      <c r="O1149" s="271" t="s">
        <v>45</v>
      </c>
    </row>
    <row r="1150" spans="1:15" s="280" customFormat="1" ht="55.2" x14ac:dyDescent="0.3">
      <c r="A1150" s="275" t="s">
        <v>4050</v>
      </c>
      <c r="B1150" s="277" t="s">
        <v>4109</v>
      </c>
      <c r="C1150" s="278" t="s">
        <v>4110</v>
      </c>
      <c r="D1150" s="271" t="s">
        <v>4111</v>
      </c>
      <c r="E1150" s="278" t="s">
        <v>4089</v>
      </c>
      <c r="F1150" s="271" t="s">
        <v>42</v>
      </c>
      <c r="G1150" s="271"/>
      <c r="H1150" s="276" t="s">
        <v>4112</v>
      </c>
      <c r="I1150" s="271">
        <v>8.4</v>
      </c>
      <c r="J1150" s="279" t="s">
        <v>75</v>
      </c>
      <c r="K1150" s="276" t="s">
        <v>2169</v>
      </c>
      <c r="L1150" s="271" t="s">
        <v>42</v>
      </c>
      <c r="M1150" s="271" t="s">
        <v>45</v>
      </c>
      <c r="N1150" s="271" t="s">
        <v>42</v>
      </c>
      <c r="O1150" s="271" t="s">
        <v>45</v>
      </c>
    </row>
    <row r="1151" spans="1:15" s="280" customFormat="1" ht="27.6" x14ac:dyDescent="0.3">
      <c r="A1151" s="275" t="s">
        <v>4053</v>
      </c>
      <c r="B1151" s="277" t="s">
        <v>4114</v>
      </c>
      <c r="C1151" s="278" t="s">
        <v>4115</v>
      </c>
      <c r="D1151" s="271" t="s">
        <v>3974</v>
      </c>
      <c r="E1151" s="278" t="s">
        <v>4089</v>
      </c>
      <c r="F1151" s="271"/>
      <c r="G1151" s="271" t="s">
        <v>42</v>
      </c>
      <c r="H1151" s="276" t="s">
        <v>877</v>
      </c>
      <c r="I1151" s="271">
        <v>7.5</v>
      </c>
      <c r="J1151" s="279" t="s">
        <v>75</v>
      </c>
      <c r="K1151" s="276"/>
      <c r="L1151" s="271" t="s">
        <v>42</v>
      </c>
      <c r="M1151" s="271" t="s">
        <v>42</v>
      </c>
      <c r="N1151" s="271" t="s">
        <v>45</v>
      </c>
      <c r="O1151" s="271"/>
    </row>
    <row r="1152" spans="1:15" s="280" customFormat="1" ht="41.4" x14ac:dyDescent="0.3">
      <c r="A1152" s="275" t="s">
        <v>4056</v>
      </c>
      <c r="B1152" s="277" t="s">
        <v>4117</v>
      </c>
      <c r="C1152" s="278" t="s">
        <v>4118</v>
      </c>
      <c r="D1152" s="271" t="s">
        <v>4119</v>
      </c>
      <c r="E1152" s="278" t="s">
        <v>4120</v>
      </c>
      <c r="F1152" s="271" t="s">
        <v>42</v>
      </c>
      <c r="G1152" s="271"/>
      <c r="H1152" s="276" t="s">
        <v>4121</v>
      </c>
      <c r="I1152" s="182">
        <v>49</v>
      </c>
      <c r="J1152" s="279" t="s">
        <v>75</v>
      </c>
      <c r="K1152" s="276" t="s">
        <v>2169</v>
      </c>
      <c r="L1152" s="271"/>
      <c r="M1152" s="271"/>
      <c r="N1152" s="271"/>
      <c r="O1152" s="271"/>
    </row>
    <row r="1153" spans="1:15" s="280" customFormat="1" ht="41.4" x14ac:dyDescent="0.3">
      <c r="A1153" s="275" t="s">
        <v>4059</v>
      </c>
      <c r="B1153" s="277" t="s">
        <v>4123</v>
      </c>
      <c r="C1153" s="278" t="s">
        <v>4124</v>
      </c>
      <c r="D1153" s="271" t="s">
        <v>4119</v>
      </c>
      <c r="E1153" s="278" t="s">
        <v>4120</v>
      </c>
      <c r="F1153" s="271" t="s">
        <v>42</v>
      </c>
      <c r="G1153" s="271"/>
      <c r="H1153" s="276" t="s">
        <v>4125</v>
      </c>
      <c r="I1153" s="182">
        <v>84</v>
      </c>
      <c r="J1153" s="279" t="s">
        <v>75</v>
      </c>
      <c r="K1153" s="276" t="s">
        <v>2169</v>
      </c>
      <c r="L1153" s="271"/>
      <c r="M1153" s="271"/>
      <c r="N1153" s="271"/>
      <c r="O1153" s="271"/>
    </row>
    <row r="1154" spans="1:15" s="280" customFormat="1" ht="41.4" x14ac:dyDescent="0.3">
      <c r="A1154" s="275" t="s">
        <v>4062</v>
      </c>
      <c r="B1154" s="277" t="s">
        <v>4127</v>
      </c>
      <c r="C1154" s="278" t="s">
        <v>4128</v>
      </c>
      <c r="D1154" s="271" t="s">
        <v>3974</v>
      </c>
      <c r="E1154" s="278" t="s">
        <v>4129</v>
      </c>
      <c r="F1154" s="271" t="s">
        <v>42</v>
      </c>
      <c r="G1154" s="271"/>
      <c r="H1154" s="276" t="s">
        <v>74</v>
      </c>
      <c r="I1154" s="271">
        <v>2.5</v>
      </c>
      <c r="J1154" s="279" t="s">
        <v>75</v>
      </c>
      <c r="K1154" s="276"/>
      <c r="L1154" s="271" t="s">
        <v>42</v>
      </c>
      <c r="M1154" s="271" t="s">
        <v>42</v>
      </c>
      <c r="N1154" s="271" t="s">
        <v>45</v>
      </c>
      <c r="O1154" s="271" t="s">
        <v>42</v>
      </c>
    </row>
    <row r="1155" spans="1:15" s="280" customFormat="1" ht="41.4" x14ac:dyDescent="0.3">
      <c r="A1155" s="275" t="s">
        <v>4065</v>
      </c>
      <c r="B1155" s="277" t="s">
        <v>4131</v>
      </c>
      <c r="C1155" s="278" t="s">
        <v>4132</v>
      </c>
      <c r="D1155" s="271" t="s">
        <v>3974</v>
      </c>
      <c r="E1155" s="278" t="s">
        <v>4129</v>
      </c>
      <c r="F1155" s="271" t="s">
        <v>42</v>
      </c>
      <c r="G1155" s="271"/>
      <c r="H1155" s="276" t="s">
        <v>74</v>
      </c>
      <c r="I1155" s="271">
        <v>3.5</v>
      </c>
      <c r="J1155" s="279" t="s">
        <v>75</v>
      </c>
      <c r="K1155" s="276" t="s">
        <v>2169</v>
      </c>
      <c r="L1155" s="271" t="s">
        <v>42</v>
      </c>
      <c r="M1155" s="271" t="s">
        <v>42</v>
      </c>
      <c r="N1155" s="271" t="s">
        <v>45</v>
      </c>
      <c r="O1155" s="271"/>
    </row>
    <row r="1156" spans="1:15" s="280" customFormat="1" ht="41.4" x14ac:dyDescent="0.3">
      <c r="A1156" s="275" t="s">
        <v>4068</v>
      </c>
      <c r="B1156" s="277" t="s">
        <v>4134</v>
      </c>
      <c r="C1156" s="278" t="s">
        <v>4135</v>
      </c>
      <c r="D1156" s="271" t="s">
        <v>3797</v>
      </c>
      <c r="E1156" s="278" t="s">
        <v>4129</v>
      </c>
      <c r="F1156" s="271" t="s">
        <v>42</v>
      </c>
      <c r="G1156" s="271"/>
      <c r="H1156" s="276" t="s">
        <v>877</v>
      </c>
      <c r="I1156" s="271">
        <v>10.5</v>
      </c>
      <c r="J1156" s="279" t="s">
        <v>75</v>
      </c>
      <c r="K1156" s="276" t="s">
        <v>2169</v>
      </c>
      <c r="L1156" s="271" t="s">
        <v>42</v>
      </c>
      <c r="M1156" s="271" t="s">
        <v>42</v>
      </c>
      <c r="N1156" s="271" t="s">
        <v>45</v>
      </c>
      <c r="O1156" s="271"/>
    </row>
    <row r="1157" spans="1:15" s="280" customFormat="1" ht="41.4" x14ac:dyDescent="0.3">
      <c r="A1157" s="275" t="s">
        <v>4071</v>
      </c>
      <c r="B1157" s="277" t="s">
        <v>4137</v>
      </c>
      <c r="C1157" s="278" t="s">
        <v>4138</v>
      </c>
      <c r="D1157" s="271" t="s">
        <v>3797</v>
      </c>
      <c r="E1157" s="278" t="s">
        <v>4129</v>
      </c>
      <c r="F1157" s="271" t="s">
        <v>42</v>
      </c>
      <c r="G1157" s="271"/>
      <c r="H1157" s="276" t="s">
        <v>74</v>
      </c>
      <c r="I1157" s="271">
        <v>3.5</v>
      </c>
      <c r="J1157" s="279" t="s">
        <v>75</v>
      </c>
      <c r="K1157" s="276" t="s">
        <v>2169</v>
      </c>
      <c r="L1157" s="271" t="s">
        <v>42</v>
      </c>
      <c r="M1157" s="271" t="s">
        <v>42</v>
      </c>
      <c r="N1157" s="271" t="s">
        <v>45</v>
      </c>
      <c r="O1157" s="271" t="s">
        <v>42</v>
      </c>
    </row>
    <row r="1158" spans="1:15" s="280" customFormat="1" ht="41.4" x14ac:dyDescent="0.3">
      <c r="A1158" s="275" t="s">
        <v>4074</v>
      </c>
      <c r="B1158" s="277" t="s">
        <v>4140</v>
      </c>
      <c r="C1158" s="278" t="s">
        <v>4141</v>
      </c>
      <c r="D1158" s="271" t="s">
        <v>3974</v>
      </c>
      <c r="E1158" s="278" t="s">
        <v>4129</v>
      </c>
      <c r="F1158" s="271" t="s">
        <v>42</v>
      </c>
      <c r="G1158" s="271"/>
      <c r="H1158" s="276" t="s">
        <v>965</v>
      </c>
      <c r="I1158" s="271">
        <v>7</v>
      </c>
      <c r="J1158" s="279" t="s">
        <v>75</v>
      </c>
      <c r="K1158" s="276" t="s">
        <v>2169</v>
      </c>
      <c r="L1158" s="271" t="s">
        <v>42</v>
      </c>
      <c r="M1158" s="271" t="s">
        <v>42</v>
      </c>
      <c r="N1158" s="271" t="s">
        <v>45</v>
      </c>
      <c r="O1158" s="271"/>
    </row>
    <row r="1159" spans="1:15" s="280" customFormat="1" ht="41.4" x14ac:dyDescent="0.3">
      <c r="A1159" s="275" t="s">
        <v>4077</v>
      </c>
      <c r="B1159" s="277" t="s">
        <v>4143</v>
      </c>
      <c r="C1159" s="278" t="s">
        <v>4144</v>
      </c>
      <c r="D1159" s="271" t="s">
        <v>3797</v>
      </c>
      <c r="E1159" s="278" t="s">
        <v>4129</v>
      </c>
      <c r="F1159" s="271" t="s">
        <v>42</v>
      </c>
      <c r="G1159" s="271"/>
      <c r="H1159" s="276" t="s">
        <v>877</v>
      </c>
      <c r="I1159" s="182">
        <v>7.5</v>
      </c>
      <c r="J1159" s="279" t="s">
        <v>75</v>
      </c>
      <c r="K1159" s="276"/>
      <c r="L1159" s="271" t="s">
        <v>42</v>
      </c>
      <c r="M1159" s="271" t="s">
        <v>42</v>
      </c>
      <c r="N1159" s="271" t="s">
        <v>45</v>
      </c>
      <c r="O1159" s="271" t="s">
        <v>42</v>
      </c>
    </row>
    <row r="1160" spans="1:15" s="280" customFormat="1" ht="41.4" x14ac:dyDescent="0.3">
      <c r="A1160" s="275" t="s">
        <v>4080</v>
      </c>
      <c r="B1160" s="277" t="s">
        <v>4146</v>
      </c>
      <c r="C1160" s="278" t="s">
        <v>4147</v>
      </c>
      <c r="D1160" s="271" t="s">
        <v>3974</v>
      </c>
      <c r="E1160" s="278" t="s">
        <v>4129</v>
      </c>
      <c r="F1160" s="271" t="s">
        <v>42</v>
      </c>
      <c r="G1160" s="271"/>
      <c r="H1160" s="276" t="s">
        <v>74</v>
      </c>
      <c r="I1160" s="182">
        <v>2.5</v>
      </c>
      <c r="J1160" s="279" t="s">
        <v>75</v>
      </c>
      <c r="K1160" s="276"/>
      <c r="L1160" s="271" t="s">
        <v>42</v>
      </c>
      <c r="M1160" s="271" t="s">
        <v>42</v>
      </c>
      <c r="N1160" s="271" t="s">
        <v>45</v>
      </c>
      <c r="O1160" s="271" t="s">
        <v>42</v>
      </c>
    </row>
    <row r="1161" spans="1:15" s="280" customFormat="1" ht="55.2" x14ac:dyDescent="0.3">
      <c r="A1161" s="275" t="s">
        <v>4083</v>
      </c>
      <c r="B1161" s="277" t="s">
        <v>4149</v>
      </c>
      <c r="C1161" s="278" t="s">
        <v>4150</v>
      </c>
      <c r="D1161" s="271" t="s">
        <v>3974</v>
      </c>
      <c r="E1161" s="278" t="s">
        <v>4129</v>
      </c>
      <c r="F1161" s="271" t="s">
        <v>42</v>
      </c>
      <c r="G1161" s="271"/>
      <c r="H1161" s="276" t="s">
        <v>200</v>
      </c>
      <c r="I1161" s="182">
        <v>4.9000000000000004</v>
      </c>
      <c r="J1161" s="279" t="s">
        <v>75</v>
      </c>
      <c r="K1161" s="276" t="s">
        <v>2169</v>
      </c>
      <c r="L1161" s="271" t="s">
        <v>45</v>
      </c>
      <c r="M1161" s="271" t="s">
        <v>42</v>
      </c>
      <c r="N1161" s="271" t="s">
        <v>45</v>
      </c>
      <c r="O1161" s="271" t="s">
        <v>45</v>
      </c>
    </row>
    <row r="1162" spans="1:15" s="280" customFormat="1" ht="55.2" x14ac:dyDescent="0.3">
      <c r="A1162" s="275" t="s">
        <v>4086</v>
      </c>
      <c r="B1162" s="277" t="s">
        <v>4152</v>
      </c>
      <c r="C1162" s="278" t="s">
        <v>4153</v>
      </c>
      <c r="D1162" s="271" t="s">
        <v>3974</v>
      </c>
      <c r="E1162" s="278" t="s">
        <v>4129</v>
      </c>
      <c r="F1162" s="271" t="s">
        <v>42</v>
      </c>
      <c r="G1162" s="271"/>
      <c r="H1162" s="276" t="s">
        <v>74</v>
      </c>
      <c r="I1162" s="182">
        <v>3.5</v>
      </c>
      <c r="J1162" s="279" t="s">
        <v>75</v>
      </c>
      <c r="K1162" s="276" t="s">
        <v>2169</v>
      </c>
      <c r="L1162" s="271" t="s">
        <v>45</v>
      </c>
      <c r="M1162" s="271" t="s">
        <v>42</v>
      </c>
      <c r="N1162" s="271" t="s">
        <v>45</v>
      </c>
      <c r="O1162" s="271" t="s">
        <v>45</v>
      </c>
    </row>
    <row r="1163" spans="1:15" s="280" customFormat="1" ht="41.4" x14ac:dyDescent="0.3">
      <c r="A1163" s="275" t="s">
        <v>4090</v>
      </c>
      <c r="B1163" s="277" t="s">
        <v>4155</v>
      </c>
      <c r="C1163" s="278" t="s">
        <v>4156</v>
      </c>
      <c r="D1163" s="271" t="s">
        <v>3797</v>
      </c>
      <c r="E1163" s="278" t="s">
        <v>4129</v>
      </c>
      <c r="F1163" s="271" t="s">
        <v>42</v>
      </c>
      <c r="G1163" s="271"/>
      <c r="H1163" s="276" t="s">
        <v>965</v>
      </c>
      <c r="I1163" s="182">
        <v>7</v>
      </c>
      <c r="J1163" s="279" t="s">
        <v>75</v>
      </c>
      <c r="K1163" s="276" t="s">
        <v>2169</v>
      </c>
      <c r="L1163" s="271" t="s">
        <v>42</v>
      </c>
      <c r="M1163" s="271" t="s">
        <v>42</v>
      </c>
      <c r="N1163" s="271" t="s">
        <v>45</v>
      </c>
      <c r="O1163" s="271" t="s">
        <v>42</v>
      </c>
    </row>
    <row r="1164" spans="1:15" s="280" customFormat="1" ht="41.4" x14ac:dyDescent="0.3">
      <c r="A1164" s="275" t="s">
        <v>4093</v>
      </c>
      <c r="B1164" s="277" t="s">
        <v>4158</v>
      </c>
      <c r="C1164" s="278" t="s">
        <v>4159</v>
      </c>
      <c r="D1164" s="271" t="s">
        <v>3797</v>
      </c>
      <c r="E1164" s="278" t="s">
        <v>4129</v>
      </c>
      <c r="F1164" s="271" t="s">
        <v>42</v>
      </c>
      <c r="G1164" s="271"/>
      <c r="H1164" s="276" t="s">
        <v>74</v>
      </c>
      <c r="I1164" s="182">
        <v>3.5</v>
      </c>
      <c r="J1164" s="279" t="s">
        <v>75</v>
      </c>
      <c r="K1164" s="276" t="s">
        <v>2169</v>
      </c>
      <c r="L1164" s="271" t="s">
        <v>42</v>
      </c>
      <c r="M1164" s="271" t="s">
        <v>42</v>
      </c>
      <c r="N1164" s="271" t="s">
        <v>45</v>
      </c>
      <c r="O1164" s="271"/>
    </row>
    <row r="1165" spans="1:15" s="280" customFormat="1" ht="41.4" x14ac:dyDescent="0.3">
      <c r="A1165" s="275" t="s">
        <v>4096</v>
      </c>
      <c r="B1165" s="277" t="s">
        <v>4161</v>
      </c>
      <c r="C1165" s="278" t="s">
        <v>4162</v>
      </c>
      <c r="D1165" s="271" t="s">
        <v>3797</v>
      </c>
      <c r="E1165" s="278" t="s">
        <v>4129</v>
      </c>
      <c r="F1165" s="271" t="s">
        <v>42</v>
      </c>
      <c r="G1165" s="271"/>
      <c r="H1165" s="276" t="s">
        <v>877</v>
      </c>
      <c r="I1165" s="182">
        <v>10.5</v>
      </c>
      <c r="J1165" s="279" t="s">
        <v>75</v>
      </c>
      <c r="K1165" s="276" t="s">
        <v>4163</v>
      </c>
      <c r="L1165" s="271" t="s">
        <v>42</v>
      </c>
      <c r="M1165" s="271" t="s">
        <v>42</v>
      </c>
      <c r="N1165" s="271" t="s">
        <v>45</v>
      </c>
      <c r="O1165" s="271" t="s">
        <v>42</v>
      </c>
    </row>
    <row r="1166" spans="1:15" s="280" customFormat="1" ht="41.4" x14ac:dyDescent="0.3">
      <c r="A1166" s="275" t="s">
        <v>4099</v>
      </c>
      <c r="B1166" s="277" t="s">
        <v>4165</v>
      </c>
      <c r="C1166" s="278" t="s">
        <v>4166</v>
      </c>
      <c r="D1166" s="271" t="s">
        <v>3797</v>
      </c>
      <c r="E1166" s="278" t="s">
        <v>4129</v>
      </c>
      <c r="F1166" s="271" t="s">
        <v>42</v>
      </c>
      <c r="G1166" s="271"/>
      <c r="H1166" s="276" t="s">
        <v>683</v>
      </c>
      <c r="I1166" s="182">
        <v>2.1</v>
      </c>
      <c r="J1166" s="279" t="s">
        <v>75</v>
      </c>
      <c r="K1166" s="276" t="s">
        <v>2169</v>
      </c>
      <c r="L1166" s="271" t="s">
        <v>42</v>
      </c>
      <c r="M1166" s="271" t="s">
        <v>42</v>
      </c>
      <c r="N1166" s="271" t="s">
        <v>45</v>
      </c>
      <c r="O1166" s="271" t="s">
        <v>42</v>
      </c>
    </row>
    <row r="1167" spans="1:15" s="280" customFormat="1" ht="41.4" x14ac:dyDescent="0.3">
      <c r="A1167" s="275" t="s">
        <v>4102</v>
      </c>
      <c r="B1167" s="277" t="s">
        <v>4168</v>
      </c>
      <c r="C1167" s="278" t="s">
        <v>4169</v>
      </c>
      <c r="D1167" s="271" t="s">
        <v>3797</v>
      </c>
      <c r="E1167" s="278" t="s">
        <v>4129</v>
      </c>
      <c r="F1167" s="271" t="s">
        <v>42</v>
      </c>
      <c r="G1167" s="271"/>
      <c r="H1167" s="276" t="s">
        <v>683</v>
      </c>
      <c r="I1167" s="182">
        <v>2.1</v>
      </c>
      <c r="J1167" s="279" t="s">
        <v>75</v>
      </c>
      <c r="K1167" s="276" t="s">
        <v>2169</v>
      </c>
      <c r="L1167" s="271" t="s">
        <v>42</v>
      </c>
      <c r="M1167" s="271" t="s">
        <v>42</v>
      </c>
      <c r="N1167" s="271" t="s">
        <v>45</v>
      </c>
      <c r="O1167" s="271"/>
    </row>
    <row r="1168" spans="1:15" s="280" customFormat="1" ht="41.4" x14ac:dyDescent="0.3">
      <c r="A1168" s="275" t="s">
        <v>4105</v>
      </c>
      <c r="B1168" s="277" t="s">
        <v>4171</v>
      </c>
      <c r="C1168" s="278" t="s">
        <v>4172</v>
      </c>
      <c r="D1168" s="271" t="s">
        <v>3797</v>
      </c>
      <c r="E1168" s="278" t="s">
        <v>4129</v>
      </c>
      <c r="F1168" s="271" t="s">
        <v>42</v>
      </c>
      <c r="G1168" s="271"/>
      <c r="H1168" s="276" t="s">
        <v>200</v>
      </c>
      <c r="I1168" s="182">
        <v>4.9000000000000004</v>
      </c>
      <c r="J1168" s="279" t="s">
        <v>75</v>
      </c>
      <c r="K1168" s="276" t="s">
        <v>2169</v>
      </c>
      <c r="L1168" s="271" t="s">
        <v>42</v>
      </c>
      <c r="M1168" s="271" t="s">
        <v>42</v>
      </c>
      <c r="N1168" s="271" t="s">
        <v>45</v>
      </c>
      <c r="O1168" s="271" t="s">
        <v>42</v>
      </c>
    </row>
    <row r="1169" spans="1:15" s="280" customFormat="1" ht="27.6" x14ac:dyDescent="0.3">
      <c r="A1169" s="275" t="s">
        <v>4108</v>
      </c>
      <c r="B1169" s="277" t="s">
        <v>4174</v>
      </c>
      <c r="C1169" s="278" t="s">
        <v>4175</v>
      </c>
      <c r="D1169" s="271" t="s">
        <v>4176</v>
      </c>
      <c r="E1169" s="278" t="s">
        <v>4177</v>
      </c>
      <c r="F1169" s="271" t="s">
        <v>42</v>
      </c>
      <c r="G1169" s="271"/>
      <c r="H1169" s="279">
        <v>10</v>
      </c>
      <c r="I1169" s="271">
        <v>5</v>
      </c>
      <c r="J1169" s="276" t="s">
        <v>155</v>
      </c>
      <c r="K1169" s="276" t="s">
        <v>414</v>
      </c>
      <c r="L1169" s="287"/>
      <c r="M1169" s="271"/>
      <c r="N1169" s="271"/>
      <c r="O1169" s="279"/>
    </row>
    <row r="1170" spans="1:15" s="280" customFormat="1" ht="27.6" x14ac:dyDescent="0.3">
      <c r="A1170" s="275" t="s">
        <v>4113</v>
      </c>
      <c r="B1170" s="277" t="s">
        <v>4174</v>
      </c>
      <c r="C1170" s="278" t="s">
        <v>4175</v>
      </c>
      <c r="D1170" s="271" t="s">
        <v>4176</v>
      </c>
      <c r="E1170" s="278" t="s">
        <v>4177</v>
      </c>
      <c r="F1170" s="271" t="s">
        <v>42</v>
      </c>
      <c r="G1170" s="271"/>
      <c r="H1170" s="279">
        <v>3</v>
      </c>
      <c r="I1170" s="271">
        <v>1.5</v>
      </c>
      <c r="J1170" s="276" t="s">
        <v>75</v>
      </c>
      <c r="K1170" s="276" t="s">
        <v>414</v>
      </c>
      <c r="L1170" s="287"/>
      <c r="M1170" s="271"/>
      <c r="N1170" s="271"/>
      <c r="O1170" s="279"/>
    </row>
    <row r="1171" spans="1:15" s="280" customFormat="1" ht="27.6" x14ac:dyDescent="0.3">
      <c r="A1171" s="275" t="s">
        <v>4116</v>
      </c>
      <c r="B1171" s="277" t="s">
        <v>4180</v>
      </c>
      <c r="C1171" s="278" t="s">
        <v>4181</v>
      </c>
      <c r="D1171" s="271" t="s">
        <v>4176</v>
      </c>
      <c r="E1171" s="278" t="s">
        <v>4177</v>
      </c>
      <c r="F1171" s="271" t="s">
        <v>42</v>
      </c>
      <c r="G1171" s="271"/>
      <c r="H1171" s="279">
        <v>10</v>
      </c>
      <c r="I1171" s="271">
        <v>5</v>
      </c>
      <c r="J1171" s="276" t="s">
        <v>155</v>
      </c>
      <c r="K1171" s="276" t="s">
        <v>414</v>
      </c>
      <c r="L1171" s="287"/>
      <c r="M1171" s="271"/>
      <c r="N1171" s="271"/>
      <c r="O1171" s="279"/>
    </row>
    <row r="1172" spans="1:15" s="280" customFormat="1" ht="27.6" x14ac:dyDescent="0.3">
      <c r="A1172" s="275" t="s">
        <v>4122</v>
      </c>
      <c r="B1172" s="277" t="s">
        <v>4180</v>
      </c>
      <c r="C1172" s="278" t="s">
        <v>4181</v>
      </c>
      <c r="D1172" s="271" t="s">
        <v>4176</v>
      </c>
      <c r="E1172" s="278" t="s">
        <v>4177</v>
      </c>
      <c r="F1172" s="271" t="s">
        <v>42</v>
      </c>
      <c r="G1172" s="271"/>
      <c r="H1172" s="279">
        <v>3</v>
      </c>
      <c r="I1172" s="271">
        <v>1.5</v>
      </c>
      <c r="J1172" s="276" t="s">
        <v>75</v>
      </c>
      <c r="K1172" s="276" t="s">
        <v>414</v>
      </c>
      <c r="L1172" s="287"/>
      <c r="M1172" s="271"/>
      <c r="N1172" s="271"/>
      <c r="O1172" s="279"/>
    </row>
    <row r="1173" spans="1:15" s="280" customFormat="1" ht="41.4" x14ac:dyDescent="0.3">
      <c r="A1173" s="275" t="s">
        <v>4126</v>
      </c>
      <c r="B1173" s="277" t="s">
        <v>4185</v>
      </c>
      <c r="C1173" s="278" t="s">
        <v>4186</v>
      </c>
      <c r="D1173" s="271" t="s">
        <v>4176</v>
      </c>
      <c r="E1173" s="278" t="s">
        <v>4177</v>
      </c>
      <c r="F1173" s="271" t="s">
        <v>42</v>
      </c>
      <c r="G1173" s="271"/>
      <c r="H1173" s="279">
        <v>10</v>
      </c>
      <c r="I1173" s="271">
        <v>5</v>
      </c>
      <c r="J1173" s="276" t="s">
        <v>155</v>
      </c>
      <c r="K1173" s="276" t="s">
        <v>414</v>
      </c>
      <c r="L1173" s="287"/>
      <c r="M1173" s="271"/>
      <c r="N1173" s="271"/>
      <c r="O1173" s="279"/>
    </row>
    <row r="1174" spans="1:15" s="280" customFormat="1" ht="41.4" x14ac:dyDescent="0.3">
      <c r="A1174" s="275" t="s">
        <v>4130</v>
      </c>
      <c r="B1174" s="277" t="s">
        <v>4185</v>
      </c>
      <c r="C1174" s="278" t="s">
        <v>4186</v>
      </c>
      <c r="D1174" s="271" t="s">
        <v>4176</v>
      </c>
      <c r="E1174" s="278" t="s">
        <v>4177</v>
      </c>
      <c r="F1174" s="271" t="s">
        <v>42</v>
      </c>
      <c r="G1174" s="271"/>
      <c r="H1174" s="279">
        <v>3</v>
      </c>
      <c r="I1174" s="271">
        <v>1.5</v>
      </c>
      <c r="J1174" s="276" t="s">
        <v>75</v>
      </c>
      <c r="K1174" s="276" t="s">
        <v>414</v>
      </c>
      <c r="L1174" s="287"/>
      <c r="M1174" s="271"/>
      <c r="N1174" s="271"/>
      <c r="O1174" s="279"/>
    </row>
    <row r="1175" spans="1:15" s="280" customFormat="1" ht="41.4" x14ac:dyDescent="0.3">
      <c r="A1175" s="275" t="s">
        <v>4133</v>
      </c>
      <c r="B1175" s="277" t="s">
        <v>4189</v>
      </c>
      <c r="C1175" s="278" t="s">
        <v>4190</v>
      </c>
      <c r="D1175" s="271" t="s">
        <v>4176</v>
      </c>
      <c r="E1175" s="278" t="s">
        <v>4177</v>
      </c>
      <c r="F1175" s="271" t="s">
        <v>42</v>
      </c>
      <c r="G1175" s="271"/>
      <c r="H1175" s="279">
        <v>10</v>
      </c>
      <c r="I1175" s="271">
        <v>5</v>
      </c>
      <c r="J1175" s="276" t="s">
        <v>155</v>
      </c>
      <c r="K1175" s="276" t="s">
        <v>414</v>
      </c>
      <c r="L1175" s="287"/>
      <c r="M1175" s="271"/>
      <c r="N1175" s="271"/>
      <c r="O1175" s="279"/>
    </row>
    <row r="1176" spans="1:15" s="280" customFormat="1" ht="41.4" x14ac:dyDescent="0.3">
      <c r="A1176" s="275" t="s">
        <v>4136</v>
      </c>
      <c r="B1176" s="277" t="s">
        <v>4189</v>
      </c>
      <c r="C1176" s="278" t="s">
        <v>4190</v>
      </c>
      <c r="D1176" s="271" t="s">
        <v>4176</v>
      </c>
      <c r="E1176" s="278" t="s">
        <v>4177</v>
      </c>
      <c r="F1176" s="271" t="s">
        <v>42</v>
      </c>
      <c r="G1176" s="271"/>
      <c r="H1176" s="279">
        <v>3</v>
      </c>
      <c r="I1176" s="271">
        <v>1.5</v>
      </c>
      <c r="J1176" s="276" t="s">
        <v>75</v>
      </c>
      <c r="K1176" s="276" t="s">
        <v>414</v>
      </c>
      <c r="L1176" s="287"/>
      <c r="M1176" s="271"/>
      <c r="N1176" s="271"/>
      <c r="O1176" s="279"/>
    </row>
    <row r="1177" spans="1:15" s="280" customFormat="1" ht="27.6" x14ac:dyDescent="0.3">
      <c r="A1177" s="275" t="s">
        <v>4139</v>
      </c>
      <c r="B1177" s="277" t="s">
        <v>4193</v>
      </c>
      <c r="C1177" s="278" t="s">
        <v>4194</v>
      </c>
      <c r="D1177" s="271" t="s">
        <v>4195</v>
      </c>
      <c r="E1177" s="278" t="s">
        <v>4196</v>
      </c>
      <c r="F1177" s="271" t="s">
        <v>42</v>
      </c>
      <c r="G1177" s="271" t="s">
        <v>42</v>
      </c>
      <c r="H1177" s="276">
        <v>7</v>
      </c>
      <c r="I1177" s="182">
        <v>3.5</v>
      </c>
      <c r="J1177" s="279" t="s">
        <v>75</v>
      </c>
      <c r="K1177" s="276"/>
      <c r="L1177" s="271" t="s">
        <v>42</v>
      </c>
      <c r="M1177" s="271" t="s">
        <v>42</v>
      </c>
      <c r="N1177" s="271"/>
      <c r="O1177" s="271" t="s">
        <v>42</v>
      </c>
    </row>
    <row r="1178" spans="1:15" s="280" customFormat="1" ht="27.6" x14ac:dyDescent="0.3">
      <c r="A1178" s="275" t="s">
        <v>4142</v>
      </c>
      <c r="B1178" s="277" t="s">
        <v>4198</v>
      </c>
      <c r="C1178" s="278" t="s">
        <v>4199</v>
      </c>
      <c r="D1178" s="271" t="s">
        <v>4200</v>
      </c>
      <c r="E1178" s="278" t="s">
        <v>4196</v>
      </c>
      <c r="F1178" s="271" t="s">
        <v>42</v>
      </c>
      <c r="G1178" s="271"/>
      <c r="H1178" s="279">
        <v>5</v>
      </c>
      <c r="I1178" s="182">
        <v>2.5</v>
      </c>
      <c r="J1178" s="279" t="s">
        <v>75</v>
      </c>
      <c r="K1178" s="276" t="s">
        <v>414</v>
      </c>
      <c r="L1178" s="271" t="s">
        <v>42</v>
      </c>
      <c r="M1178" s="271"/>
      <c r="N1178" s="271" t="s">
        <v>42</v>
      </c>
      <c r="O1178" s="271"/>
    </row>
    <row r="1179" spans="1:15" s="280" customFormat="1" ht="27.6" x14ac:dyDescent="0.3">
      <c r="A1179" s="275" t="s">
        <v>4145</v>
      </c>
      <c r="B1179" s="277" t="s">
        <v>4198</v>
      </c>
      <c r="C1179" s="278" t="s">
        <v>4199</v>
      </c>
      <c r="D1179" s="271" t="s">
        <v>4200</v>
      </c>
      <c r="E1179" s="278" t="s">
        <v>4196</v>
      </c>
      <c r="F1179" s="271" t="s">
        <v>42</v>
      </c>
      <c r="G1179" s="271"/>
      <c r="H1179" s="279">
        <v>3</v>
      </c>
      <c r="I1179" s="182">
        <v>1.5</v>
      </c>
      <c r="J1179" s="279" t="s">
        <v>75</v>
      </c>
      <c r="K1179" s="276" t="s">
        <v>414</v>
      </c>
      <c r="L1179" s="271" t="s">
        <v>42</v>
      </c>
      <c r="M1179" s="271"/>
      <c r="N1179" s="271" t="s">
        <v>42</v>
      </c>
      <c r="O1179" s="271"/>
    </row>
    <row r="1180" spans="1:15" s="280" customFormat="1" ht="27.6" x14ac:dyDescent="0.3">
      <c r="A1180" s="275" t="s">
        <v>4148</v>
      </c>
      <c r="B1180" s="277" t="s">
        <v>4198</v>
      </c>
      <c r="C1180" s="278" t="s">
        <v>4199</v>
      </c>
      <c r="D1180" s="271" t="s">
        <v>4200</v>
      </c>
      <c r="E1180" s="278" t="s">
        <v>4196</v>
      </c>
      <c r="F1180" s="271" t="s">
        <v>42</v>
      </c>
      <c r="G1180" s="271"/>
      <c r="H1180" s="279">
        <v>2</v>
      </c>
      <c r="I1180" s="182">
        <v>1</v>
      </c>
      <c r="J1180" s="279" t="s">
        <v>75</v>
      </c>
      <c r="K1180" s="276" t="s">
        <v>414</v>
      </c>
      <c r="L1180" s="271" t="s">
        <v>42</v>
      </c>
      <c r="M1180" s="271"/>
      <c r="N1180" s="271" t="s">
        <v>42</v>
      </c>
      <c r="O1180" s="271"/>
    </row>
    <row r="1181" spans="1:15" s="280" customFormat="1" ht="27.6" x14ac:dyDescent="0.3">
      <c r="A1181" s="275" t="s">
        <v>4151</v>
      </c>
      <c r="B1181" s="277" t="s">
        <v>4204</v>
      </c>
      <c r="C1181" s="278" t="s">
        <v>4205</v>
      </c>
      <c r="D1181" s="271" t="s">
        <v>4200</v>
      </c>
      <c r="E1181" s="278" t="s">
        <v>4196</v>
      </c>
      <c r="F1181" s="271" t="s">
        <v>42</v>
      </c>
      <c r="G1181" s="271"/>
      <c r="H1181" s="279">
        <v>3</v>
      </c>
      <c r="I1181" s="182">
        <v>1.5</v>
      </c>
      <c r="J1181" s="279" t="s">
        <v>75</v>
      </c>
      <c r="K1181" s="276" t="s">
        <v>414</v>
      </c>
      <c r="L1181" s="271" t="s">
        <v>42</v>
      </c>
      <c r="M1181" s="271"/>
      <c r="N1181" s="271" t="s">
        <v>42</v>
      </c>
      <c r="O1181" s="271"/>
    </row>
    <row r="1182" spans="1:15" s="280" customFormat="1" ht="27.6" x14ac:dyDescent="0.3">
      <c r="A1182" s="275" t="s">
        <v>4154</v>
      </c>
      <c r="B1182" s="277" t="s">
        <v>4204</v>
      </c>
      <c r="C1182" s="278" t="s">
        <v>4205</v>
      </c>
      <c r="D1182" s="271" t="s">
        <v>4200</v>
      </c>
      <c r="E1182" s="278" t="s">
        <v>4196</v>
      </c>
      <c r="F1182" s="271" t="s">
        <v>42</v>
      </c>
      <c r="G1182" s="271"/>
      <c r="H1182" s="279">
        <v>2</v>
      </c>
      <c r="I1182" s="182">
        <v>1</v>
      </c>
      <c r="J1182" s="279" t="s">
        <v>75</v>
      </c>
      <c r="K1182" s="276" t="s">
        <v>414</v>
      </c>
      <c r="L1182" s="271" t="s">
        <v>42</v>
      </c>
      <c r="M1182" s="271"/>
      <c r="N1182" s="271" t="s">
        <v>42</v>
      </c>
      <c r="O1182" s="271"/>
    </row>
    <row r="1183" spans="1:15" s="280" customFormat="1" ht="41.4" x14ac:dyDescent="0.3">
      <c r="A1183" s="275" t="s">
        <v>4157</v>
      </c>
      <c r="B1183" s="277" t="s">
        <v>4209</v>
      </c>
      <c r="C1183" s="278" t="s">
        <v>4210</v>
      </c>
      <c r="D1183" s="271" t="s">
        <v>4211</v>
      </c>
      <c r="E1183" s="278" t="s">
        <v>4196</v>
      </c>
      <c r="F1183" s="271" t="s">
        <v>42</v>
      </c>
      <c r="G1183" s="271"/>
      <c r="H1183" s="276">
        <v>5</v>
      </c>
      <c r="I1183" s="182">
        <v>2.5</v>
      </c>
      <c r="J1183" s="279" t="s">
        <v>75</v>
      </c>
      <c r="K1183" s="276"/>
      <c r="L1183" s="271" t="s">
        <v>42</v>
      </c>
      <c r="M1183" s="271" t="s">
        <v>42</v>
      </c>
      <c r="N1183" s="271"/>
      <c r="O1183" s="271"/>
    </row>
    <row r="1184" spans="1:15" s="280" customFormat="1" ht="27.6" x14ac:dyDescent="0.3">
      <c r="A1184" s="275" t="s">
        <v>4160</v>
      </c>
      <c r="B1184" s="277" t="s">
        <v>4213</v>
      </c>
      <c r="C1184" s="278" t="s">
        <v>4214</v>
      </c>
      <c r="D1184" s="271" t="s">
        <v>4200</v>
      </c>
      <c r="E1184" s="278" t="s">
        <v>4196</v>
      </c>
      <c r="F1184" s="271" t="s">
        <v>42</v>
      </c>
      <c r="G1184" s="271"/>
      <c r="H1184" s="276">
        <v>5</v>
      </c>
      <c r="I1184" s="182">
        <v>2.5</v>
      </c>
      <c r="J1184" s="279" t="s">
        <v>75</v>
      </c>
      <c r="K1184" s="276"/>
      <c r="L1184" s="271" t="s">
        <v>42</v>
      </c>
      <c r="M1184" s="271" t="s">
        <v>42</v>
      </c>
      <c r="N1184" s="271"/>
      <c r="O1184" s="271"/>
    </row>
    <row r="1185" spans="1:15" s="280" customFormat="1" ht="27.6" x14ac:dyDescent="0.3">
      <c r="A1185" s="275" t="s">
        <v>4164</v>
      </c>
      <c r="B1185" s="277" t="s">
        <v>4216</v>
      </c>
      <c r="C1185" s="278" t="s">
        <v>4217</v>
      </c>
      <c r="D1185" s="271" t="s">
        <v>4200</v>
      </c>
      <c r="E1185" s="278" t="s">
        <v>4196</v>
      </c>
      <c r="F1185" s="271" t="s">
        <v>42</v>
      </c>
      <c r="G1185" s="271"/>
      <c r="H1185" s="276">
        <v>5</v>
      </c>
      <c r="I1185" s="182">
        <v>2.5</v>
      </c>
      <c r="J1185" s="279" t="s">
        <v>75</v>
      </c>
      <c r="K1185" s="276"/>
      <c r="L1185" s="271" t="s">
        <v>42</v>
      </c>
      <c r="M1185" s="271" t="s">
        <v>42</v>
      </c>
      <c r="N1185" s="271"/>
      <c r="O1185" s="271"/>
    </row>
    <row r="1186" spans="1:15" s="280" customFormat="1" ht="41.4" x14ac:dyDescent="0.3">
      <c r="A1186" s="275" t="s">
        <v>4167</v>
      </c>
      <c r="B1186" s="277" t="s">
        <v>4219</v>
      </c>
      <c r="C1186" s="278" t="s">
        <v>4220</v>
      </c>
      <c r="D1186" s="271" t="s">
        <v>4211</v>
      </c>
      <c r="E1186" s="278" t="s">
        <v>4196</v>
      </c>
      <c r="F1186" s="271" t="s">
        <v>42</v>
      </c>
      <c r="G1186" s="271"/>
      <c r="H1186" s="276">
        <v>2</v>
      </c>
      <c r="I1186" s="182">
        <v>1</v>
      </c>
      <c r="J1186" s="279" t="s">
        <v>75</v>
      </c>
      <c r="K1186" s="276"/>
      <c r="L1186" s="271" t="s">
        <v>42</v>
      </c>
      <c r="M1186" s="271" t="s">
        <v>42</v>
      </c>
      <c r="N1186" s="271"/>
      <c r="O1186" s="271"/>
    </row>
    <row r="1187" spans="1:15" s="280" customFormat="1" ht="55.2" x14ac:dyDescent="0.3">
      <c r="A1187" s="275" t="s">
        <v>4170</v>
      </c>
      <c r="B1187" s="277" t="s">
        <v>4222</v>
      </c>
      <c r="C1187" s="278" t="s">
        <v>4223</v>
      </c>
      <c r="D1187" s="271" t="s">
        <v>4211</v>
      </c>
      <c r="E1187" s="278" t="s">
        <v>4196</v>
      </c>
      <c r="F1187" s="271" t="s">
        <v>42</v>
      </c>
      <c r="G1187" s="271"/>
      <c r="H1187" s="276">
        <v>8</v>
      </c>
      <c r="I1187" s="182">
        <v>4</v>
      </c>
      <c r="J1187" s="279" t="s">
        <v>75</v>
      </c>
      <c r="K1187" s="276"/>
      <c r="L1187" s="271" t="s">
        <v>42</v>
      </c>
      <c r="M1187" s="271"/>
      <c r="N1187" s="271" t="s">
        <v>42</v>
      </c>
      <c r="O1187" s="271"/>
    </row>
    <row r="1188" spans="1:15" s="280" customFormat="1" ht="41.4" x14ac:dyDescent="0.3">
      <c r="A1188" s="275" t="s">
        <v>4173</v>
      </c>
      <c r="B1188" s="277" t="s">
        <v>4225</v>
      </c>
      <c r="C1188" s="278" t="s">
        <v>4226</v>
      </c>
      <c r="D1188" s="271" t="s">
        <v>4195</v>
      </c>
      <c r="E1188" s="278" t="s">
        <v>4196</v>
      </c>
      <c r="F1188" s="271" t="s">
        <v>42</v>
      </c>
      <c r="G1188" s="271"/>
      <c r="H1188" s="276">
        <v>5</v>
      </c>
      <c r="I1188" s="182">
        <v>2.5</v>
      </c>
      <c r="J1188" s="279" t="s">
        <v>75</v>
      </c>
      <c r="K1188" s="276"/>
      <c r="L1188" s="271" t="s">
        <v>42</v>
      </c>
      <c r="M1188" s="271" t="s">
        <v>42</v>
      </c>
      <c r="N1188" s="271"/>
      <c r="O1188" s="271"/>
    </row>
    <row r="1189" spans="1:15" s="280" customFormat="1" ht="27.6" x14ac:dyDescent="0.3">
      <c r="A1189" s="275" t="s">
        <v>4178</v>
      </c>
      <c r="B1189" s="277" t="s">
        <v>4228</v>
      </c>
      <c r="C1189" s="278" t="s">
        <v>4229</v>
      </c>
      <c r="D1189" s="271" t="s">
        <v>4195</v>
      </c>
      <c r="E1189" s="278" t="s">
        <v>4196</v>
      </c>
      <c r="F1189" s="271" t="s">
        <v>42</v>
      </c>
      <c r="G1189" s="271"/>
      <c r="H1189" s="276" t="s">
        <v>95</v>
      </c>
      <c r="I1189" s="182">
        <v>5</v>
      </c>
      <c r="J1189" s="279" t="s">
        <v>75</v>
      </c>
      <c r="K1189" s="276"/>
      <c r="L1189" s="271" t="s">
        <v>42</v>
      </c>
      <c r="M1189" s="271" t="s">
        <v>42</v>
      </c>
      <c r="N1189" s="271" t="s">
        <v>45</v>
      </c>
      <c r="O1189" s="271" t="s">
        <v>45</v>
      </c>
    </row>
    <row r="1190" spans="1:15" s="280" customFormat="1" ht="27.6" x14ac:dyDescent="0.3">
      <c r="A1190" s="275" t="s">
        <v>4179</v>
      </c>
      <c r="B1190" s="277" t="s">
        <v>4231</v>
      </c>
      <c r="C1190" s="278" t="s">
        <v>4232</v>
      </c>
      <c r="D1190" s="271" t="s">
        <v>4195</v>
      </c>
      <c r="E1190" s="278" t="s">
        <v>4196</v>
      </c>
      <c r="F1190" s="271" t="s">
        <v>42</v>
      </c>
      <c r="G1190" s="271"/>
      <c r="H1190" s="276">
        <v>5</v>
      </c>
      <c r="I1190" s="182">
        <v>2.5</v>
      </c>
      <c r="J1190" s="279" t="s">
        <v>75</v>
      </c>
      <c r="K1190" s="276"/>
      <c r="L1190" s="271"/>
      <c r="M1190" s="271" t="s">
        <v>42</v>
      </c>
      <c r="N1190" s="271"/>
      <c r="O1190" s="271"/>
    </row>
    <row r="1191" spans="1:15" s="280" customFormat="1" ht="27.6" x14ac:dyDescent="0.3">
      <c r="A1191" s="275" t="s">
        <v>4182</v>
      </c>
      <c r="B1191" s="277" t="s">
        <v>4234</v>
      </c>
      <c r="C1191" s="278" t="s">
        <v>4235</v>
      </c>
      <c r="D1191" s="271" t="s">
        <v>4195</v>
      </c>
      <c r="E1191" s="278" t="s">
        <v>4196</v>
      </c>
      <c r="F1191" s="271" t="s">
        <v>42</v>
      </c>
      <c r="G1191" s="271"/>
      <c r="H1191" s="276">
        <v>7</v>
      </c>
      <c r="I1191" s="182">
        <v>3.5</v>
      </c>
      <c r="J1191" s="279" t="s">
        <v>75</v>
      </c>
      <c r="K1191" s="276"/>
      <c r="L1191" s="271"/>
      <c r="M1191" s="271" t="s">
        <v>42</v>
      </c>
      <c r="N1191" s="271"/>
      <c r="O1191" s="271"/>
    </row>
    <row r="1192" spans="1:15" s="280" customFormat="1" ht="41.4" x14ac:dyDescent="0.3">
      <c r="A1192" s="275" t="s">
        <v>4184</v>
      </c>
      <c r="B1192" s="277" t="s">
        <v>4237</v>
      </c>
      <c r="C1192" s="278" t="s">
        <v>4238</v>
      </c>
      <c r="D1192" s="271" t="s">
        <v>4211</v>
      </c>
      <c r="E1192" s="278" t="s">
        <v>4196</v>
      </c>
      <c r="F1192" s="271" t="s">
        <v>42</v>
      </c>
      <c r="G1192" s="271"/>
      <c r="H1192" s="276">
        <v>2</v>
      </c>
      <c r="I1192" s="182">
        <v>1</v>
      </c>
      <c r="J1192" s="279" t="s">
        <v>75</v>
      </c>
      <c r="K1192" s="276"/>
      <c r="L1192" s="271" t="s">
        <v>42</v>
      </c>
      <c r="M1192" s="271" t="s">
        <v>42</v>
      </c>
      <c r="N1192" s="271"/>
      <c r="O1192" s="271" t="s">
        <v>42</v>
      </c>
    </row>
    <row r="1193" spans="1:15" s="280" customFormat="1" ht="41.4" x14ac:dyDescent="0.3">
      <c r="A1193" s="275" t="s">
        <v>4187</v>
      </c>
      <c r="B1193" s="277" t="s">
        <v>4237</v>
      </c>
      <c r="C1193" s="278" t="s">
        <v>4238</v>
      </c>
      <c r="D1193" s="271" t="s">
        <v>4211</v>
      </c>
      <c r="E1193" s="278" t="s">
        <v>4196</v>
      </c>
      <c r="F1193" s="271" t="s">
        <v>42</v>
      </c>
      <c r="G1193" s="271"/>
      <c r="H1193" s="276">
        <v>2</v>
      </c>
      <c r="I1193" s="182">
        <v>1</v>
      </c>
      <c r="J1193" s="279" t="s">
        <v>75</v>
      </c>
      <c r="K1193" s="276"/>
      <c r="L1193" s="271"/>
      <c r="M1193" s="271"/>
      <c r="N1193" s="271"/>
      <c r="O1193" s="271"/>
    </row>
    <row r="1194" spans="1:15" s="280" customFormat="1" ht="27.6" x14ac:dyDescent="0.3">
      <c r="A1194" s="275" t="s">
        <v>4188</v>
      </c>
      <c r="B1194" s="277" t="s">
        <v>4241</v>
      </c>
      <c r="C1194" s="278" t="s">
        <v>4242</v>
      </c>
      <c r="D1194" s="271" t="s">
        <v>4211</v>
      </c>
      <c r="E1194" s="278" t="s">
        <v>4196</v>
      </c>
      <c r="F1194" s="271" t="s">
        <v>42</v>
      </c>
      <c r="G1194" s="271"/>
      <c r="H1194" s="276">
        <v>5</v>
      </c>
      <c r="I1194" s="182">
        <v>2.5</v>
      </c>
      <c r="J1194" s="279" t="s">
        <v>75</v>
      </c>
      <c r="K1194" s="276"/>
      <c r="L1194" s="271" t="s">
        <v>42</v>
      </c>
      <c r="M1194" s="271"/>
      <c r="N1194" s="271" t="s">
        <v>42</v>
      </c>
      <c r="O1194" s="271"/>
    </row>
    <row r="1195" spans="1:15" s="280" customFormat="1" ht="27.6" x14ac:dyDescent="0.3">
      <c r="A1195" s="275" t="s">
        <v>4191</v>
      </c>
      <c r="B1195" s="277" t="s">
        <v>4244</v>
      </c>
      <c r="C1195" s="278" t="s">
        <v>4245</v>
      </c>
      <c r="D1195" s="271" t="s">
        <v>4211</v>
      </c>
      <c r="E1195" s="278" t="s">
        <v>4196</v>
      </c>
      <c r="F1195" s="271" t="s">
        <v>42</v>
      </c>
      <c r="G1195" s="271"/>
      <c r="H1195" s="276">
        <v>8</v>
      </c>
      <c r="I1195" s="182">
        <v>4</v>
      </c>
      <c r="J1195" s="279" t="s">
        <v>75</v>
      </c>
      <c r="K1195" s="276"/>
      <c r="L1195" s="271" t="s">
        <v>42</v>
      </c>
      <c r="M1195" s="271"/>
      <c r="N1195" s="271" t="s">
        <v>42</v>
      </c>
      <c r="O1195" s="271"/>
    </row>
    <row r="1196" spans="1:15" s="280" customFormat="1" ht="27.6" x14ac:dyDescent="0.3">
      <c r="A1196" s="275" t="s">
        <v>4192</v>
      </c>
      <c r="B1196" s="277" t="s">
        <v>4247</v>
      </c>
      <c r="C1196" s="278" t="s">
        <v>4248</v>
      </c>
      <c r="D1196" s="271" t="s">
        <v>4211</v>
      </c>
      <c r="E1196" s="278" t="s">
        <v>4196</v>
      </c>
      <c r="F1196" s="271" t="s">
        <v>42</v>
      </c>
      <c r="G1196" s="271"/>
      <c r="H1196" s="276">
        <v>10</v>
      </c>
      <c r="I1196" s="182">
        <v>5</v>
      </c>
      <c r="J1196" s="279" t="s">
        <v>75</v>
      </c>
      <c r="K1196" s="276"/>
      <c r="L1196" s="271" t="s">
        <v>42</v>
      </c>
      <c r="M1196" s="271"/>
      <c r="N1196" s="271" t="s">
        <v>42</v>
      </c>
      <c r="O1196" s="271"/>
    </row>
    <row r="1197" spans="1:15" s="280" customFormat="1" ht="41.4" x14ac:dyDescent="0.3">
      <c r="A1197" s="275" t="s">
        <v>4197</v>
      </c>
      <c r="B1197" s="277" t="s">
        <v>4250</v>
      </c>
      <c r="C1197" s="278" t="s">
        <v>4251</v>
      </c>
      <c r="D1197" s="271" t="s">
        <v>4211</v>
      </c>
      <c r="E1197" s="278" t="s">
        <v>4196</v>
      </c>
      <c r="F1197" s="271" t="s">
        <v>42</v>
      </c>
      <c r="G1197" s="271"/>
      <c r="H1197" s="276">
        <v>2</v>
      </c>
      <c r="I1197" s="182">
        <v>1</v>
      </c>
      <c r="J1197" s="279" t="s">
        <v>75</v>
      </c>
      <c r="K1197" s="276"/>
      <c r="L1197" s="271" t="s">
        <v>42</v>
      </c>
      <c r="M1197" s="271" t="s">
        <v>42</v>
      </c>
      <c r="N1197" s="271"/>
      <c r="O1197" s="271" t="s">
        <v>42</v>
      </c>
    </row>
    <row r="1198" spans="1:15" s="280" customFormat="1" ht="27.6" x14ac:dyDescent="0.3">
      <c r="A1198" s="275" t="s">
        <v>4201</v>
      </c>
      <c r="B1198" s="277" t="s">
        <v>4253</v>
      </c>
      <c r="C1198" s="278" t="s">
        <v>4254</v>
      </c>
      <c r="D1198" s="271" t="s">
        <v>4211</v>
      </c>
      <c r="E1198" s="278" t="s">
        <v>4196</v>
      </c>
      <c r="F1198" s="271" t="s">
        <v>42</v>
      </c>
      <c r="G1198" s="271"/>
      <c r="H1198" s="276">
        <v>2</v>
      </c>
      <c r="I1198" s="182">
        <v>1</v>
      </c>
      <c r="J1198" s="279" t="s">
        <v>75</v>
      </c>
      <c r="K1198" s="276"/>
      <c r="L1198" s="271" t="s">
        <v>42</v>
      </c>
      <c r="M1198" s="271" t="s">
        <v>42</v>
      </c>
      <c r="N1198" s="271"/>
      <c r="O1198" s="271"/>
    </row>
    <row r="1199" spans="1:15" s="280" customFormat="1" ht="55.2" x14ac:dyDescent="0.3">
      <c r="A1199" s="275" t="s">
        <v>4202</v>
      </c>
      <c r="B1199" s="277" t="s">
        <v>4256</v>
      </c>
      <c r="C1199" s="278" t="s">
        <v>4257</v>
      </c>
      <c r="D1199" s="271" t="s">
        <v>4211</v>
      </c>
      <c r="E1199" s="278" t="s">
        <v>4196</v>
      </c>
      <c r="F1199" s="271" t="s">
        <v>42</v>
      </c>
      <c r="G1199" s="271"/>
      <c r="H1199" s="276">
        <v>2</v>
      </c>
      <c r="I1199" s="182">
        <v>1</v>
      </c>
      <c r="J1199" s="279" t="s">
        <v>75</v>
      </c>
      <c r="K1199" s="276"/>
      <c r="L1199" s="271" t="s">
        <v>42</v>
      </c>
      <c r="M1199" s="271" t="s">
        <v>42</v>
      </c>
      <c r="N1199" s="271"/>
      <c r="O1199" s="271" t="s">
        <v>42</v>
      </c>
    </row>
    <row r="1200" spans="1:15" s="280" customFormat="1" ht="41.4" x14ac:dyDescent="0.3">
      <c r="A1200" s="275" t="s">
        <v>4203</v>
      </c>
      <c r="B1200" s="277" t="s">
        <v>4259</v>
      </c>
      <c r="C1200" s="278" t="s">
        <v>4260</v>
      </c>
      <c r="D1200" s="271" t="s">
        <v>4211</v>
      </c>
      <c r="E1200" s="278" t="s">
        <v>4196</v>
      </c>
      <c r="F1200" s="271" t="s">
        <v>42</v>
      </c>
      <c r="G1200" s="271"/>
      <c r="H1200" s="276">
        <v>2</v>
      </c>
      <c r="I1200" s="182">
        <v>1</v>
      </c>
      <c r="J1200" s="279" t="s">
        <v>75</v>
      </c>
      <c r="K1200" s="276"/>
      <c r="L1200" s="271" t="s">
        <v>42</v>
      </c>
      <c r="M1200" s="271" t="s">
        <v>42</v>
      </c>
      <c r="N1200" s="271"/>
      <c r="O1200" s="271"/>
    </row>
    <row r="1201" spans="1:15" s="280" customFormat="1" ht="82.8" x14ac:dyDescent="0.3">
      <c r="A1201" s="275" t="s">
        <v>4206</v>
      </c>
      <c r="B1201" s="277" t="s">
        <v>4262</v>
      </c>
      <c r="C1201" s="278" t="s">
        <v>4263</v>
      </c>
      <c r="D1201" s="271" t="s">
        <v>4195</v>
      </c>
      <c r="E1201" s="278" t="s">
        <v>4196</v>
      </c>
      <c r="F1201" s="271" t="s">
        <v>42</v>
      </c>
      <c r="G1201" s="271"/>
      <c r="H1201" s="276">
        <v>15</v>
      </c>
      <c r="I1201" s="182">
        <v>7.5</v>
      </c>
      <c r="J1201" s="279" t="s">
        <v>75</v>
      </c>
      <c r="K1201" s="276"/>
      <c r="L1201" s="271" t="s">
        <v>42</v>
      </c>
      <c r="M1201" s="271" t="s">
        <v>42</v>
      </c>
      <c r="N1201" s="271"/>
      <c r="O1201" s="271"/>
    </row>
    <row r="1202" spans="1:15" s="280" customFormat="1" ht="27.6" x14ac:dyDescent="0.3">
      <c r="A1202" s="275" t="s">
        <v>4207</v>
      </c>
      <c r="B1202" s="277" t="s">
        <v>4265</v>
      </c>
      <c r="C1202" s="278" t="s">
        <v>4266</v>
      </c>
      <c r="D1202" s="271" t="s">
        <v>4211</v>
      </c>
      <c r="E1202" s="278" t="s">
        <v>4196</v>
      </c>
      <c r="F1202" s="271" t="s">
        <v>42</v>
      </c>
      <c r="G1202" s="271"/>
      <c r="H1202" s="276">
        <v>2</v>
      </c>
      <c r="I1202" s="182">
        <v>1</v>
      </c>
      <c r="J1202" s="279" t="s">
        <v>75</v>
      </c>
      <c r="K1202" s="276"/>
      <c r="L1202" s="271" t="s">
        <v>42</v>
      </c>
      <c r="M1202" s="271" t="s">
        <v>42</v>
      </c>
      <c r="N1202" s="271"/>
      <c r="O1202" s="271"/>
    </row>
    <row r="1203" spans="1:15" s="280" customFormat="1" ht="41.4" x14ac:dyDescent="0.3">
      <c r="A1203" s="275" t="s">
        <v>4208</v>
      </c>
      <c r="B1203" s="277" t="s">
        <v>4268</v>
      </c>
      <c r="C1203" s="278" t="s">
        <v>4269</v>
      </c>
      <c r="D1203" s="271" t="s">
        <v>4211</v>
      </c>
      <c r="E1203" s="278" t="s">
        <v>4196</v>
      </c>
      <c r="F1203" s="271" t="s">
        <v>42</v>
      </c>
      <c r="G1203" s="271"/>
      <c r="H1203" s="276">
        <v>2</v>
      </c>
      <c r="I1203" s="182">
        <v>1</v>
      </c>
      <c r="J1203" s="279" t="s">
        <v>75</v>
      </c>
      <c r="K1203" s="276"/>
      <c r="L1203" s="271" t="s">
        <v>42</v>
      </c>
      <c r="M1203" s="271" t="s">
        <v>42</v>
      </c>
      <c r="N1203" s="271"/>
      <c r="O1203" s="271"/>
    </row>
    <row r="1204" spans="1:15" s="280" customFormat="1" ht="27.6" x14ac:dyDescent="0.3">
      <c r="A1204" s="275" t="s">
        <v>4212</v>
      </c>
      <c r="B1204" s="277" t="s">
        <v>4271</v>
      </c>
      <c r="C1204" s="278" t="s">
        <v>4272</v>
      </c>
      <c r="D1204" s="271" t="s">
        <v>4211</v>
      </c>
      <c r="E1204" s="278" t="s">
        <v>4196</v>
      </c>
      <c r="F1204" s="271" t="s">
        <v>42</v>
      </c>
      <c r="G1204" s="271"/>
      <c r="H1204" s="276">
        <v>3</v>
      </c>
      <c r="I1204" s="182">
        <v>1.5</v>
      </c>
      <c r="J1204" s="279" t="s">
        <v>75</v>
      </c>
      <c r="K1204" s="276"/>
      <c r="L1204" s="271"/>
      <c r="M1204" s="271" t="s">
        <v>42</v>
      </c>
      <c r="N1204" s="271"/>
      <c r="O1204" s="271"/>
    </row>
    <row r="1205" spans="1:15" s="280" customFormat="1" ht="55.2" x14ac:dyDescent="0.3">
      <c r="A1205" s="275" t="s">
        <v>4215</v>
      </c>
      <c r="B1205" s="277" t="s">
        <v>4274</v>
      </c>
      <c r="C1205" s="278" t="s">
        <v>4275</v>
      </c>
      <c r="D1205" s="271" t="s">
        <v>4200</v>
      </c>
      <c r="E1205" s="278" t="s">
        <v>4196</v>
      </c>
      <c r="F1205" s="271" t="s">
        <v>42</v>
      </c>
      <c r="G1205" s="271"/>
      <c r="H1205" s="276">
        <v>9</v>
      </c>
      <c r="I1205" s="182">
        <v>4.5</v>
      </c>
      <c r="J1205" s="279" t="s">
        <v>75</v>
      </c>
      <c r="K1205" s="276"/>
      <c r="L1205" s="271" t="s">
        <v>42</v>
      </c>
      <c r="M1205" s="271" t="s">
        <v>42</v>
      </c>
      <c r="N1205" s="271"/>
      <c r="O1205" s="271"/>
    </row>
    <row r="1206" spans="1:15" s="280" customFormat="1" ht="41.4" x14ac:dyDescent="0.3">
      <c r="A1206" s="275" t="s">
        <v>4218</v>
      </c>
      <c r="B1206" s="277" t="s">
        <v>4277</v>
      </c>
      <c r="C1206" s="278" t="s">
        <v>4278</v>
      </c>
      <c r="D1206" s="271" t="s">
        <v>4211</v>
      </c>
      <c r="E1206" s="278" t="s">
        <v>4196</v>
      </c>
      <c r="F1206" s="271" t="s">
        <v>42</v>
      </c>
      <c r="G1206" s="271"/>
      <c r="H1206" s="276">
        <v>3</v>
      </c>
      <c r="I1206" s="182">
        <v>1.5</v>
      </c>
      <c r="J1206" s="279" t="s">
        <v>75</v>
      </c>
      <c r="K1206" s="276"/>
      <c r="L1206" s="271" t="s">
        <v>42</v>
      </c>
      <c r="M1206" s="271" t="s">
        <v>42</v>
      </c>
      <c r="N1206" s="271"/>
      <c r="O1206" s="271"/>
    </row>
    <row r="1207" spans="1:15" s="280" customFormat="1" ht="69" x14ac:dyDescent="0.3">
      <c r="A1207" s="275" t="s">
        <v>4221</v>
      </c>
      <c r="B1207" s="277" t="s">
        <v>4280</v>
      </c>
      <c r="C1207" s="278" t="s">
        <v>4281</v>
      </c>
      <c r="D1207" s="271" t="s">
        <v>4211</v>
      </c>
      <c r="E1207" s="278" t="s">
        <v>4196</v>
      </c>
      <c r="F1207" s="271" t="s">
        <v>42</v>
      </c>
      <c r="G1207" s="271"/>
      <c r="H1207" s="276">
        <v>2</v>
      </c>
      <c r="I1207" s="182">
        <v>1</v>
      </c>
      <c r="J1207" s="279" t="s">
        <v>75</v>
      </c>
      <c r="K1207" s="276"/>
      <c r="L1207" s="271" t="s">
        <v>42</v>
      </c>
      <c r="M1207" s="271" t="s">
        <v>42</v>
      </c>
      <c r="N1207" s="271"/>
      <c r="O1207" s="271" t="s">
        <v>42</v>
      </c>
    </row>
    <row r="1208" spans="1:15" s="280" customFormat="1" ht="27.6" x14ac:dyDescent="0.3">
      <c r="A1208" s="275" t="s">
        <v>4224</v>
      </c>
      <c r="B1208" s="277" t="s">
        <v>4283</v>
      </c>
      <c r="C1208" s="278" t="s">
        <v>4284</v>
      </c>
      <c r="D1208" s="271" t="s">
        <v>4200</v>
      </c>
      <c r="E1208" s="278" t="s">
        <v>4196</v>
      </c>
      <c r="F1208" s="271" t="s">
        <v>42</v>
      </c>
      <c r="G1208" s="271" t="s">
        <v>42</v>
      </c>
      <c r="H1208" s="276">
        <v>5</v>
      </c>
      <c r="I1208" s="182">
        <v>2.5</v>
      </c>
      <c r="J1208" s="279" t="s">
        <v>75</v>
      </c>
      <c r="K1208" s="276"/>
      <c r="L1208" s="271" t="s">
        <v>42</v>
      </c>
      <c r="M1208" s="271" t="s">
        <v>42</v>
      </c>
      <c r="N1208" s="271"/>
      <c r="O1208" s="271" t="s">
        <v>42</v>
      </c>
    </row>
    <row r="1209" spans="1:15" s="280" customFormat="1" ht="27.6" x14ac:dyDescent="0.3">
      <c r="A1209" s="275" t="s">
        <v>4227</v>
      </c>
      <c r="B1209" s="277" t="s">
        <v>4286</v>
      </c>
      <c r="C1209" s="278" t="s">
        <v>4287</v>
      </c>
      <c r="D1209" s="271" t="s">
        <v>4288</v>
      </c>
      <c r="E1209" s="278" t="s">
        <v>4196</v>
      </c>
      <c r="F1209" s="271" t="s">
        <v>42</v>
      </c>
      <c r="G1209" s="271"/>
      <c r="H1209" s="276">
        <v>5</v>
      </c>
      <c r="I1209" s="182">
        <v>2.5</v>
      </c>
      <c r="J1209" s="279" t="s">
        <v>75</v>
      </c>
      <c r="K1209" s="276"/>
      <c r="L1209" s="271" t="s">
        <v>42</v>
      </c>
      <c r="M1209" s="271"/>
      <c r="N1209" s="271" t="s">
        <v>42</v>
      </c>
      <c r="O1209" s="271"/>
    </row>
    <row r="1210" spans="1:15" s="280" customFormat="1" ht="55.2" x14ac:dyDescent="0.3">
      <c r="A1210" s="275" t="s">
        <v>4230</v>
      </c>
      <c r="B1210" s="277" t="s">
        <v>4290</v>
      </c>
      <c r="C1210" s="278" t="s">
        <v>4291</v>
      </c>
      <c r="D1210" s="271" t="s">
        <v>4288</v>
      </c>
      <c r="E1210" s="278" t="s">
        <v>4196</v>
      </c>
      <c r="F1210" s="271" t="s">
        <v>42</v>
      </c>
      <c r="G1210" s="271"/>
      <c r="H1210" s="276">
        <v>3</v>
      </c>
      <c r="I1210" s="182">
        <v>1.5</v>
      </c>
      <c r="J1210" s="279" t="s">
        <v>75</v>
      </c>
      <c r="K1210" s="276"/>
      <c r="L1210" s="271" t="s">
        <v>42</v>
      </c>
      <c r="M1210" s="271"/>
      <c r="N1210" s="271" t="s">
        <v>42</v>
      </c>
      <c r="O1210" s="271"/>
    </row>
    <row r="1211" spans="1:15" s="280" customFormat="1" ht="27.6" x14ac:dyDescent="0.3">
      <c r="A1211" s="275" t="s">
        <v>4233</v>
      </c>
      <c r="B1211" s="277" t="s">
        <v>4293</v>
      </c>
      <c r="C1211" s="278" t="s">
        <v>4294</v>
      </c>
      <c r="D1211" s="271" t="s">
        <v>4288</v>
      </c>
      <c r="E1211" s="278" t="s">
        <v>4196</v>
      </c>
      <c r="F1211" s="271" t="s">
        <v>42</v>
      </c>
      <c r="G1211" s="271"/>
      <c r="H1211" s="276">
        <v>2</v>
      </c>
      <c r="I1211" s="182">
        <v>1</v>
      </c>
      <c r="J1211" s="279" t="s">
        <v>75</v>
      </c>
      <c r="K1211" s="276"/>
      <c r="L1211" s="271" t="s">
        <v>42</v>
      </c>
      <c r="M1211" s="271"/>
      <c r="N1211" s="271" t="s">
        <v>42</v>
      </c>
      <c r="O1211" s="271"/>
    </row>
    <row r="1212" spans="1:15" s="280" customFormat="1" ht="27.6" x14ac:dyDescent="0.3">
      <c r="A1212" s="275" t="s">
        <v>4236</v>
      </c>
      <c r="B1212" s="277" t="s">
        <v>4296</v>
      </c>
      <c r="C1212" s="278" t="s">
        <v>4297</v>
      </c>
      <c r="D1212" s="271" t="s">
        <v>4211</v>
      </c>
      <c r="E1212" s="278" t="s">
        <v>4196</v>
      </c>
      <c r="F1212" s="271" t="s">
        <v>42</v>
      </c>
      <c r="G1212" s="271"/>
      <c r="H1212" s="276">
        <v>7</v>
      </c>
      <c r="I1212" s="182">
        <v>3.5</v>
      </c>
      <c r="J1212" s="279" t="s">
        <v>75</v>
      </c>
      <c r="K1212" s="276"/>
      <c r="L1212" s="271" t="s">
        <v>42</v>
      </c>
      <c r="M1212" s="271" t="s">
        <v>42</v>
      </c>
      <c r="N1212" s="271"/>
      <c r="O1212" s="271" t="s">
        <v>42</v>
      </c>
    </row>
    <row r="1213" spans="1:15" s="280" customFormat="1" ht="41.4" x14ac:dyDescent="0.3">
      <c r="A1213" s="275" t="s">
        <v>4239</v>
      </c>
      <c r="B1213" s="277" t="s">
        <v>4299</v>
      </c>
      <c r="C1213" s="278" t="s">
        <v>4300</v>
      </c>
      <c r="D1213" s="271" t="s">
        <v>4195</v>
      </c>
      <c r="E1213" s="278" t="s">
        <v>4196</v>
      </c>
      <c r="F1213" s="271" t="s">
        <v>42</v>
      </c>
      <c r="G1213" s="271"/>
      <c r="H1213" s="276">
        <v>7</v>
      </c>
      <c r="I1213" s="182">
        <v>3.5</v>
      </c>
      <c r="J1213" s="279" t="s">
        <v>75</v>
      </c>
      <c r="K1213" s="276"/>
      <c r="L1213" s="271" t="s">
        <v>42</v>
      </c>
      <c r="M1213" s="271"/>
      <c r="N1213" s="271" t="s">
        <v>42</v>
      </c>
      <c r="O1213" s="271" t="s">
        <v>42</v>
      </c>
    </row>
    <row r="1214" spans="1:15" s="280" customFormat="1" ht="96.6" x14ac:dyDescent="0.3">
      <c r="A1214" s="275" t="s">
        <v>4240</v>
      </c>
      <c r="B1214" s="277" t="s">
        <v>4302</v>
      </c>
      <c r="C1214" s="278" t="s">
        <v>4303</v>
      </c>
      <c r="D1214" s="271" t="s">
        <v>4304</v>
      </c>
      <c r="E1214" s="278" t="s">
        <v>4196</v>
      </c>
      <c r="F1214" s="271" t="s">
        <v>42</v>
      </c>
      <c r="G1214" s="271"/>
      <c r="H1214" s="276">
        <v>3</v>
      </c>
      <c r="I1214" s="182">
        <v>1.5</v>
      </c>
      <c r="J1214" s="279" t="s">
        <v>75</v>
      </c>
      <c r="K1214" s="276"/>
      <c r="L1214" s="271"/>
      <c r="M1214" s="271" t="s">
        <v>42</v>
      </c>
      <c r="N1214" s="271"/>
      <c r="O1214" s="271"/>
    </row>
    <row r="1215" spans="1:15" s="280" customFormat="1" ht="165.6" x14ac:dyDescent="0.3">
      <c r="A1215" s="275" t="s">
        <v>4243</v>
      </c>
      <c r="B1215" s="277" t="s">
        <v>4306</v>
      </c>
      <c r="C1215" s="278" t="s">
        <v>4307</v>
      </c>
      <c r="D1215" s="271" t="s">
        <v>4195</v>
      </c>
      <c r="E1215" s="278" t="s">
        <v>4196</v>
      </c>
      <c r="F1215" s="271" t="s">
        <v>42</v>
      </c>
      <c r="G1215" s="271" t="s">
        <v>42</v>
      </c>
      <c r="H1215" s="276">
        <v>7</v>
      </c>
      <c r="I1215" s="182">
        <v>3.5</v>
      </c>
      <c r="J1215" s="279" t="s">
        <v>75</v>
      </c>
      <c r="K1215" s="276"/>
      <c r="L1215" s="271" t="s">
        <v>42</v>
      </c>
      <c r="M1215" s="271" t="s">
        <v>42</v>
      </c>
      <c r="N1215" s="271"/>
      <c r="O1215" s="271"/>
    </row>
    <row r="1216" spans="1:15" s="280" customFormat="1" ht="27.6" x14ac:dyDescent="0.3">
      <c r="A1216" s="275" t="s">
        <v>4246</v>
      </c>
      <c r="B1216" s="277" t="s">
        <v>4309</v>
      </c>
      <c r="C1216" s="278" t="s">
        <v>4310</v>
      </c>
      <c r="D1216" s="271" t="s">
        <v>4211</v>
      </c>
      <c r="E1216" s="278" t="s">
        <v>4196</v>
      </c>
      <c r="F1216" s="271" t="s">
        <v>42</v>
      </c>
      <c r="G1216" s="271"/>
      <c r="H1216" s="276">
        <v>5</v>
      </c>
      <c r="I1216" s="182">
        <v>2.5</v>
      </c>
      <c r="J1216" s="279" t="s">
        <v>75</v>
      </c>
      <c r="K1216" s="276"/>
      <c r="L1216" s="271" t="s">
        <v>42</v>
      </c>
      <c r="M1216" s="271" t="s">
        <v>42</v>
      </c>
      <c r="N1216" s="271"/>
      <c r="O1216" s="271"/>
    </row>
    <row r="1217" spans="1:15" s="280" customFormat="1" ht="82.8" x14ac:dyDescent="0.3">
      <c r="A1217" s="275" t="s">
        <v>4249</v>
      </c>
      <c r="B1217" s="277" t="s">
        <v>4312</v>
      </c>
      <c r="C1217" s="278" t="s">
        <v>4313</v>
      </c>
      <c r="D1217" s="271" t="s">
        <v>4211</v>
      </c>
      <c r="E1217" s="278" t="s">
        <v>4196</v>
      </c>
      <c r="F1217" s="271" t="s">
        <v>42</v>
      </c>
      <c r="G1217" s="271"/>
      <c r="H1217" s="276">
        <v>5</v>
      </c>
      <c r="I1217" s="182">
        <v>2.5</v>
      </c>
      <c r="J1217" s="279" t="s">
        <v>75</v>
      </c>
      <c r="K1217" s="276"/>
      <c r="L1217" s="271" t="s">
        <v>42</v>
      </c>
      <c r="M1217" s="271" t="s">
        <v>42</v>
      </c>
      <c r="N1217" s="271"/>
      <c r="O1217" s="271"/>
    </row>
    <row r="1218" spans="1:15" s="280" customFormat="1" ht="55.2" x14ac:dyDescent="0.3">
      <c r="A1218" s="275" t="s">
        <v>4252</v>
      </c>
      <c r="B1218" s="277" t="s">
        <v>4315</v>
      </c>
      <c r="C1218" s="278" t="s">
        <v>4316</v>
      </c>
      <c r="D1218" s="271" t="s">
        <v>4211</v>
      </c>
      <c r="E1218" s="278" t="s">
        <v>4196</v>
      </c>
      <c r="F1218" s="271" t="s">
        <v>42</v>
      </c>
      <c r="G1218" s="271"/>
      <c r="H1218" s="276">
        <v>3</v>
      </c>
      <c r="I1218" s="182">
        <v>1.5</v>
      </c>
      <c r="J1218" s="279" t="s">
        <v>75</v>
      </c>
      <c r="K1218" s="276"/>
      <c r="L1218" s="271" t="s">
        <v>42</v>
      </c>
      <c r="M1218" s="271" t="s">
        <v>42</v>
      </c>
      <c r="N1218" s="271"/>
      <c r="O1218" s="271"/>
    </row>
    <row r="1219" spans="1:15" s="280" customFormat="1" ht="41.4" x14ac:dyDescent="0.3">
      <c r="A1219" s="275" t="s">
        <v>4255</v>
      </c>
      <c r="B1219" s="277" t="s">
        <v>4318</v>
      </c>
      <c r="C1219" s="278" t="s">
        <v>4319</v>
      </c>
      <c r="D1219" s="271" t="s">
        <v>4211</v>
      </c>
      <c r="E1219" s="278" t="s">
        <v>4196</v>
      </c>
      <c r="F1219" s="271" t="s">
        <v>42</v>
      </c>
      <c r="G1219" s="271"/>
      <c r="H1219" s="276">
        <v>2</v>
      </c>
      <c r="I1219" s="182">
        <v>1</v>
      </c>
      <c r="J1219" s="279" t="s">
        <v>75</v>
      </c>
      <c r="K1219" s="276"/>
      <c r="L1219" s="271" t="s">
        <v>42</v>
      </c>
      <c r="M1219" s="271" t="s">
        <v>42</v>
      </c>
      <c r="N1219" s="271"/>
      <c r="O1219" s="271"/>
    </row>
    <row r="1220" spans="1:15" s="280" customFormat="1" ht="27.6" x14ac:dyDescent="0.3">
      <c r="A1220" s="275" t="s">
        <v>4258</v>
      </c>
      <c r="B1220" s="277" t="s">
        <v>4321</v>
      </c>
      <c r="C1220" s="278" t="s">
        <v>4322</v>
      </c>
      <c r="D1220" s="271" t="s">
        <v>4323</v>
      </c>
      <c r="E1220" s="278" t="s">
        <v>4324</v>
      </c>
      <c r="F1220" s="271" t="s">
        <v>42</v>
      </c>
      <c r="G1220" s="271"/>
      <c r="H1220" s="276">
        <v>10</v>
      </c>
      <c r="I1220" s="182">
        <v>5</v>
      </c>
      <c r="J1220" s="279" t="s">
        <v>155</v>
      </c>
      <c r="K1220" s="276"/>
      <c r="L1220" s="271"/>
      <c r="M1220" s="271" t="s">
        <v>42</v>
      </c>
      <c r="N1220" s="271"/>
      <c r="O1220" s="271"/>
    </row>
    <row r="1221" spans="1:15" s="280" customFormat="1" ht="27.6" x14ac:dyDescent="0.3">
      <c r="A1221" s="275" t="s">
        <v>4261</v>
      </c>
      <c r="B1221" s="277" t="s">
        <v>4326</v>
      </c>
      <c r="C1221" s="278" t="s">
        <v>4327</v>
      </c>
      <c r="D1221" s="271" t="s">
        <v>4323</v>
      </c>
      <c r="E1221" s="278" t="s">
        <v>4324</v>
      </c>
      <c r="F1221" s="271" t="s">
        <v>42</v>
      </c>
      <c r="G1221" s="271"/>
      <c r="H1221" s="276">
        <v>30</v>
      </c>
      <c r="I1221" s="182">
        <v>15</v>
      </c>
      <c r="J1221" s="279" t="s">
        <v>155</v>
      </c>
      <c r="K1221" s="276"/>
      <c r="L1221" s="271"/>
      <c r="M1221" s="271" t="s">
        <v>42</v>
      </c>
      <c r="N1221" s="271"/>
      <c r="O1221" s="271"/>
    </row>
    <row r="1222" spans="1:15" s="280" customFormat="1" ht="27.6" x14ac:dyDescent="0.3">
      <c r="A1222" s="275" t="s">
        <v>4264</v>
      </c>
      <c r="B1222" s="277" t="s">
        <v>4329</v>
      </c>
      <c r="C1222" s="278" t="s">
        <v>4330</v>
      </c>
      <c r="D1222" s="271" t="s">
        <v>4331</v>
      </c>
      <c r="E1222" s="278" t="s">
        <v>4332</v>
      </c>
      <c r="F1222" s="271" t="s">
        <v>42</v>
      </c>
      <c r="G1222" s="271" t="s">
        <v>42</v>
      </c>
      <c r="H1222" s="276" t="s">
        <v>95</v>
      </c>
      <c r="I1222" s="182">
        <v>5</v>
      </c>
      <c r="J1222" s="279" t="s">
        <v>75</v>
      </c>
      <c r="K1222" s="276"/>
      <c r="L1222" s="271" t="s">
        <v>42</v>
      </c>
      <c r="M1222" s="271"/>
      <c r="N1222" s="271" t="s">
        <v>42</v>
      </c>
      <c r="O1222" s="271"/>
    </row>
    <row r="1223" spans="1:15" s="280" customFormat="1" ht="27.6" x14ac:dyDescent="0.3">
      <c r="A1223" s="275" t="s">
        <v>4267</v>
      </c>
      <c r="B1223" s="277" t="s">
        <v>4329</v>
      </c>
      <c r="C1223" s="278" t="s">
        <v>4330</v>
      </c>
      <c r="D1223" s="271" t="s">
        <v>4331</v>
      </c>
      <c r="E1223" s="278" t="s">
        <v>4332</v>
      </c>
      <c r="F1223" s="271" t="s">
        <v>42</v>
      </c>
      <c r="G1223" s="271" t="s">
        <v>42</v>
      </c>
      <c r="H1223" s="276" t="s">
        <v>112</v>
      </c>
      <c r="I1223" s="182">
        <v>10</v>
      </c>
      <c r="J1223" s="279" t="s">
        <v>75</v>
      </c>
      <c r="K1223" s="276"/>
      <c r="L1223" s="271"/>
      <c r="M1223" s="271"/>
      <c r="N1223" s="271"/>
      <c r="O1223" s="271"/>
    </row>
    <row r="1224" spans="1:15" s="280" customFormat="1" ht="41.4" x14ac:dyDescent="0.3">
      <c r="A1224" s="275" t="s">
        <v>4270</v>
      </c>
      <c r="B1224" s="277" t="s">
        <v>4335</v>
      </c>
      <c r="C1224" s="278" t="s">
        <v>4336</v>
      </c>
      <c r="D1224" s="271" t="s">
        <v>4211</v>
      </c>
      <c r="E1224" s="278" t="s">
        <v>4337</v>
      </c>
      <c r="F1224" s="271" t="s">
        <v>42</v>
      </c>
      <c r="G1224" s="271"/>
      <c r="H1224" s="276">
        <v>2</v>
      </c>
      <c r="I1224" s="182">
        <v>1</v>
      </c>
      <c r="J1224" s="279" t="s">
        <v>75</v>
      </c>
      <c r="K1224" s="276"/>
      <c r="L1224" s="271" t="s">
        <v>42</v>
      </c>
      <c r="M1224" s="271" t="s">
        <v>42</v>
      </c>
      <c r="N1224" s="271"/>
      <c r="O1224" s="271" t="s">
        <v>42</v>
      </c>
    </row>
    <row r="1225" spans="1:15" s="280" customFormat="1" ht="27.6" x14ac:dyDescent="0.3">
      <c r="A1225" s="275" t="s">
        <v>4273</v>
      </c>
      <c r="B1225" s="277" t="s">
        <v>4339</v>
      </c>
      <c r="C1225" s="278" t="s">
        <v>4340</v>
      </c>
      <c r="D1225" s="271" t="s">
        <v>4341</v>
      </c>
      <c r="E1225" s="278" t="s">
        <v>4337</v>
      </c>
      <c r="F1225" s="271" t="s">
        <v>42</v>
      </c>
      <c r="G1225" s="271"/>
      <c r="H1225" s="276">
        <v>7</v>
      </c>
      <c r="I1225" s="271">
        <v>3.5</v>
      </c>
      <c r="J1225" s="279" t="s">
        <v>155</v>
      </c>
      <c r="K1225" s="276"/>
      <c r="L1225" s="271" t="s">
        <v>42</v>
      </c>
      <c r="M1225" s="271" t="s">
        <v>42</v>
      </c>
      <c r="N1225" s="271"/>
      <c r="O1225" s="271"/>
    </row>
    <row r="1226" spans="1:15" s="280" customFormat="1" ht="27.6" x14ac:dyDescent="0.3">
      <c r="A1226" s="275" t="s">
        <v>4276</v>
      </c>
      <c r="B1226" s="277" t="s">
        <v>4343</v>
      </c>
      <c r="C1226" s="278" t="s">
        <v>4344</v>
      </c>
      <c r="D1226" s="271" t="s">
        <v>4345</v>
      </c>
      <c r="E1226" s="278" t="s">
        <v>4337</v>
      </c>
      <c r="F1226" s="271" t="s">
        <v>42</v>
      </c>
      <c r="G1226" s="271"/>
      <c r="H1226" s="276">
        <v>3</v>
      </c>
      <c r="I1226" s="271">
        <v>1.5</v>
      </c>
      <c r="J1226" s="279" t="s">
        <v>75</v>
      </c>
      <c r="K1226" s="276"/>
      <c r="L1226" s="271" t="s">
        <v>42</v>
      </c>
      <c r="M1226" s="271" t="s">
        <v>42</v>
      </c>
      <c r="N1226" s="271"/>
      <c r="O1226" s="271"/>
    </row>
    <row r="1227" spans="1:15" s="280" customFormat="1" ht="27.6" x14ac:dyDescent="0.3">
      <c r="A1227" s="275" t="s">
        <v>4279</v>
      </c>
      <c r="B1227" s="277" t="s">
        <v>4347</v>
      </c>
      <c r="C1227" s="278" t="s">
        <v>4348</v>
      </c>
      <c r="D1227" s="271" t="s">
        <v>4345</v>
      </c>
      <c r="E1227" s="278" t="s">
        <v>4337</v>
      </c>
      <c r="F1227" s="271" t="s">
        <v>42</v>
      </c>
      <c r="G1227" s="271"/>
      <c r="H1227" s="276">
        <v>9</v>
      </c>
      <c r="I1227" s="271">
        <v>4.5</v>
      </c>
      <c r="J1227" s="279" t="s">
        <v>75</v>
      </c>
      <c r="K1227" s="276"/>
      <c r="L1227" s="271" t="s">
        <v>42</v>
      </c>
      <c r="M1227" s="271" t="s">
        <v>42</v>
      </c>
      <c r="N1227" s="271"/>
      <c r="O1227" s="271"/>
    </row>
    <row r="1228" spans="1:15" s="280" customFormat="1" ht="27.6" x14ac:dyDescent="0.3">
      <c r="A1228" s="275" t="s">
        <v>4282</v>
      </c>
      <c r="B1228" s="277" t="s">
        <v>4350</v>
      </c>
      <c r="C1228" s="278" t="s">
        <v>4351</v>
      </c>
      <c r="D1228" s="271" t="s">
        <v>4345</v>
      </c>
      <c r="E1228" s="278" t="s">
        <v>4337</v>
      </c>
      <c r="F1228" s="271" t="s">
        <v>42</v>
      </c>
      <c r="G1228" s="271"/>
      <c r="H1228" s="276">
        <v>3</v>
      </c>
      <c r="I1228" s="271">
        <v>1.5</v>
      </c>
      <c r="J1228" s="279" t="s">
        <v>75</v>
      </c>
      <c r="K1228" s="276"/>
      <c r="L1228" s="271" t="s">
        <v>42</v>
      </c>
      <c r="M1228" s="271"/>
      <c r="N1228" s="271" t="s">
        <v>42</v>
      </c>
      <c r="O1228" s="271"/>
    </row>
    <row r="1229" spans="1:15" s="280" customFormat="1" ht="27.6" x14ac:dyDescent="0.3">
      <c r="A1229" s="275" t="s">
        <v>4285</v>
      </c>
      <c r="B1229" s="277" t="s">
        <v>4353</v>
      </c>
      <c r="C1229" s="278" t="s">
        <v>4354</v>
      </c>
      <c r="D1229" s="271" t="s">
        <v>4211</v>
      </c>
      <c r="E1229" s="278" t="s">
        <v>4337</v>
      </c>
      <c r="F1229" s="271" t="s">
        <v>42</v>
      </c>
      <c r="G1229" s="271"/>
      <c r="H1229" s="276">
        <v>7</v>
      </c>
      <c r="I1229" s="271">
        <v>3.5</v>
      </c>
      <c r="J1229" s="279" t="s">
        <v>75</v>
      </c>
      <c r="K1229" s="276"/>
      <c r="L1229" s="271"/>
      <c r="M1229" s="271"/>
      <c r="N1229" s="271"/>
      <c r="O1229" s="271"/>
    </row>
    <row r="1230" spans="1:15" s="280" customFormat="1" ht="41.4" x14ac:dyDescent="0.3">
      <c r="A1230" s="275" t="s">
        <v>4289</v>
      </c>
      <c r="B1230" s="277" t="s">
        <v>4356</v>
      </c>
      <c r="C1230" s="278" t="s">
        <v>4357</v>
      </c>
      <c r="D1230" s="271" t="s">
        <v>4358</v>
      </c>
      <c r="E1230" s="278" t="s">
        <v>4337</v>
      </c>
      <c r="F1230" s="271" t="s">
        <v>42</v>
      </c>
      <c r="G1230" s="271"/>
      <c r="H1230" s="276">
        <v>5</v>
      </c>
      <c r="I1230" s="271">
        <v>2.5</v>
      </c>
      <c r="J1230" s="279" t="s">
        <v>75</v>
      </c>
      <c r="K1230" s="276"/>
      <c r="L1230" s="271"/>
      <c r="M1230" s="271" t="s">
        <v>42</v>
      </c>
      <c r="N1230" s="271"/>
      <c r="O1230" s="271"/>
    </row>
    <row r="1231" spans="1:15" s="280" customFormat="1" ht="27.6" x14ac:dyDescent="0.3">
      <c r="A1231" s="275" t="s">
        <v>4292</v>
      </c>
      <c r="B1231" s="277" t="s">
        <v>4360</v>
      </c>
      <c r="C1231" s="278" t="s">
        <v>4361</v>
      </c>
      <c r="D1231" s="271" t="s">
        <v>4345</v>
      </c>
      <c r="E1231" s="278" t="s">
        <v>4337</v>
      </c>
      <c r="F1231" s="271"/>
      <c r="G1231" s="271" t="s">
        <v>42</v>
      </c>
      <c r="H1231" s="276">
        <v>5</v>
      </c>
      <c r="I1231" s="271">
        <v>2.5</v>
      </c>
      <c r="J1231" s="279" t="s">
        <v>75</v>
      </c>
      <c r="K1231" s="276"/>
      <c r="L1231" s="271" t="s">
        <v>42</v>
      </c>
      <c r="M1231" s="271" t="s">
        <v>42</v>
      </c>
      <c r="N1231" s="271"/>
      <c r="O1231" s="271"/>
    </row>
    <row r="1232" spans="1:15" s="280" customFormat="1" ht="27.6" x14ac:dyDescent="0.3">
      <c r="A1232" s="275" t="s">
        <v>4295</v>
      </c>
      <c r="B1232" s="277" t="s">
        <v>4363</v>
      </c>
      <c r="C1232" s="278" t="s">
        <v>4364</v>
      </c>
      <c r="D1232" s="271" t="s">
        <v>4358</v>
      </c>
      <c r="E1232" s="278" t="s">
        <v>4337</v>
      </c>
      <c r="F1232" s="271" t="s">
        <v>42</v>
      </c>
      <c r="G1232" s="271" t="s">
        <v>42</v>
      </c>
      <c r="H1232" s="276" t="s">
        <v>2144</v>
      </c>
      <c r="I1232" s="182">
        <v>1</v>
      </c>
      <c r="J1232" s="279" t="s">
        <v>75</v>
      </c>
      <c r="K1232" s="276"/>
      <c r="L1232" s="271" t="s">
        <v>42</v>
      </c>
      <c r="M1232" s="271" t="s">
        <v>42</v>
      </c>
      <c r="N1232" s="271"/>
      <c r="O1232" s="271"/>
    </row>
    <row r="1233" spans="1:15" s="280" customFormat="1" ht="55.2" x14ac:dyDescent="0.3">
      <c r="A1233" s="275" t="s">
        <v>4298</v>
      </c>
      <c r="B1233" s="277" t="s">
        <v>4366</v>
      </c>
      <c r="C1233" s="278" t="s">
        <v>4367</v>
      </c>
      <c r="D1233" s="271" t="s">
        <v>4358</v>
      </c>
      <c r="E1233" s="278" t="s">
        <v>4337</v>
      </c>
      <c r="F1233" s="271" t="s">
        <v>42</v>
      </c>
      <c r="G1233" s="271" t="s">
        <v>42</v>
      </c>
      <c r="H1233" s="276">
        <v>2</v>
      </c>
      <c r="I1233" s="182">
        <v>1</v>
      </c>
      <c r="J1233" s="279" t="s">
        <v>44</v>
      </c>
      <c r="K1233" s="276"/>
      <c r="L1233" s="271" t="s">
        <v>42</v>
      </c>
      <c r="M1233" s="271" t="s">
        <v>42</v>
      </c>
      <c r="N1233" s="271"/>
      <c r="O1233" s="271"/>
    </row>
    <row r="1234" spans="1:15" s="280" customFormat="1" ht="55.2" x14ac:dyDescent="0.3">
      <c r="A1234" s="275" t="s">
        <v>4301</v>
      </c>
      <c r="B1234" s="277" t="s">
        <v>4369</v>
      </c>
      <c r="C1234" s="278" t="s">
        <v>4370</v>
      </c>
      <c r="D1234" s="271" t="s">
        <v>4358</v>
      </c>
      <c r="E1234" s="278" t="s">
        <v>4337</v>
      </c>
      <c r="F1234" s="271" t="s">
        <v>42</v>
      </c>
      <c r="G1234" s="271" t="s">
        <v>42</v>
      </c>
      <c r="H1234" s="276">
        <v>2</v>
      </c>
      <c r="I1234" s="182">
        <v>1</v>
      </c>
      <c r="J1234" s="279" t="s">
        <v>75</v>
      </c>
      <c r="K1234" s="276"/>
      <c r="L1234" s="271" t="s">
        <v>42</v>
      </c>
      <c r="M1234" s="271" t="s">
        <v>42</v>
      </c>
      <c r="N1234" s="271"/>
      <c r="O1234" s="271"/>
    </row>
    <row r="1235" spans="1:15" s="280" customFormat="1" ht="55.2" x14ac:dyDescent="0.3">
      <c r="A1235" s="275" t="s">
        <v>4305</v>
      </c>
      <c r="B1235" s="277" t="s">
        <v>4372</v>
      </c>
      <c r="C1235" s="278" t="s">
        <v>4373</v>
      </c>
      <c r="D1235" s="271" t="s">
        <v>4358</v>
      </c>
      <c r="E1235" s="278" t="s">
        <v>4337</v>
      </c>
      <c r="F1235" s="271" t="s">
        <v>42</v>
      </c>
      <c r="G1235" s="271" t="s">
        <v>42</v>
      </c>
      <c r="H1235" s="276">
        <v>2</v>
      </c>
      <c r="I1235" s="182">
        <v>1</v>
      </c>
      <c r="J1235" s="279" t="s">
        <v>75</v>
      </c>
      <c r="K1235" s="276"/>
      <c r="L1235" s="271" t="s">
        <v>42</v>
      </c>
      <c r="M1235" s="271" t="s">
        <v>42</v>
      </c>
      <c r="N1235" s="271"/>
      <c r="O1235" s="271"/>
    </row>
    <row r="1236" spans="1:15" s="280" customFormat="1" ht="41.4" x14ac:dyDescent="0.3">
      <c r="A1236" s="275" t="s">
        <v>4308</v>
      </c>
      <c r="B1236" s="277" t="s">
        <v>4375</v>
      </c>
      <c r="C1236" s="278" t="s">
        <v>4376</v>
      </c>
      <c r="D1236" s="271" t="s">
        <v>4358</v>
      </c>
      <c r="E1236" s="278" t="s">
        <v>4337</v>
      </c>
      <c r="F1236" s="271" t="s">
        <v>42</v>
      </c>
      <c r="G1236" s="271" t="s">
        <v>42</v>
      </c>
      <c r="H1236" s="276" t="s">
        <v>2144</v>
      </c>
      <c r="I1236" s="182">
        <v>1</v>
      </c>
      <c r="J1236" s="279" t="s">
        <v>75</v>
      </c>
      <c r="K1236" s="276"/>
      <c r="L1236" s="271" t="s">
        <v>42</v>
      </c>
      <c r="M1236" s="271" t="s">
        <v>42</v>
      </c>
      <c r="N1236" s="271"/>
      <c r="O1236" s="271"/>
    </row>
    <row r="1237" spans="1:15" s="280" customFormat="1" ht="41.4" x14ac:dyDescent="0.3">
      <c r="A1237" s="275" t="s">
        <v>4311</v>
      </c>
      <c r="B1237" s="277" t="s">
        <v>4378</v>
      </c>
      <c r="C1237" s="278" t="s">
        <v>4379</v>
      </c>
      <c r="D1237" s="271" t="s">
        <v>4358</v>
      </c>
      <c r="E1237" s="278" t="s">
        <v>4337</v>
      </c>
      <c r="F1237" s="271" t="s">
        <v>42</v>
      </c>
      <c r="G1237" s="271" t="s">
        <v>42</v>
      </c>
      <c r="H1237" s="276">
        <v>2</v>
      </c>
      <c r="I1237" s="182">
        <v>1</v>
      </c>
      <c r="J1237" s="279" t="s">
        <v>75</v>
      </c>
      <c r="K1237" s="276"/>
      <c r="L1237" s="271" t="s">
        <v>42</v>
      </c>
      <c r="M1237" s="271" t="s">
        <v>42</v>
      </c>
      <c r="N1237" s="271"/>
      <c r="O1237" s="271"/>
    </row>
    <row r="1238" spans="1:15" s="280" customFormat="1" ht="27.6" x14ac:dyDescent="0.3">
      <c r="A1238" s="275" t="s">
        <v>4314</v>
      </c>
      <c r="B1238" s="277" t="s">
        <v>4381</v>
      </c>
      <c r="C1238" s="278" t="s">
        <v>4382</v>
      </c>
      <c r="D1238" s="271" t="s">
        <v>4211</v>
      </c>
      <c r="E1238" s="278" t="s">
        <v>4337</v>
      </c>
      <c r="F1238" s="271" t="s">
        <v>42</v>
      </c>
      <c r="G1238" s="271"/>
      <c r="H1238" s="276">
        <v>10</v>
      </c>
      <c r="I1238" s="182">
        <v>5</v>
      </c>
      <c r="J1238" s="279" t="s">
        <v>75</v>
      </c>
      <c r="K1238" s="276"/>
      <c r="L1238" s="271" t="s">
        <v>42</v>
      </c>
      <c r="M1238" s="271" t="s">
        <v>42</v>
      </c>
      <c r="N1238" s="271"/>
      <c r="O1238" s="271"/>
    </row>
    <row r="1239" spans="1:15" s="280" customFormat="1" ht="27.6" x14ac:dyDescent="0.3">
      <c r="A1239" s="275" t="s">
        <v>4317</v>
      </c>
      <c r="B1239" s="277" t="s">
        <v>4384</v>
      </c>
      <c r="C1239" s="278" t="s">
        <v>4385</v>
      </c>
      <c r="D1239" s="271" t="s">
        <v>4358</v>
      </c>
      <c r="E1239" s="278" t="s">
        <v>4337</v>
      </c>
      <c r="F1239" s="271" t="s">
        <v>42</v>
      </c>
      <c r="G1239" s="271"/>
      <c r="H1239" s="276">
        <v>3</v>
      </c>
      <c r="I1239" s="271">
        <v>1.5</v>
      </c>
      <c r="J1239" s="279" t="s">
        <v>75</v>
      </c>
      <c r="K1239" s="276"/>
      <c r="L1239" s="271" t="s">
        <v>42</v>
      </c>
      <c r="M1239" s="271" t="s">
        <v>42</v>
      </c>
      <c r="N1239" s="271"/>
      <c r="O1239" s="271"/>
    </row>
    <row r="1240" spans="1:15" s="280" customFormat="1" ht="27.6" x14ac:dyDescent="0.3">
      <c r="A1240" s="275" t="s">
        <v>4320</v>
      </c>
      <c r="B1240" s="277" t="s">
        <v>4387</v>
      </c>
      <c r="C1240" s="278" t="s">
        <v>4388</v>
      </c>
      <c r="D1240" s="271" t="s">
        <v>4358</v>
      </c>
      <c r="E1240" s="278" t="s">
        <v>4337</v>
      </c>
      <c r="F1240" s="271" t="s">
        <v>42</v>
      </c>
      <c r="G1240" s="271"/>
      <c r="H1240" s="276">
        <v>3</v>
      </c>
      <c r="I1240" s="271">
        <v>1.5</v>
      </c>
      <c r="J1240" s="279" t="s">
        <v>75</v>
      </c>
      <c r="K1240" s="276"/>
      <c r="L1240" s="271" t="s">
        <v>42</v>
      </c>
      <c r="M1240" s="271" t="s">
        <v>42</v>
      </c>
      <c r="N1240" s="271"/>
      <c r="O1240" s="271"/>
    </row>
    <row r="1241" spans="1:15" s="280" customFormat="1" ht="69" x14ac:dyDescent="0.3">
      <c r="A1241" s="275" t="s">
        <v>4325</v>
      </c>
      <c r="B1241" s="277" t="s">
        <v>4390</v>
      </c>
      <c r="C1241" s="278" t="s">
        <v>4391</v>
      </c>
      <c r="D1241" s="271" t="s">
        <v>4358</v>
      </c>
      <c r="E1241" s="278" t="s">
        <v>4337</v>
      </c>
      <c r="F1241" s="271" t="s">
        <v>42</v>
      </c>
      <c r="G1241" s="271" t="s">
        <v>42</v>
      </c>
      <c r="H1241" s="276">
        <v>2</v>
      </c>
      <c r="I1241" s="182">
        <v>1</v>
      </c>
      <c r="J1241" s="279" t="s">
        <v>75</v>
      </c>
      <c r="K1241" s="276"/>
      <c r="L1241" s="271" t="s">
        <v>42</v>
      </c>
      <c r="M1241" s="271" t="s">
        <v>42</v>
      </c>
      <c r="N1241" s="271"/>
      <c r="O1241" s="271" t="s">
        <v>42</v>
      </c>
    </row>
    <row r="1242" spans="1:15" s="280" customFormat="1" ht="27.6" x14ac:dyDescent="0.3">
      <c r="A1242" s="275" t="s">
        <v>4328</v>
      </c>
      <c r="B1242" s="277" t="s">
        <v>4393</v>
      </c>
      <c r="C1242" s="278" t="s">
        <v>4394</v>
      </c>
      <c r="D1242" s="271" t="s">
        <v>4341</v>
      </c>
      <c r="E1242" s="278" t="s">
        <v>4337</v>
      </c>
      <c r="F1242" s="271" t="s">
        <v>42</v>
      </c>
      <c r="G1242" s="271"/>
      <c r="H1242" s="276">
        <v>3</v>
      </c>
      <c r="I1242" s="271">
        <v>1.5</v>
      </c>
      <c r="J1242" s="279" t="s">
        <v>75</v>
      </c>
      <c r="K1242" s="276"/>
      <c r="L1242" s="271" t="s">
        <v>42</v>
      </c>
      <c r="M1242" s="271"/>
      <c r="N1242" s="271" t="s">
        <v>42</v>
      </c>
      <c r="O1242" s="271"/>
    </row>
    <row r="1243" spans="1:15" s="280" customFormat="1" ht="27.6" x14ac:dyDescent="0.3">
      <c r="A1243" s="275" t="s">
        <v>4333</v>
      </c>
      <c r="B1243" s="277" t="s">
        <v>4396</v>
      </c>
      <c r="C1243" s="278" t="s">
        <v>4397</v>
      </c>
      <c r="D1243" s="271" t="s">
        <v>4211</v>
      </c>
      <c r="E1243" s="278" t="s">
        <v>4337</v>
      </c>
      <c r="F1243" s="271" t="s">
        <v>42</v>
      </c>
      <c r="G1243" s="271"/>
      <c r="H1243" s="276">
        <v>5</v>
      </c>
      <c r="I1243" s="271">
        <v>2.5</v>
      </c>
      <c r="J1243" s="279" t="s">
        <v>75</v>
      </c>
      <c r="K1243" s="276"/>
      <c r="L1243" s="271" t="s">
        <v>42</v>
      </c>
      <c r="M1243" s="271" t="s">
        <v>42</v>
      </c>
      <c r="N1243" s="271"/>
      <c r="O1243" s="271"/>
    </row>
    <row r="1244" spans="1:15" s="280" customFormat="1" ht="27.6" x14ac:dyDescent="0.3">
      <c r="A1244" s="275" t="s">
        <v>4334</v>
      </c>
      <c r="B1244" s="277" t="s">
        <v>4399</v>
      </c>
      <c r="C1244" s="278" t="s">
        <v>4400</v>
      </c>
      <c r="D1244" s="271" t="s">
        <v>4211</v>
      </c>
      <c r="E1244" s="278" t="s">
        <v>4337</v>
      </c>
      <c r="F1244" s="271" t="s">
        <v>42</v>
      </c>
      <c r="G1244" s="271"/>
      <c r="H1244" s="276">
        <v>5</v>
      </c>
      <c r="I1244" s="271">
        <v>2.5</v>
      </c>
      <c r="J1244" s="279" t="s">
        <v>75</v>
      </c>
      <c r="K1244" s="276"/>
      <c r="L1244" s="271" t="s">
        <v>42</v>
      </c>
      <c r="M1244" s="271" t="s">
        <v>42</v>
      </c>
      <c r="N1244" s="271"/>
      <c r="O1244" s="271"/>
    </row>
    <row r="1245" spans="1:15" s="280" customFormat="1" ht="27.6" x14ac:dyDescent="0.3">
      <c r="A1245" s="275" t="s">
        <v>4338</v>
      </c>
      <c r="B1245" s="277" t="s">
        <v>4402</v>
      </c>
      <c r="C1245" s="278" t="s">
        <v>4403</v>
      </c>
      <c r="D1245" s="271" t="s">
        <v>4345</v>
      </c>
      <c r="E1245" s="278" t="s">
        <v>4337</v>
      </c>
      <c r="F1245" s="271" t="s">
        <v>42</v>
      </c>
      <c r="G1245" s="271" t="s">
        <v>42</v>
      </c>
      <c r="H1245" s="276">
        <v>5</v>
      </c>
      <c r="I1245" s="271">
        <v>2.5</v>
      </c>
      <c r="J1245" s="279" t="s">
        <v>75</v>
      </c>
      <c r="K1245" s="276"/>
      <c r="L1245" s="271" t="s">
        <v>42</v>
      </c>
      <c r="M1245" s="271" t="s">
        <v>42</v>
      </c>
      <c r="N1245" s="271"/>
      <c r="O1245" s="271" t="s">
        <v>42</v>
      </c>
    </row>
    <row r="1246" spans="1:15" s="280" customFormat="1" ht="27.6" x14ac:dyDescent="0.3">
      <c r="A1246" s="275" t="s">
        <v>4342</v>
      </c>
      <c r="B1246" s="277" t="s">
        <v>4405</v>
      </c>
      <c r="C1246" s="278" t="s">
        <v>4406</v>
      </c>
      <c r="D1246" s="271" t="s">
        <v>4211</v>
      </c>
      <c r="E1246" s="278" t="s">
        <v>4337</v>
      </c>
      <c r="F1246" s="271" t="s">
        <v>42</v>
      </c>
      <c r="G1246" s="271"/>
      <c r="H1246" s="276">
        <v>5</v>
      </c>
      <c r="I1246" s="271">
        <v>2.5</v>
      </c>
      <c r="J1246" s="279" t="s">
        <v>75</v>
      </c>
      <c r="K1246" s="276"/>
      <c r="L1246" s="271" t="s">
        <v>42</v>
      </c>
      <c r="M1246" s="271" t="s">
        <v>42</v>
      </c>
      <c r="N1246" s="271"/>
      <c r="O1246" s="271"/>
    </row>
    <row r="1247" spans="1:15" s="280" customFormat="1" ht="69" x14ac:dyDescent="0.3">
      <c r="A1247" s="275" t="s">
        <v>4346</v>
      </c>
      <c r="B1247" s="277" t="s">
        <v>4408</v>
      </c>
      <c r="C1247" s="278" t="s">
        <v>4409</v>
      </c>
      <c r="D1247" s="271" t="s">
        <v>4211</v>
      </c>
      <c r="E1247" s="278" t="s">
        <v>4337</v>
      </c>
      <c r="F1247" s="271" t="s">
        <v>42</v>
      </c>
      <c r="G1247" s="271"/>
      <c r="H1247" s="276">
        <v>10</v>
      </c>
      <c r="I1247" s="182">
        <v>5</v>
      </c>
      <c r="J1247" s="279" t="s">
        <v>75</v>
      </c>
      <c r="K1247" s="276"/>
      <c r="L1247" s="271" t="s">
        <v>42</v>
      </c>
      <c r="M1247" s="271" t="s">
        <v>42</v>
      </c>
      <c r="N1247" s="271"/>
      <c r="O1247" s="271"/>
    </row>
    <row r="1248" spans="1:15" s="280" customFormat="1" ht="27.6" x14ac:dyDescent="0.3">
      <c r="A1248" s="275" t="s">
        <v>4349</v>
      </c>
      <c r="B1248" s="277" t="s">
        <v>4411</v>
      </c>
      <c r="C1248" s="278" t="s">
        <v>4412</v>
      </c>
      <c r="D1248" s="271" t="s">
        <v>4345</v>
      </c>
      <c r="E1248" s="278" t="s">
        <v>4337</v>
      </c>
      <c r="F1248" s="271" t="s">
        <v>42</v>
      </c>
      <c r="G1248" s="271" t="s">
        <v>42</v>
      </c>
      <c r="H1248" s="276">
        <v>5</v>
      </c>
      <c r="I1248" s="271">
        <v>2.5</v>
      </c>
      <c r="J1248" s="279" t="s">
        <v>75</v>
      </c>
      <c r="K1248" s="276"/>
      <c r="L1248" s="271" t="s">
        <v>42</v>
      </c>
      <c r="M1248" s="271" t="s">
        <v>42</v>
      </c>
      <c r="N1248" s="271"/>
      <c r="O1248" s="271" t="s">
        <v>42</v>
      </c>
    </row>
    <row r="1249" spans="1:15" s="280" customFormat="1" ht="27.6" x14ac:dyDescent="0.3">
      <c r="A1249" s="275" t="s">
        <v>4352</v>
      </c>
      <c r="B1249" s="277" t="s">
        <v>4414</v>
      </c>
      <c r="C1249" s="278" t="s">
        <v>4415</v>
      </c>
      <c r="D1249" s="271" t="s">
        <v>4211</v>
      </c>
      <c r="E1249" s="278" t="s">
        <v>4337</v>
      </c>
      <c r="F1249" s="271" t="s">
        <v>42</v>
      </c>
      <c r="G1249" s="271"/>
      <c r="H1249" s="276">
        <v>5</v>
      </c>
      <c r="I1249" s="271">
        <v>2.5</v>
      </c>
      <c r="J1249" s="279" t="s">
        <v>75</v>
      </c>
      <c r="K1249" s="276"/>
      <c r="L1249" s="271" t="s">
        <v>42</v>
      </c>
      <c r="M1249" s="271" t="s">
        <v>42</v>
      </c>
      <c r="N1249" s="271"/>
      <c r="O1249" s="271"/>
    </row>
    <row r="1250" spans="1:15" s="280" customFormat="1" ht="27.6" x14ac:dyDescent="0.3">
      <c r="A1250" s="275" t="s">
        <v>4355</v>
      </c>
      <c r="B1250" s="277" t="s">
        <v>4417</v>
      </c>
      <c r="C1250" s="278" t="s">
        <v>4418</v>
      </c>
      <c r="D1250" s="271" t="s">
        <v>4211</v>
      </c>
      <c r="E1250" s="278" t="s">
        <v>4337</v>
      </c>
      <c r="F1250" s="271" t="s">
        <v>42</v>
      </c>
      <c r="G1250" s="271"/>
      <c r="H1250" s="276">
        <v>5</v>
      </c>
      <c r="I1250" s="271">
        <v>2.5</v>
      </c>
      <c r="J1250" s="279" t="s">
        <v>75</v>
      </c>
      <c r="K1250" s="276"/>
      <c r="L1250" s="271" t="s">
        <v>42</v>
      </c>
      <c r="M1250" s="271" t="s">
        <v>42</v>
      </c>
      <c r="N1250" s="271"/>
      <c r="O1250" s="271"/>
    </row>
    <row r="1251" spans="1:15" s="280" customFormat="1" ht="27.6" x14ac:dyDescent="0.3">
      <c r="A1251" s="275" t="s">
        <v>4359</v>
      </c>
      <c r="B1251" s="277" t="s">
        <v>4420</v>
      </c>
      <c r="C1251" s="278" t="s">
        <v>4421</v>
      </c>
      <c r="D1251" s="271" t="s">
        <v>4211</v>
      </c>
      <c r="E1251" s="278" t="s">
        <v>4337</v>
      </c>
      <c r="F1251" s="271" t="s">
        <v>42</v>
      </c>
      <c r="G1251" s="271"/>
      <c r="H1251" s="276">
        <v>5</v>
      </c>
      <c r="I1251" s="271">
        <v>2.5</v>
      </c>
      <c r="J1251" s="279" t="s">
        <v>75</v>
      </c>
      <c r="K1251" s="276"/>
      <c r="L1251" s="271" t="s">
        <v>42</v>
      </c>
      <c r="M1251" s="271" t="s">
        <v>42</v>
      </c>
      <c r="N1251" s="271"/>
      <c r="O1251" s="271"/>
    </row>
    <row r="1252" spans="1:15" s="280" customFormat="1" ht="55.2" x14ac:dyDescent="0.3">
      <c r="A1252" s="275" t="s">
        <v>4362</v>
      </c>
      <c r="B1252" s="277" t="s">
        <v>4423</v>
      </c>
      <c r="C1252" s="278" t="s">
        <v>4424</v>
      </c>
      <c r="D1252" s="271" t="s">
        <v>4211</v>
      </c>
      <c r="E1252" s="278" t="s">
        <v>4337</v>
      </c>
      <c r="F1252" s="271" t="s">
        <v>42</v>
      </c>
      <c r="G1252" s="271"/>
      <c r="H1252" s="276">
        <v>5</v>
      </c>
      <c r="I1252" s="271">
        <v>2.5</v>
      </c>
      <c r="J1252" s="279" t="s">
        <v>75</v>
      </c>
      <c r="K1252" s="276"/>
      <c r="L1252" s="271" t="s">
        <v>42</v>
      </c>
      <c r="M1252" s="271" t="s">
        <v>42</v>
      </c>
      <c r="N1252" s="271"/>
      <c r="O1252" s="271"/>
    </row>
    <row r="1253" spans="1:15" s="280" customFormat="1" ht="27.6" x14ac:dyDescent="0.3">
      <c r="A1253" s="275" t="s">
        <v>4365</v>
      </c>
      <c r="B1253" s="277" t="s">
        <v>4426</v>
      </c>
      <c r="C1253" s="278" t="s">
        <v>4427</v>
      </c>
      <c r="D1253" s="271" t="s">
        <v>4345</v>
      </c>
      <c r="E1253" s="278" t="s">
        <v>4337</v>
      </c>
      <c r="F1253" s="271"/>
      <c r="G1253" s="271" t="s">
        <v>42</v>
      </c>
      <c r="H1253" s="276">
        <v>5</v>
      </c>
      <c r="I1253" s="271">
        <v>2.5</v>
      </c>
      <c r="J1253" s="279" t="s">
        <v>75</v>
      </c>
      <c r="K1253" s="276"/>
      <c r="L1253" s="271" t="s">
        <v>42</v>
      </c>
      <c r="M1253" s="271" t="s">
        <v>42</v>
      </c>
      <c r="N1253" s="271"/>
      <c r="O1253" s="271" t="s">
        <v>42</v>
      </c>
    </row>
    <row r="1254" spans="1:15" s="280" customFormat="1" ht="55.2" x14ac:dyDescent="0.3">
      <c r="A1254" s="275" t="s">
        <v>4368</v>
      </c>
      <c r="B1254" s="277" t="s">
        <v>4429</v>
      </c>
      <c r="C1254" s="278" t="s">
        <v>4430</v>
      </c>
      <c r="D1254" s="271" t="s">
        <v>4345</v>
      </c>
      <c r="E1254" s="278" t="s">
        <v>4337</v>
      </c>
      <c r="F1254" s="271"/>
      <c r="G1254" s="271" t="s">
        <v>42</v>
      </c>
      <c r="H1254" s="276">
        <v>5</v>
      </c>
      <c r="I1254" s="271">
        <v>2.5</v>
      </c>
      <c r="J1254" s="279" t="s">
        <v>75</v>
      </c>
      <c r="K1254" s="276"/>
      <c r="L1254" s="271" t="s">
        <v>42</v>
      </c>
      <c r="M1254" s="271" t="s">
        <v>42</v>
      </c>
      <c r="N1254" s="271"/>
      <c r="O1254" s="271" t="s">
        <v>42</v>
      </c>
    </row>
    <row r="1255" spans="1:15" s="280" customFormat="1" ht="27.6" x14ac:dyDescent="0.3">
      <c r="A1255" s="275" t="s">
        <v>4371</v>
      </c>
      <c r="B1255" s="277" t="s">
        <v>4432</v>
      </c>
      <c r="C1255" s="278" t="s">
        <v>4433</v>
      </c>
      <c r="D1255" s="271" t="s">
        <v>4345</v>
      </c>
      <c r="E1255" s="278" t="s">
        <v>4337</v>
      </c>
      <c r="F1255" s="271"/>
      <c r="G1255" s="271" t="s">
        <v>42</v>
      </c>
      <c r="H1255" s="276">
        <v>5</v>
      </c>
      <c r="I1255" s="271">
        <v>2.5</v>
      </c>
      <c r="J1255" s="279" t="s">
        <v>75</v>
      </c>
      <c r="K1255" s="276"/>
      <c r="L1255" s="271" t="s">
        <v>42</v>
      </c>
      <c r="M1255" s="271" t="s">
        <v>42</v>
      </c>
      <c r="N1255" s="271"/>
      <c r="O1255" s="271" t="s">
        <v>42</v>
      </c>
    </row>
    <row r="1256" spans="1:15" s="280" customFormat="1" ht="41.4" x14ac:dyDescent="0.3">
      <c r="A1256" s="275" t="s">
        <v>4374</v>
      </c>
      <c r="B1256" s="277" t="s">
        <v>4435</v>
      </c>
      <c r="C1256" s="278" t="s">
        <v>4436</v>
      </c>
      <c r="D1256" s="271" t="s">
        <v>4345</v>
      </c>
      <c r="E1256" s="278" t="s">
        <v>4337</v>
      </c>
      <c r="F1256" s="271"/>
      <c r="G1256" s="271" t="s">
        <v>42</v>
      </c>
      <c r="H1256" s="276">
        <v>5</v>
      </c>
      <c r="I1256" s="271">
        <v>2.5</v>
      </c>
      <c r="J1256" s="279" t="s">
        <v>75</v>
      </c>
      <c r="K1256" s="276"/>
      <c r="L1256" s="271" t="s">
        <v>42</v>
      </c>
      <c r="M1256" s="271" t="s">
        <v>42</v>
      </c>
      <c r="N1256" s="271"/>
      <c r="O1256" s="271"/>
    </row>
    <row r="1257" spans="1:15" s="280" customFormat="1" ht="27.6" x14ac:dyDescent="0.3">
      <c r="A1257" s="275" t="s">
        <v>4377</v>
      </c>
      <c r="B1257" s="277" t="s">
        <v>4438</v>
      </c>
      <c r="C1257" s="278" t="s">
        <v>4439</v>
      </c>
      <c r="D1257" s="271" t="s">
        <v>4211</v>
      </c>
      <c r="E1257" s="278" t="s">
        <v>4337</v>
      </c>
      <c r="F1257" s="271" t="s">
        <v>42</v>
      </c>
      <c r="G1257" s="271"/>
      <c r="H1257" s="276">
        <v>10</v>
      </c>
      <c r="I1257" s="182">
        <v>5</v>
      </c>
      <c r="J1257" s="279" t="s">
        <v>75</v>
      </c>
      <c r="K1257" s="276" t="s">
        <v>414</v>
      </c>
      <c r="L1257" s="271" t="s">
        <v>42</v>
      </c>
      <c r="M1257" s="271" t="s">
        <v>42</v>
      </c>
      <c r="N1257" s="271"/>
      <c r="O1257" s="271"/>
    </row>
    <row r="1258" spans="1:15" s="280" customFormat="1" ht="27.6" x14ac:dyDescent="0.3">
      <c r="A1258" s="275" t="s">
        <v>4380</v>
      </c>
      <c r="B1258" s="277" t="s">
        <v>4438</v>
      </c>
      <c r="C1258" s="278" t="s">
        <v>4439</v>
      </c>
      <c r="D1258" s="271" t="s">
        <v>4211</v>
      </c>
      <c r="E1258" s="278" t="s">
        <v>4337</v>
      </c>
      <c r="F1258" s="271" t="s">
        <v>42</v>
      </c>
      <c r="G1258" s="271"/>
      <c r="H1258" s="276">
        <v>5</v>
      </c>
      <c r="I1258" s="271">
        <v>2.5</v>
      </c>
      <c r="J1258" s="279" t="s">
        <v>75</v>
      </c>
      <c r="K1258" s="276" t="s">
        <v>414</v>
      </c>
      <c r="L1258" s="271"/>
      <c r="M1258" s="271"/>
      <c r="N1258" s="271"/>
      <c r="O1258" s="271"/>
    </row>
    <row r="1259" spans="1:15" s="280" customFormat="1" ht="41.4" x14ac:dyDescent="0.3">
      <c r="A1259" s="275" t="s">
        <v>4383</v>
      </c>
      <c r="B1259" s="277" t="s">
        <v>4442</v>
      </c>
      <c r="C1259" s="278" t="s">
        <v>4443</v>
      </c>
      <c r="D1259" s="271" t="s">
        <v>4211</v>
      </c>
      <c r="E1259" s="278" t="s">
        <v>4337</v>
      </c>
      <c r="F1259" s="271" t="s">
        <v>42</v>
      </c>
      <c r="G1259" s="271"/>
      <c r="H1259" s="276">
        <v>5</v>
      </c>
      <c r="I1259" s="271">
        <v>2.5</v>
      </c>
      <c r="J1259" s="279" t="s">
        <v>75</v>
      </c>
      <c r="K1259" s="276"/>
      <c r="L1259" s="271" t="s">
        <v>42</v>
      </c>
      <c r="M1259" s="271" t="s">
        <v>42</v>
      </c>
      <c r="N1259" s="271"/>
      <c r="O1259" s="271" t="s">
        <v>42</v>
      </c>
    </row>
    <row r="1260" spans="1:15" s="280" customFormat="1" ht="41.4" x14ac:dyDescent="0.3">
      <c r="A1260" s="275" t="s">
        <v>4386</v>
      </c>
      <c r="B1260" s="277" t="s">
        <v>4445</v>
      </c>
      <c r="C1260" s="278" t="s">
        <v>4446</v>
      </c>
      <c r="D1260" s="271" t="s">
        <v>4211</v>
      </c>
      <c r="E1260" s="278" t="s">
        <v>4337</v>
      </c>
      <c r="F1260" s="271" t="s">
        <v>42</v>
      </c>
      <c r="G1260" s="271"/>
      <c r="H1260" s="276">
        <v>10</v>
      </c>
      <c r="I1260" s="182">
        <v>5</v>
      </c>
      <c r="J1260" s="279" t="s">
        <v>75</v>
      </c>
      <c r="K1260" s="276"/>
      <c r="L1260" s="271" t="s">
        <v>42</v>
      </c>
      <c r="M1260" s="271" t="s">
        <v>42</v>
      </c>
      <c r="N1260" s="271"/>
      <c r="O1260" s="271"/>
    </row>
    <row r="1261" spans="1:15" s="280" customFormat="1" ht="41.4" x14ac:dyDescent="0.3">
      <c r="A1261" s="275" t="s">
        <v>4389</v>
      </c>
      <c r="B1261" s="277" t="s">
        <v>4448</v>
      </c>
      <c r="C1261" s="278" t="s">
        <v>4449</v>
      </c>
      <c r="D1261" s="271" t="s">
        <v>4211</v>
      </c>
      <c r="E1261" s="278" t="s">
        <v>4337</v>
      </c>
      <c r="F1261" s="271" t="s">
        <v>42</v>
      </c>
      <c r="G1261" s="271"/>
      <c r="H1261" s="276">
        <v>20</v>
      </c>
      <c r="I1261" s="182">
        <v>10</v>
      </c>
      <c r="J1261" s="279" t="s">
        <v>75</v>
      </c>
      <c r="K1261" s="276"/>
      <c r="L1261" s="271" t="s">
        <v>42</v>
      </c>
      <c r="M1261" s="271" t="s">
        <v>42</v>
      </c>
      <c r="N1261" s="271"/>
      <c r="O1261" s="271"/>
    </row>
    <row r="1262" spans="1:15" s="280" customFormat="1" ht="27.6" x14ac:dyDescent="0.3">
      <c r="A1262" s="275" t="s">
        <v>4392</v>
      </c>
      <c r="B1262" s="277" t="s">
        <v>4451</v>
      </c>
      <c r="C1262" s="278" t="s">
        <v>4452</v>
      </c>
      <c r="D1262" s="271" t="s">
        <v>4211</v>
      </c>
      <c r="E1262" s="278" t="s">
        <v>4337</v>
      </c>
      <c r="F1262" s="271" t="s">
        <v>42</v>
      </c>
      <c r="G1262" s="271"/>
      <c r="H1262" s="276">
        <v>3</v>
      </c>
      <c r="I1262" s="271">
        <v>1.5</v>
      </c>
      <c r="J1262" s="279" t="s">
        <v>75</v>
      </c>
      <c r="K1262" s="276"/>
      <c r="L1262" s="271" t="s">
        <v>42</v>
      </c>
      <c r="M1262" s="271" t="s">
        <v>42</v>
      </c>
      <c r="N1262" s="271"/>
      <c r="O1262" s="271"/>
    </row>
    <row r="1263" spans="1:15" s="280" customFormat="1" ht="27.6" x14ac:dyDescent="0.3">
      <c r="A1263" s="275" t="s">
        <v>4395</v>
      </c>
      <c r="B1263" s="277" t="s">
        <v>4454</v>
      </c>
      <c r="C1263" s="278" t="s">
        <v>4455</v>
      </c>
      <c r="D1263" s="271" t="s">
        <v>4211</v>
      </c>
      <c r="E1263" s="278" t="s">
        <v>4337</v>
      </c>
      <c r="F1263" s="271" t="s">
        <v>42</v>
      </c>
      <c r="G1263" s="271"/>
      <c r="H1263" s="276">
        <v>15</v>
      </c>
      <c r="I1263" s="271">
        <v>7.5</v>
      </c>
      <c r="J1263" s="279" t="s">
        <v>75</v>
      </c>
      <c r="K1263" s="276" t="s">
        <v>414</v>
      </c>
      <c r="L1263" s="271" t="s">
        <v>42</v>
      </c>
      <c r="M1263" s="271" t="s">
        <v>42</v>
      </c>
      <c r="N1263" s="271"/>
      <c r="O1263" s="271"/>
    </row>
    <row r="1264" spans="1:15" s="280" customFormat="1" ht="27.6" x14ac:dyDescent="0.3">
      <c r="A1264" s="275" t="s">
        <v>4398</v>
      </c>
      <c r="B1264" s="277" t="s">
        <v>4454</v>
      </c>
      <c r="C1264" s="278" t="s">
        <v>4455</v>
      </c>
      <c r="D1264" s="271" t="s">
        <v>4211</v>
      </c>
      <c r="E1264" s="278" t="s">
        <v>4337</v>
      </c>
      <c r="F1264" s="271" t="s">
        <v>42</v>
      </c>
      <c r="G1264" s="271"/>
      <c r="H1264" s="276">
        <v>5</v>
      </c>
      <c r="I1264" s="271">
        <v>2.5</v>
      </c>
      <c r="J1264" s="279" t="s">
        <v>75</v>
      </c>
      <c r="K1264" s="276" t="s">
        <v>414</v>
      </c>
      <c r="L1264" s="271"/>
      <c r="M1264" s="271"/>
      <c r="N1264" s="271"/>
      <c r="O1264" s="271"/>
    </row>
    <row r="1265" spans="1:15" s="280" customFormat="1" ht="69" x14ac:dyDescent="0.3">
      <c r="A1265" s="275" t="s">
        <v>4401</v>
      </c>
      <c r="B1265" s="277" t="s">
        <v>4458</v>
      </c>
      <c r="C1265" s="278" t="s">
        <v>4459</v>
      </c>
      <c r="D1265" s="271" t="s">
        <v>4211</v>
      </c>
      <c r="E1265" s="278" t="s">
        <v>4337</v>
      </c>
      <c r="F1265" s="271" t="s">
        <v>42</v>
      </c>
      <c r="G1265" s="271"/>
      <c r="H1265" s="276">
        <v>5</v>
      </c>
      <c r="I1265" s="271">
        <v>2.5</v>
      </c>
      <c r="J1265" s="279" t="s">
        <v>75</v>
      </c>
      <c r="K1265" s="276"/>
      <c r="L1265" s="271" t="s">
        <v>42</v>
      </c>
      <c r="M1265" s="271" t="s">
        <v>42</v>
      </c>
      <c r="N1265" s="271"/>
      <c r="O1265" s="271"/>
    </row>
    <row r="1266" spans="1:15" s="280" customFormat="1" ht="27.6" x14ac:dyDescent="0.3">
      <c r="A1266" s="275" t="s">
        <v>4404</v>
      </c>
      <c r="B1266" s="277" t="s">
        <v>4461</v>
      </c>
      <c r="C1266" s="278" t="s">
        <v>4462</v>
      </c>
      <c r="D1266" s="271" t="s">
        <v>4211</v>
      </c>
      <c r="E1266" s="278" t="s">
        <v>4337</v>
      </c>
      <c r="F1266" s="271" t="s">
        <v>42</v>
      </c>
      <c r="G1266" s="271"/>
      <c r="H1266" s="276">
        <v>5</v>
      </c>
      <c r="I1266" s="271">
        <v>2.5</v>
      </c>
      <c r="J1266" s="279" t="s">
        <v>75</v>
      </c>
      <c r="K1266" s="276"/>
      <c r="L1266" s="271" t="s">
        <v>42</v>
      </c>
      <c r="M1266" s="271" t="s">
        <v>42</v>
      </c>
      <c r="N1266" s="271"/>
      <c r="O1266" s="271"/>
    </row>
    <row r="1267" spans="1:15" s="280" customFormat="1" ht="27.6" x14ac:dyDescent="0.3">
      <c r="A1267" s="275" t="s">
        <v>4407</v>
      </c>
      <c r="B1267" s="277" t="s">
        <v>4464</v>
      </c>
      <c r="C1267" s="278" t="s">
        <v>4465</v>
      </c>
      <c r="D1267" s="271" t="s">
        <v>4345</v>
      </c>
      <c r="E1267" s="278" t="s">
        <v>4337</v>
      </c>
      <c r="F1267" s="271" t="s">
        <v>42</v>
      </c>
      <c r="G1267" s="271" t="s">
        <v>42</v>
      </c>
      <c r="H1267" s="276">
        <v>5</v>
      </c>
      <c r="I1267" s="271">
        <v>2.5</v>
      </c>
      <c r="J1267" s="279" t="s">
        <v>75</v>
      </c>
      <c r="K1267" s="276"/>
      <c r="L1267" s="271" t="s">
        <v>42</v>
      </c>
      <c r="M1267" s="271" t="s">
        <v>42</v>
      </c>
      <c r="N1267" s="271"/>
      <c r="O1267" s="271"/>
    </row>
    <row r="1268" spans="1:15" s="280" customFormat="1" ht="27.6" x14ac:dyDescent="0.3">
      <c r="A1268" s="275" t="s">
        <v>4410</v>
      </c>
      <c r="B1268" s="277" t="s">
        <v>4467</v>
      </c>
      <c r="C1268" s="278" t="s">
        <v>4468</v>
      </c>
      <c r="D1268" s="271" t="s">
        <v>4341</v>
      </c>
      <c r="E1268" s="278" t="s">
        <v>4337</v>
      </c>
      <c r="F1268" s="271" t="s">
        <v>42</v>
      </c>
      <c r="G1268" s="271"/>
      <c r="H1268" s="276">
        <v>20</v>
      </c>
      <c r="I1268" s="182">
        <v>10</v>
      </c>
      <c r="J1268" s="279" t="s">
        <v>155</v>
      </c>
      <c r="K1268" s="276"/>
      <c r="L1268" s="271" t="s">
        <v>42</v>
      </c>
      <c r="M1268" s="271" t="s">
        <v>42</v>
      </c>
      <c r="N1268" s="271"/>
      <c r="O1268" s="271"/>
    </row>
    <row r="1269" spans="1:15" s="280" customFormat="1" ht="27.6" x14ac:dyDescent="0.3">
      <c r="A1269" s="275" t="s">
        <v>4413</v>
      </c>
      <c r="B1269" s="277" t="s">
        <v>4470</v>
      </c>
      <c r="C1269" s="278" t="s">
        <v>4471</v>
      </c>
      <c r="D1269" s="271" t="s">
        <v>4341</v>
      </c>
      <c r="E1269" s="278" t="s">
        <v>4337</v>
      </c>
      <c r="F1269" s="271" t="s">
        <v>42</v>
      </c>
      <c r="G1269" s="271"/>
      <c r="H1269" s="276">
        <v>7</v>
      </c>
      <c r="I1269" s="271">
        <v>3.5</v>
      </c>
      <c r="J1269" s="279" t="s">
        <v>75</v>
      </c>
      <c r="K1269" s="276"/>
      <c r="L1269" s="271" t="s">
        <v>42</v>
      </c>
      <c r="M1269" s="271" t="s">
        <v>42</v>
      </c>
      <c r="N1269" s="271"/>
      <c r="O1269" s="271"/>
    </row>
    <row r="1270" spans="1:15" s="280" customFormat="1" ht="27.6" x14ac:dyDescent="0.3">
      <c r="A1270" s="275" t="s">
        <v>4416</v>
      </c>
      <c r="B1270" s="277" t="s">
        <v>4473</v>
      </c>
      <c r="C1270" s="278" t="s">
        <v>4474</v>
      </c>
      <c r="D1270" s="271" t="s">
        <v>4341</v>
      </c>
      <c r="E1270" s="278" t="s">
        <v>4337</v>
      </c>
      <c r="F1270" s="271" t="s">
        <v>42</v>
      </c>
      <c r="G1270" s="271"/>
      <c r="H1270" s="276">
        <v>2</v>
      </c>
      <c r="I1270" s="182">
        <v>1</v>
      </c>
      <c r="J1270" s="279" t="s">
        <v>75</v>
      </c>
      <c r="K1270" s="276"/>
      <c r="L1270" s="271" t="s">
        <v>42</v>
      </c>
      <c r="M1270" s="271" t="s">
        <v>42</v>
      </c>
      <c r="N1270" s="271"/>
      <c r="O1270" s="271"/>
    </row>
    <row r="1271" spans="1:15" s="280" customFormat="1" ht="27.6" x14ac:dyDescent="0.3">
      <c r="A1271" s="275" t="s">
        <v>4419</v>
      </c>
      <c r="B1271" s="277" t="s">
        <v>4476</v>
      </c>
      <c r="C1271" s="278" t="s">
        <v>4477</v>
      </c>
      <c r="D1271" s="271" t="s">
        <v>4341</v>
      </c>
      <c r="E1271" s="278" t="s">
        <v>4337</v>
      </c>
      <c r="F1271" s="271" t="s">
        <v>42</v>
      </c>
      <c r="G1271" s="271"/>
      <c r="H1271" s="276">
        <v>5</v>
      </c>
      <c r="I1271" s="271">
        <v>2.5</v>
      </c>
      <c r="J1271" s="279" t="s">
        <v>75</v>
      </c>
      <c r="K1271" s="276"/>
      <c r="L1271" s="271" t="s">
        <v>42</v>
      </c>
      <c r="M1271" s="271" t="s">
        <v>42</v>
      </c>
      <c r="N1271" s="271"/>
      <c r="O1271" s="271"/>
    </row>
    <row r="1272" spans="1:15" s="280" customFormat="1" ht="27.6" x14ac:dyDescent="0.3">
      <c r="A1272" s="275" t="s">
        <v>4422</v>
      </c>
      <c r="B1272" s="277" t="s">
        <v>4479</v>
      </c>
      <c r="C1272" s="278" t="s">
        <v>4480</v>
      </c>
      <c r="D1272" s="271" t="s">
        <v>4358</v>
      </c>
      <c r="E1272" s="278" t="s">
        <v>4337</v>
      </c>
      <c r="F1272" s="271" t="s">
        <v>42</v>
      </c>
      <c r="G1272" s="271"/>
      <c r="H1272" s="276">
        <v>9</v>
      </c>
      <c r="I1272" s="271">
        <v>4.5</v>
      </c>
      <c r="J1272" s="279" t="s">
        <v>75</v>
      </c>
      <c r="K1272" s="276"/>
      <c r="L1272" s="271" t="s">
        <v>42</v>
      </c>
      <c r="M1272" s="271" t="s">
        <v>42</v>
      </c>
      <c r="N1272" s="271"/>
      <c r="O1272" s="271"/>
    </row>
    <row r="1273" spans="1:15" s="280" customFormat="1" ht="27.6" x14ac:dyDescent="0.3">
      <c r="A1273" s="275" t="s">
        <v>4425</v>
      </c>
      <c r="B1273" s="277" t="s">
        <v>4482</v>
      </c>
      <c r="C1273" s="278" t="s">
        <v>4483</v>
      </c>
      <c r="D1273" s="271" t="s">
        <v>4345</v>
      </c>
      <c r="E1273" s="278" t="s">
        <v>4337</v>
      </c>
      <c r="F1273" s="271"/>
      <c r="G1273" s="271" t="s">
        <v>42</v>
      </c>
      <c r="H1273" s="276">
        <v>2</v>
      </c>
      <c r="I1273" s="182">
        <v>1</v>
      </c>
      <c r="J1273" s="279" t="s">
        <v>75</v>
      </c>
      <c r="K1273" s="276"/>
      <c r="L1273" s="271" t="s">
        <v>42</v>
      </c>
      <c r="M1273" s="271" t="s">
        <v>42</v>
      </c>
      <c r="N1273" s="271"/>
      <c r="O1273" s="271"/>
    </row>
    <row r="1274" spans="1:15" s="280" customFormat="1" ht="41.4" x14ac:dyDescent="0.3">
      <c r="A1274" s="275" t="s">
        <v>4428</v>
      </c>
      <c r="B1274" s="277" t="s">
        <v>4485</v>
      </c>
      <c r="C1274" s="278" t="s">
        <v>4486</v>
      </c>
      <c r="D1274" s="271" t="s">
        <v>4345</v>
      </c>
      <c r="E1274" s="278" t="s">
        <v>4337</v>
      </c>
      <c r="F1274" s="271"/>
      <c r="G1274" s="271" t="s">
        <v>42</v>
      </c>
      <c r="H1274" s="276">
        <v>3</v>
      </c>
      <c r="I1274" s="271">
        <v>1.5</v>
      </c>
      <c r="J1274" s="279" t="s">
        <v>75</v>
      </c>
      <c r="K1274" s="276"/>
      <c r="L1274" s="271" t="s">
        <v>42</v>
      </c>
      <c r="M1274" s="271" t="s">
        <v>42</v>
      </c>
      <c r="N1274" s="271"/>
      <c r="O1274" s="271"/>
    </row>
    <row r="1275" spans="1:15" s="280" customFormat="1" ht="27.6" x14ac:dyDescent="0.3">
      <c r="A1275" s="275" t="s">
        <v>4431</v>
      </c>
      <c r="B1275" s="277" t="s">
        <v>4488</v>
      </c>
      <c r="C1275" s="278" t="s">
        <v>4489</v>
      </c>
      <c r="D1275" s="271" t="s">
        <v>4345</v>
      </c>
      <c r="E1275" s="278" t="s">
        <v>4337</v>
      </c>
      <c r="F1275" s="271"/>
      <c r="G1275" s="271" t="s">
        <v>42</v>
      </c>
      <c r="H1275" s="276">
        <v>3</v>
      </c>
      <c r="I1275" s="271">
        <v>1.5</v>
      </c>
      <c r="J1275" s="279" t="s">
        <v>75</v>
      </c>
      <c r="K1275" s="276"/>
      <c r="L1275" s="271" t="s">
        <v>42</v>
      </c>
      <c r="M1275" s="271" t="s">
        <v>42</v>
      </c>
      <c r="N1275" s="271"/>
      <c r="O1275" s="271"/>
    </row>
    <row r="1276" spans="1:15" s="280" customFormat="1" ht="27.6" x14ac:dyDescent="0.3">
      <c r="A1276" s="275" t="s">
        <v>4434</v>
      </c>
      <c r="B1276" s="277" t="s">
        <v>4491</v>
      </c>
      <c r="C1276" s="278" t="s">
        <v>4492</v>
      </c>
      <c r="D1276" s="271" t="s">
        <v>4345</v>
      </c>
      <c r="E1276" s="278" t="s">
        <v>4337</v>
      </c>
      <c r="F1276" s="271"/>
      <c r="G1276" s="271" t="s">
        <v>42</v>
      </c>
      <c r="H1276" s="276" t="s">
        <v>59</v>
      </c>
      <c r="I1276" s="271">
        <v>1.5</v>
      </c>
      <c r="J1276" s="279" t="s">
        <v>75</v>
      </c>
      <c r="K1276" s="276"/>
      <c r="L1276" s="271" t="s">
        <v>42</v>
      </c>
      <c r="M1276" s="271"/>
      <c r="N1276" s="271" t="s">
        <v>42</v>
      </c>
      <c r="O1276" s="271" t="s">
        <v>42</v>
      </c>
    </row>
    <row r="1277" spans="1:15" s="280" customFormat="1" ht="96.6" x14ac:dyDescent="0.3">
      <c r="A1277" s="275" t="s">
        <v>4437</v>
      </c>
      <c r="B1277" s="277" t="s">
        <v>4494</v>
      </c>
      <c r="C1277" s="278" t="s">
        <v>4495</v>
      </c>
      <c r="D1277" s="271" t="s">
        <v>4345</v>
      </c>
      <c r="E1277" s="278" t="s">
        <v>4337</v>
      </c>
      <c r="F1277" s="271"/>
      <c r="G1277" s="271" t="s">
        <v>42</v>
      </c>
      <c r="H1277" s="276">
        <v>2</v>
      </c>
      <c r="I1277" s="182">
        <v>1</v>
      </c>
      <c r="J1277" s="279" t="s">
        <v>75</v>
      </c>
      <c r="K1277" s="276"/>
      <c r="L1277" s="271" t="s">
        <v>42</v>
      </c>
      <c r="M1277" s="271" t="s">
        <v>42</v>
      </c>
      <c r="N1277" s="271"/>
      <c r="O1277" s="271" t="s">
        <v>42</v>
      </c>
    </row>
    <row r="1278" spans="1:15" s="280" customFormat="1" ht="96.6" x14ac:dyDescent="0.3">
      <c r="A1278" s="275" t="s">
        <v>4440</v>
      </c>
      <c r="B1278" s="277" t="s">
        <v>4497</v>
      </c>
      <c r="C1278" s="278" t="s">
        <v>4498</v>
      </c>
      <c r="D1278" s="271" t="s">
        <v>4345</v>
      </c>
      <c r="E1278" s="278" t="s">
        <v>4337</v>
      </c>
      <c r="F1278" s="271"/>
      <c r="G1278" s="271" t="s">
        <v>42</v>
      </c>
      <c r="H1278" s="276">
        <v>5</v>
      </c>
      <c r="I1278" s="271">
        <v>2.5</v>
      </c>
      <c r="J1278" s="279" t="s">
        <v>75</v>
      </c>
      <c r="K1278" s="276"/>
      <c r="L1278" s="271" t="s">
        <v>42</v>
      </c>
      <c r="M1278" s="271" t="s">
        <v>42</v>
      </c>
      <c r="N1278" s="271"/>
      <c r="O1278" s="271"/>
    </row>
    <row r="1279" spans="1:15" s="280" customFormat="1" ht="69" x14ac:dyDescent="0.3">
      <c r="A1279" s="275" t="s">
        <v>4441</v>
      </c>
      <c r="B1279" s="277" t="s">
        <v>4500</v>
      </c>
      <c r="C1279" s="278" t="s">
        <v>4501</v>
      </c>
      <c r="D1279" s="271" t="s">
        <v>4211</v>
      </c>
      <c r="E1279" s="278" t="s">
        <v>4337</v>
      </c>
      <c r="F1279" s="271" t="s">
        <v>42</v>
      </c>
      <c r="G1279" s="271"/>
      <c r="H1279" s="276">
        <v>2</v>
      </c>
      <c r="I1279" s="182">
        <v>1</v>
      </c>
      <c r="J1279" s="279" t="s">
        <v>75</v>
      </c>
      <c r="K1279" s="276"/>
      <c r="L1279" s="271" t="s">
        <v>42</v>
      </c>
      <c r="M1279" s="271" t="s">
        <v>42</v>
      </c>
      <c r="N1279" s="271"/>
      <c r="O1279" s="271"/>
    </row>
    <row r="1280" spans="1:15" s="280" customFormat="1" ht="27.6" x14ac:dyDescent="0.3">
      <c r="A1280" s="275" t="s">
        <v>4444</v>
      </c>
      <c r="B1280" s="277" t="s">
        <v>4503</v>
      </c>
      <c r="C1280" s="278" t="s">
        <v>4504</v>
      </c>
      <c r="D1280" s="271" t="s">
        <v>4358</v>
      </c>
      <c r="E1280" s="278" t="s">
        <v>4337</v>
      </c>
      <c r="F1280" s="271" t="s">
        <v>42</v>
      </c>
      <c r="G1280" s="271" t="s">
        <v>42</v>
      </c>
      <c r="H1280" s="276">
        <v>2</v>
      </c>
      <c r="I1280" s="182">
        <v>1</v>
      </c>
      <c r="J1280" s="279" t="s">
        <v>75</v>
      </c>
      <c r="K1280" s="276"/>
      <c r="L1280" s="271" t="s">
        <v>42</v>
      </c>
      <c r="M1280" s="271" t="s">
        <v>42</v>
      </c>
      <c r="N1280" s="271"/>
      <c r="O1280" s="271"/>
    </row>
    <row r="1281" spans="1:15" s="280" customFormat="1" ht="41.4" x14ac:dyDescent="0.3">
      <c r="A1281" s="275" t="s">
        <v>4447</v>
      </c>
      <c r="B1281" s="277" t="s">
        <v>4506</v>
      </c>
      <c r="C1281" s="278" t="s">
        <v>4507</v>
      </c>
      <c r="D1281" s="271" t="s">
        <v>4358</v>
      </c>
      <c r="E1281" s="278" t="s">
        <v>4337</v>
      </c>
      <c r="F1281" s="271" t="s">
        <v>42</v>
      </c>
      <c r="G1281" s="271" t="s">
        <v>42</v>
      </c>
      <c r="H1281" s="276">
        <v>2</v>
      </c>
      <c r="I1281" s="182">
        <v>1</v>
      </c>
      <c r="J1281" s="279" t="s">
        <v>75</v>
      </c>
      <c r="K1281" s="276"/>
      <c r="L1281" s="271" t="s">
        <v>42</v>
      </c>
      <c r="M1281" s="271"/>
      <c r="N1281" s="271" t="s">
        <v>42</v>
      </c>
      <c r="O1281" s="271"/>
    </row>
    <row r="1282" spans="1:15" s="280" customFormat="1" ht="41.4" x14ac:dyDescent="0.3">
      <c r="A1282" s="275" t="s">
        <v>4450</v>
      </c>
      <c r="B1282" s="277" t="s">
        <v>4509</v>
      </c>
      <c r="C1282" s="278" t="s">
        <v>4510</v>
      </c>
      <c r="D1282" s="271" t="s">
        <v>4341</v>
      </c>
      <c r="E1282" s="278" t="s">
        <v>4337</v>
      </c>
      <c r="F1282" s="271" t="s">
        <v>42</v>
      </c>
      <c r="G1282" s="271"/>
      <c r="H1282" s="276">
        <v>15</v>
      </c>
      <c r="I1282" s="271">
        <v>7.5</v>
      </c>
      <c r="J1282" s="279" t="s">
        <v>75</v>
      </c>
      <c r="K1282" s="276"/>
      <c r="L1282" s="271" t="s">
        <v>42</v>
      </c>
      <c r="M1282" s="271" t="s">
        <v>42</v>
      </c>
      <c r="N1282" s="271"/>
      <c r="O1282" s="271"/>
    </row>
    <row r="1283" spans="1:15" s="280" customFormat="1" ht="41.4" x14ac:dyDescent="0.3">
      <c r="A1283" s="275" t="s">
        <v>4453</v>
      </c>
      <c r="B1283" s="277" t="s">
        <v>4509</v>
      </c>
      <c r="C1283" s="278" t="s">
        <v>4510</v>
      </c>
      <c r="D1283" s="271" t="s">
        <v>4341</v>
      </c>
      <c r="E1283" s="278" t="s">
        <v>4337</v>
      </c>
      <c r="F1283" s="271" t="s">
        <v>42</v>
      </c>
      <c r="G1283" s="271"/>
      <c r="H1283" s="276">
        <v>3</v>
      </c>
      <c r="I1283" s="271">
        <v>1.5</v>
      </c>
      <c r="J1283" s="279" t="s">
        <v>75</v>
      </c>
      <c r="K1283" s="276"/>
      <c r="L1283" s="271"/>
      <c r="M1283" s="271"/>
      <c r="N1283" s="271"/>
      <c r="O1283" s="271"/>
    </row>
    <row r="1284" spans="1:15" s="280" customFormat="1" ht="55.2" x14ac:dyDescent="0.3">
      <c r="A1284" s="275" t="s">
        <v>4456</v>
      </c>
      <c r="B1284" s="277" t="s">
        <v>4513</v>
      </c>
      <c r="C1284" s="278" t="s">
        <v>4514</v>
      </c>
      <c r="D1284" s="271" t="s">
        <v>4341</v>
      </c>
      <c r="E1284" s="278" t="s">
        <v>4337</v>
      </c>
      <c r="F1284" s="271" t="s">
        <v>42</v>
      </c>
      <c r="G1284" s="271"/>
      <c r="H1284" s="276">
        <v>5</v>
      </c>
      <c r="I1284" s="271">
        <v>2.5</v>
      </c>
      <c r="J1284" s="279" t="s">
        <v>75</v>
      </c>
      <c r="K1284" s="276"/>
      <c r="L1284" s="271"/>
      <c r="M1284" s="271"/>
      <c r="N1284" s="271"/>
      <c r="O1284" s="271"/>
    </row>
    <row r="1285" spans="1:15" s="280" customFormat="1" ht="55.2" x14ac:dyDescent="0.3">
      <c r="A1285" s="275" t="s">
        <v>4457</v>
      </c>
      <c r="B1285" s="277" t="s">
        <v>4516</v>
      </c>
      <c r="C1285" s="278" t="s">
        <v>4517</v>
      </c>
      <c r="D1285" s="271" t="s">
        <v>4341</v>
      </c>
      <c r="E1285" s="278" t="s">
        <v>4337</v>
      </c>
      <c r="F1285" s="271" t="s">
        <v>42</v>
      </c>
      <c r="G1285" s="271"/>
      <c r="H1285" s="276">
        <v>7</v>
      </c>
      <c r="I1285" s="271">
        <v>3.5</v>
      </c>
      <c r="J1285" s="279" t="s">
        <v>75</v>
      </c>
      <c r="K1285" s="276"/>
      <c r="L1285" s="271" t="s">
        <v>42</v>
      </c>
      <c r="M1285" s="271" t="s">
        <v>42</v>
      </c>
      <c r="N1285" s="271"/>
      <c r="O1285" s="271"/>
    </row>
    <row r="1286" spans="1:15" s="280" customFormat="1" ht="41.4" x14ac:dyDescent="0.3">
      <c r="A1286" s="275" t="s">
        <v>4460</v>
      </c>
      <c r="B1286" s="277" t="s">
        <v>4519</v>
      </c>
      <c r="C1286" s="278" t="s">
        <v>4520</v>
      </c>
      <c r="D1286" s="271" t="s">
        <v>4288</v>
      </c>
      <c r="E1286" s="278" t="s">
        <v>4337</v>
      </c>
      <c r="F1286" s="271" t="s">
        <v>42</v>
      </c>
      <c r="G1286" s="271"/>
      <c r="H1286" s="276">
        <v>5</v>
      </c>
      <c r="I1286" s="271">
        <v>2.5</v>
      </c>
      <c r="J1286" s="279" t="s">
        <v>75</v>
      </c>
      <c r="K1286" s="276"/>
      <c r="L1286" s="271" t="s">
        <v>42</v>
      </c>
      <c r="M1286" s="271"/>
      <c r="N1286" s="271" t="s">
        <v>42</v>
      </c>
      <c r="O1286" s="271"/>
    </row>
    <row r="1287" spans="1:15" s="280" customFormat="1" ht="69" x14ac:dyDescent="0.3">
      <c r="A1287" s="275" t="s">
        <v>4463</v>
      </c>
      <c r="B1287" s="277" t="s">
        <v>4522</v>
      </c>
      <c r="C1287" s="278" t="s">
        <v>4523</v>
      </c>
      <c r="D1287" s="271" t="s">
        <v>4288</v>
      </c>
      <c r="E1287" s="278" t="s">
        <v>4337</v>
      </c>
      <c r="F1287" s="271" t="s">
        <v>42</v>
      </c>
      <c r="G1287" s="271"/>
      <c r="H1287" s="276">
        <v>3</v>
      </c>
      <c r="I1287" s="271">
        <v>1.5</v>
      </c>
      <c r="J1287" s="279" t="s">
        <v>75</v>
      </c>
      <c r="K1287" s="276"/>
      <c r="L1287" s="271" t="s">
        <v>42</v>
      </c>
      <c r="M1287" s="271"/>
      <c r="N1287" s="271" t="s">
        <v>42</v>
      </c>
      <c r="O1287" s="271"/>
    </row>
    <row r="1288" spans="1:15" s="280" customFormat="1" ht="41.4" x14ac:dyDescent="0.3">
      <c r="A1288" s="275" t="s">
        <v>4466</v>
      </c>
      <c r="B1288" s="277" t="s">
        <v>4525</v>
      </c>
      <c r="C1288" s="278" t="s">
        <v>4526</v>
      </c>
      <c r="D1288" s="271" t="s">
        <v>4288</v>
      </c>
      <c r="E1288" s="278" t="s">
        <v>4337</v>
      </c>
      <c r="F1288" s="271" t="s">
        <v>42</v>
      </c>
      <c r="G1288" s="271"/>
      <c r="H1288" s="276">
        <v>2</v>
      </c>
      <c r="I1288" s="182">
        <v>1</v>
      </c>
      <c r="J1288" s="279" t="s">
        <v>75</v>
      </c>
      <c r="K1288" s="276"/>
      <c r="L1288" s="271" t="s">
        <v>42</v>
      </c>
      <c r="M1288" s="271"/>
      <c r="N1288" s="271" t="s">
        <v>42</v>
      </c>
      <c r="O1288" s="271"/>
    </row>
    <row r="1289" spans="1:15" s="280" customFormat="1" ht="27.6" x14ac:dyDescent="0.3">
      <c r="A1289" s="275" t="s">
        <v>4469</v>
      </c>
      <c r="B1289" s="277" t="s">
        <v>4528</v>
      </c>
      <c r="C1289" s="278" t="s">
        <v>4529</v>
      </c>
      <c r="D1289" s="271" t="s">
        <v>4341</v>
      </c>
      <c r="E1289" s="278" t="s">
        <v>4337</v>
      </c>
      <c r="F1289" s="271" t="s">
        <v>42</v>
      </c>
      <c r="G1289" s="271"/>
      <c r="H1289" s="276">
        <v>10</v>
      </c>
      <c r="I1289" s="182">
        <v>5</v>
      </c>
      <c r="J1289" s="279" t="s">
        <v>75</v>
      </c>
      <c r="K1289" s="276"/>
      <c r="L1289" s="271" t="s">
        <v>42</v>
      </c>
      <c r="M1289" s="271"/>
      <c r="N1289" s="271" t="s">
        <v>42</v>
      </c>
      <c r="O1289" s="271"/>
    </row>
    <row r="1290" spans="1:15" s="280" customFormat="1" ht="27.6" x14ac:dyDescent="0.3">
      <c r="A1290" s="275" t="s">
        <v>4472</v>
      </c>
      <c r="B1290" s="277" t="s">
        <v>4531</v>
      </c>
      <c r="C1290" s="278" t="s">
        <v>4532</v>
      </c>
      <c r="D1290" s="271" t="s">
        <v>4341</v>
      </c>
      <c r="E1290" s="278" t="s">
        <v>4337</v>
      </c>
      <c r="F1290" s="271" t="s">
        <v>42</v>
      </c>
      <c r="G1290" s="271"/>
      <c r="H1290" s="276">
        <v>15</v>
      </c>
      <c r="I1290" s="271">
        <v>7.5</v>
      </c>
      <c r="J1290" s="279" t="s">
        <v>75</v>
      </c>
      <c r="K1290" s="276"/>
      <c r="L1290" s="271" t="s">
        <v>42</v>
      </c>
      <c r="M1290" s="271"/>
      <c r="N1290" s="271" t="s">
        <v>42</v>
      </c>
      <c r="O1290" s="271"/>
    </row>
    <row r="1291" spans="1:15" s="280" customFormat="1" ht="27.6" x14ac:dyDescent="0.3">
      <c r="A1291" s="275" t="s">
        <v>4475</v>
      </c>
      <c r="B1291" s="277" t="s">
        <v>4534</v>
      </c>
      <c r="C1291" s="278" t="s">
        <v>4535</v>
      </c>
      <c r="D1291" s="271" t="s">
        <v>4536</v>
      </c>
      <c r="E1291" s="278" t="s">
        <v>4537</v>
      </c>
      <c r="F1291" s="271" t="s">
        <v>42</v>
      </c>
      <c r="G1291" s="271"/>
      <c r="H1291" s="279">
        <v>5</v>
      </c>
      <c r="I1291" s="271">
        <v>2.5</v>
      </c>
      <c r="J1291" s="279" t="s">
        <v>75</v>
      </c>
      <c r="K1291" s="276"/>
      <c r="L1291" s="271"/>
      <c r="M1291" s="271"/>
      <c r="N1291" s="271" t="s">
        <v>42</v>
      </c>
      <c r="O1291" s="271"/>
    </row>
    <row r="1292" spans="1:15" s="280" customFormat="1" ht="27.6" x14ac:dyDescent="0.3">
      <c r="A1292" s="275" t="s">
        <v>4478</v>
      </c>
      <c r="B1292" s="277" t="s">
        <v>4539</v>
      </c>
      <c r="C1292" s="278" t="s">
        <v>4540</v>
      </c>
      <c r="D1292" s="271" t="s">
        <v>4536</v>
      </c>
      <c r="E1292" s="278" t="s">
        <v>4537</v>
      </c>
      <c r="F1292" s="271" t="s">
        <v>42</v>
      </c>
      <c r="G1292" s="271"/>
      <c r="H1292" s="276">
        <v>15</v>
      </c>
      <c r="I1292" s="271">
        <v>7.5</v>
      </c>
      <c r="J1292" s="279" t="s">
        <v>155</v>
      </c>
      <c r="K1292" s="276"/>
      <c r="L1292" s="271"/>
      <c r="M1292" s="271"/>
      <c r="N1292" s="271" t="s">
        <v>42</v>
      </c>
      <c r="O1292" s="271"/>
    </row>
    <row r="1293" spans="1:15" s="280" customFormat="1" ht="27.6" x14ac:dyDescent="0.3">
      <c r="A1293" s="275" t="s">
        <v>4481</v>
      </c>
      <c r="B1293" s="277" t="s">
        <v>4542</v>
      </c>
      <c r="C1293" s="278" t="s">
        <v>4543</v>
      </c>
      <c r="D1293" s="271" t="s">
        <v>4195</v>
      </c>
      <c r="E1293" s="278" t="s">
        <v>4537</v>
      </c>
      <c r="F1293" s="271" t="s">
        <v>42</v>
      </c>
      <c r="G1293" s="271"/>
      <c r="H1293" s="276">
        <v>10</v>
      </c>
      <c r="I1293" s="182">
        <v>5</v>
      </c>
      <c r="J1293" s="279" t="s">
        <v>155</v>
      </c>
      <c r="K1293" s="276"/>
      <c r="L1293" s="271"/>
      <c r="M1293" s="271"/>
      <c r="N1293" s="271" t="s">
        <v>42</v>
      </c>
      <c r="O1293" s="271"/>
    </row>
    <row r="1294" spans="1:15" s="280" customFormat="1" ht="82.8" x14ac:dyDescent="0.3">
      <c r="A1294" s="275" t="s">
        <v>4484</v>
      </c>
      <c r="B1294" s="277" t="s">
        <v>4545</v>
      </c>
      <c r="C1294" s="278" t="s">
        <v>4546</v>
      </c>
      <c r="D1294" s="271" t="s">
        <v>4195</v>
      </c>
      <c r="E1294" s="278" t="s">
        <v>4537</v>
      </c>
      <c r="F1294" s="271" t="s">
        <v>42</v>
      </c>
      <c r="G1294" s="271"/>
      <c r="H1294" s="276">
        <v>14</v>
      </c>
      <c r="I1294" s="182">
        <v>7</v>
      </c>
      <c r="J1294" s="279" t="s">
        <v>75</v>
      </c>
      <c r="K1294" s="276"/>
      <c r="L1294" s="271" t="s">
        <v>42</v>
      </c>
      <c r="M1294" s="271"/>
      <c r="N1294" s="271" t="s">
        <v>42</v>
      </c>
      <c r="O1294" s="271"/>
    </row>
    <row r="1295" spans="1:15" s="280" customFormat="1" ht="27.6" x14ac:dyDescent="0.3">
      <c r="A1295" s="275" t="s">
        <v>4487</v>
      </c>
      <c r="B1295" s="277" t="s">
        <v>4548</v>
      </c>
      <c r="C1295" s="278" t="s">
        <v>4549</v>
      </c>
      <c r="D1295" s="271" t="s">
        <v>4195</v>
      </c>
      <c r="E1295" s="278" t="s">
        <v>4537</v>
      </c>
      <c r="F1295" s="271" t="s">
        <v>42</v>
      </c>
      <c r="G1295" s="271"/>
      <c r="H1295" s="276">
        <v>10</v>
      </c>
      <c r="I1295" s="182">
        <v>5</v>
      </c>
      <c r="J1295" s="279" t="s">
        <v>155</v>
      </c>
      <c r="K1295" s="276"/>
      <c r="L1295" s="271"/>
      <c r="M1295" s="271"/>
      <c r="N1295" s="271" t="s">
        <v>42</v>
      </c>
      <c r="O1295" s="271"/>
    </row>
    <row r="1296" spans="1:15" s="280" customFormat="1" ht="124.2" x14ac:dyDescent="0.3">
      <c r="A1296" s="275" t="s">
        <v>4490</v>
      </c>
      <c r="B1296" s="277" t="s">
        <v>4551</v>
      </c>
      <c r="C1296" s="278" t="s">
        <v>4552</v>
      </c>
      <c r="D1296" s="271" t="s">
        <v>4536</v>
      </c>
      <c r="E1296" s="278" t="s">
        <v>4537</v>
      </c>
      <c r="F1296" s="271"/>
      <c r="G1296" s="271" t="s">
        <v>42</v>
      </c>
      <c r="H1296" s="276">
        <v>20</v>
      </c>
      <c r="I1296" s="182">
        <v>10</v>
      </c>
      <c r="J1296" s="279" t="s">
        <v>155</v>
      </c>
      <c r="K1296" s="276" t="s">
        <v>414</v>
      </c>
      <c r="L1296" s="271" t="s">
        <v>42</v>
      </c>
      <c r="M1296" s="271"/>
      <c r="N1296" s="271" t="s">
        <v>42</v>
      </c>
      <c r="O1296" s="271"/>
    </row>
    <row r="1297" spans="1:15" s="280" customFormat="1" ht="124.2" x14ac:dyDescent="0.3">
      <c r="A1297" s="275" t="s">
        <v>4493</v>
      </c>
      <c r="B1297" s="277" t="s">
        <v>4551</v>
      </c>
      <c r="C1297" s="278" t="s">
        <v>4552</v>
      </c>
      <c r="D1297" s="271" t="s">
        <v>4536</v>
      </c>
      <c r="E1297" s="278" t="s">
        <v>4537</v>
      </c>
      <c r="F1297" s="271"/>
      <c r="G1297" s="271" t="s">
        <v>42</v>
      </c>
      <c r="H1297" s="276">
        <v>15</v>
      </c>
      <c r="I1297" s="271">
        <v>7.5</v>
      </c>
      <c r="J1297" s="279" t="s">
        <v>155</v>
      </c>
      <c r="K1297" s="276" t="s">
        <v>414</v>
      </c>
      <c r="L1297" s="271"/>
      <c r="M1297" s="271"/>
      <c r="N1297" s="271"/>
      <c r="O1297" s="271"/>
    </row>
    <row r="1298" spans="1:15" s="280" customFormat="1" ht="124.2" x14ac:dyDescent="0.3">
      <c r="A1298" s="275" t="s">
        <v>4496</v>
      </c>
      <c r="B1298" s="277" t="s">
        <v>4555</v>
      </c>
      <c r="C1298" s="278" t="s">
        <v>4556</v>
      </c>
      <c r="D1298" s="271" t="s">
        <v>4536</v>
      </c>
      <c r="E1298" s="278" t="s">
        <v>4537</v>
      </c>
      <c r="F1298" s="271"/>
      <c r="G1298" s="271" t="s">
        <v>42</v>
      </c>
      <c r="H1298" s="276">
        <v>20</v>
      </c>
      <c r="I1298" s="182">
        <v>10</v>
      </c>
      <c r="J1298" s="279" t="s">
        <v>155</v>
      </c>
      <c r="K1298" s="276" t="s">
        <v>414</v>
      </c>
      <c r="L1298" s="271" t="s">
        <v>42</v>
      </c>
      <c r="M1298" s="271"/>
      <c r="N1298" s="271" t="s">
        <v>42</v>
      </c>
      <c r="O1298" s="271"/>
    </row>
    <row r="1299" spans="1:15" s="280" customFormat="1" ht="124.2" x14ac:dyDescent="0.3">
      <c r="A1299" s="275" t="s">
        <v>4499</v>
      </c>
      <c r="B1299" s="277" t="s">
        <v>4555</v>
      </c>
      <c r="C1299" s="278" t="s">
        <v>4556</v>
      </c>
      <c r="D1299" s="271" t="s">
        <v>4536</v>
      </c>
      <c r="E1299" s="278" t="s">
        <v>4537</v>
      </c>
      <c r="F1299" s="271"/>
      <c r="G1299" s="271" t="s">
        <v>42</v>
      </c>
      <c r="H1299" s="276">
        <v>15</v>
      </c>
      <c r="I1299" s="271">
        <v>7.5</v>
      </c>
      <c r="J1299" s="279" t="s">
        <v>155</v>
      </c>
      <c r="K1299" s="276" t="s">
        <v>414</v>
      </c>
      <c r="L1299" s="271"/>
      <c r="M1299" s="271"/>
      <c r="N1299" s="271"/>
      <c r="O1299" s="271"/>
    </row>
    <row r="1300" spans="1:15" s="280" customFormat="1" ht="138" x14ac:dyDescent="0.3">
      <c r="A1300" s="275" t="s">
        <v>4502</v>
      </c>
      <c r="B1300" s="277" t="s">
        <v>4559</v>
      </c>
      <c r="C1300" s="278" t="s">
        <v>4560</v>
      </c>
      <c r="D1300" s="271" t="s">
        <v>4536</v>
      </c>
      <c r="E1300" s="278" t="s">
        <v>4537</v>
      </c>
      <c r="F1300" s="271"/>
      <c r="G1300" s="271" t="s">
        <v>42</v>
      </c>
      <c r="H1300" s="276">
        <v>5</v>
      </c>
      <c r="I1300" s="271">
        <v>2.5</v>
      </c>
      <c r="J1300" s="279" t="s">
        <v>75</v>
      </c>
      <c r="K1300" s="276"/>
      <c r="L1300" s="271" t="s">
        <v>42</v>
      </c>
      <c r="M1300" s="271"/>
      <c r="N1300" s="271" t="s">
        <v>42</v>
      </c>
      <c r="O1300" s="271"/>
    </row>
    <row r="1301" spans="1:15" s="280" customFormat="1" ht="138" x14ac:dyDescent="0.3">
      <c r="A1301" s="275" t="s">
        <v>4505</v>
      </c>
      <c r="B1301" s="277" t="s">
        <v>4562</v>
      </c>
      <c r="C1301" s="278" t="s">
        <v>4563</v>
      </c>
      <c r="D1301" s="271" t="s">
        <v>4536</v>
      </c>
      <c r="E1301" s="278" t="s">
        <v>4537</v>
      </c>
      <c r="F1301" s="271"/>
      <c r="G1301" s="271" t="s">
        <v>42</v>
      </c>
      <c r="H1301" s="276" t="s">
        <v>74</v>
      </c>
      <c r="I1301" s="182">
        <v>2.5</v>
      </c>
      <c r="J1301" s="279" t="s">
        <v>75</v>
      </c>
      <c r="K1301" s="276"/>
      <c r="L1301" s="271" t="s">
        <v>42</v>
      </c>
      <c r="M1301" s="271"/>
      <c r="N1301" s="271" t="s">
        <v>42</v>
      </c>
      <c r="O1301" s="271"/>
    </row>
    <row r="1302" spans="1:15" s="280" customFormat="1" ht="124.2" x14ac:dyDescent="0.3">
      <c r="A1302" s="275" t="s">
        <v>4508</v>
      </c>
      <c r="B1302" s="277" t="s">
        <v>4565</v>
      </c>
      <c r="C1302" s="278" t="s">
        <v>4566</v>
      </c>
      <c r="D1302" s="271" t="s">
        <v>4536</v>
      </c>
      <c r="E1302" s="278" t="s">
        <v>4537</v>
      </c>
      <c r="F1302" s="271"/>
      <c r="G1302" s="271" t="s">
        <v>42</v>
      </c>
      <c r="H1302" s="276">
        <v>20</v>
      </c>
      <c r="I1302" s="182">
        <v>10</v>
      </c>
      <c r="J1302" s="279" t="s">
        <v>155</v>
      </c>
      <c r="K1302" s="276" t="s">
        <v>414</v>
      </c>
      <c r="L1302" s="271" t="s">
        <v>42</v>
      </c>
      <c r="M1302" s="271"/>
      <c r="N1302" s="271" t="s">
        <v>42</v>
      </c>
      <c r="O1302" s="271"/>
    </row>
    <row r="1303" spans="1:15" s="280" customFormat="1" ht="124.2" x14ac:dyDescent="0.3">
      <c r="A1303" s="275" t="s">
        <v>4511</v>
      </c>
      <c r="B1303" s="277" t="s">
        <v>4565</v>
      </c>
      <c r="C1303" s="278" t="s">
        <v>4566</v>
      </c>
      <c r="D1303" s="271" t="s">
        <v>4536</v>
      </c>
      <c r="E1303" s="278" t="s">
        <v>4537</v>
      </c>
      <c r="F1303" s="271"/>
      <c r="G1303" s="271" t="s">
        <v>42</v>
      </c>
      <c r="H1303" s="276">
        <v>15</v>
      </c>
      <c r="I1303" s="271">
        <v>7.5</v>
      </c>
      <c r="J1303" s="279" t="s">
        <v>155</v>
      </c>
      <c r="K1303" s="276" t="s">
        <v>414</v>
      </c>
      <c r="L1303" s="271"/>
      <c r="M1303" s="271"/>
      <c r="N1303" s="271"/>
      <c r="O1303" s="271"/>
    </row>
    <row r="1304" spans="1:15" s="280" customFormat="1" ht="124.2" x14ac:dyDescent="0.3">
      <c r="A1304" s="275" t="s">
        <v>4512</v>
      </c>
      <c r="B1304" s="277" t="s">
        <v>4569</v>
      </c>
      <c r="C1304" s="278" t="s">
        <v>4570</v>
      </c>
      <c r="D1304" s="271" t="s">
        <v>4536</v>
      </c>
      <c r="E1304" s="278" t="s">
        <v>4537</v>
      </c>
      <c r="F1304" s="271" t="s">
        <v>42</v>
      </c>
      <c r="G1304" s="271"/>
      <c r="H1304" s="276">
        <v>20</v>
      </c>
      <c r="I1304" s="182">
        <v>10</v>
      </c>
      <c r="J1304" s="279" t="s">
        <v>155</v>
      </c>
      <c r="K1304" s="276"/>
      <c r="L1304" s="271" t="s">
        <v>42</v>
      </c>
      <c r="M1304" s="271"/>
      <c r="N1304" s="271" t="s">
        <v>42</v>
      </c>
      <c r="O1304" s="271" t="s">
        <v>42</v>
      </c>
    </row>
    <row r="1305" spans="1:15" s="280" customFormat="1" ht="124.2" x14ac:dyDescent="0.3">
      <c r="A1305" s="275" t="s">
        <v>4515</v>
      </c>
      <c r="B1305" s="277" t="s">
        <v>4572</v>
      </c>
      <c r="C1305" s="278" t="s">
        <v>4573</v>
      </c>
      <c r="D1305" s="271" t="s">
        <v>4536</v>
      </c>
      <c r="E1305" s="278" t="s">
        <v>4537</v>
      </c>
      <c r="F1305" s="271" t="s">
        <v>42</v>
      </c>
      <c r="G1305" s="271"/>
      <c r="H1305" s="276">
        <v>20</v>
      </c>
      <c r="I1305" s="182">
        <v>10</v>
      </c>
      <c r="J1305" s="279" t="s">
        <v>155</v>
      </c>
      <c r="K1305" s="276"/>
      <c r="L1305" s="271" t="s">
        <v>42</v>
      </c>
      <c r="M1305" s="271"/>
      <c r="N1305" s="271" t="s">
        <v>42</v>
      </c>
      <c r="O1305" s="271"/>
    </row>
    <row r="1306" spans="1:15" s="280" customFormat="1" ht="124.2" x14ac:dyDescent="0.3">
      <c r="A1306" s="275" t="s">
        <v>4518</v>
      </c>
      <c r="B1306" s="277" t="s">
        <v>4575</v>
      </c>
      <c r="C1306" s="278" t="s">
        <v>4576</v>
      </c>
      <c r="D1306" s="271" t="s">
        <v>4536</v>
      </c>
      <c r="E1306" s="278" t="s">
        <v>4537</v>
      </c>
      <c r="F1306" s="271"/>
      <c r="G1306" s="271" t="s">
        <v>42</v>
      </c>
      <c r="H1306" s="276">
        <v>20</v>
      </c>
      <c r="I1306" s="182">
        <v>10</v>
      </c>
      <c r="J1306" s="279" t="s">
        <v>155</v>
      </c>
      <c r="K1306" s="276" t="s">
        <v>414</v>
      </c>
      <c r="L1306" s="271" t="s">
        <v>42</v>
      </c>
      <c r="M1306" s="271"/>
      <c r="N1306" s="271" t="s">
        <v>42</v>
      </c>
      <c r="O1306" s="271"/>
    </row>
    <row r="1307" spans="1:15" s="280" customFormat="1" ht="124.2" x14ac:dyDescent="0.3">
      <c r="A1307" s="275" t="s">
        <v>4521</v>
      </c>
      <c r="B1307" s="277" t="s">
        <v>4575</v>
      </c>
      <c r="C1307" s="278" t="s">
        <v>4576</v>
      </c>
      <c r="D1307" s="271" t="s">
        <v>4536</v>
      </c>
      <c r="E1307" s="278" t="s">
        <v>4537</v>
      </c>
      <c r="F1307" s="271"/>
      <c r="G1307" s="271" t="s">
        <v>42</v>
      </c>
      <c r="H1307" s="276">
        <v>15</v>
      </c>
      <c r="I1307" s="271">
        <v>7.5</v>
      </c>
      <c r="J1307" s="279" t="s">
        <v>155</v>
      </c>
      <c r="K1307" s="276" t="s">
        <v>414</v>
      </c>
      <c r="L1307" s="271"/>
      <c r="M1307" s="271"/>
      <c r="N1307" s="271"/>
      <c r="O1307" s="271"/>
    </row>
    <row r="1308" spans="1:15" s="280" customFormat="1" ht="124.2" x14ac:dyDescent="0.3">
      <c r="A1308" s="275" t="s">
        <v>4524</v>
      </c>
      <c r="B1308" s="277" t="s">
        <v>4579</v>
      </c>
      <c r="C1308" s="278" t="s">
        <v>4580</v>
      </c>
      <c r="D1308" s="271" t="s">
        <v>4536</v>
      </c>
      <c r="E1308" s="278" t="s">
        <v>4537</v>
      </c>
      <c r="F1308" s="271" t="s">
        <v>42</v>
      </c>
      <c r="G1308" s="271"/>
      <c r="H1308" s="276">
        <v>5</v>
      </c>
      <c r="I1308" s="271">
        <v>2.5</v>
      </c>
      <c r="J1308" s="279" t="s">
        <v>75</v>
      </c>
      <c r="K1308" s="276"/>
      <c r="L1308" s="271" t="s">
        <v>42</v>
      </c>
      <c r="M1308" s="271"/>
      <c r="N1308" s="271" t="s">
        <v>42</v>
      </c>
      <c r="O1308" s="271" t="s">
        <v>42</v>
      </c>
    </row>
    <row r="1309" spans="1:15" s="280" customFormat="1" ht="55.2" x14ac:dyDescent="0.3">
      <c r="A1309" s="275" t="s">
        <v>4527</v>
      </c>
      <c r="B1309" s="277" t="s">
        <v>4582</v>
      </c>
      <c r="C1309" s="278" t="s">
        <v>4583</v>
      </c>
      <c r="D1309" s="271" t="s">
        <v>4195</v>
      </c>
      <c r="E1309" s="278" t="s">
        <v>4537</v>
      </c>
      <c r="F1309" s="271" t="s">
        <v>42</v>
      </c>
      <c r="G1309" s="271" t="s">
        <v>42</v>
      </c>
      <c r="H1309" s="276">
        <v>40</v>
      </c>
      <c r="I1309" s="182">
        <v>20</v>
      </c>
      <c r="J1309" s="279" t="s">
        <v>155</v>
      </c>
      <c r="K1309" s="276" t="s">
        <v>414</v>
      </c>
      <c r="L1309" s="271" t="s">
        <v>42</v>
      </c>
      <c r="M1309" s="271"/>
      <c r="N1309" s="271" t="s">
        <v>42</v>
      </c>
      <c r="O1309" s="271"/>
    </row>
    <row r="1310" spans="1:15" s="280" customFormat="1" ht="55.2" x14ac:dyDescent="0.3">
      <c r="A1310" s="275" t="s">
        <v>4530</v>
      </c>
      <c r="B1310" s="277" t="s">
        <v>4582</v>
      </c>
      <c r="C1310" s="278" t="s">
        <v>4583</v>
      </c>
      <c r="D1310" s="271" t="s">
        <v>4195</v>
      </c>
      <c r="E1310" s="278" t="s">
        <v>4537</v>
      </c>
      <c r="F1310" s="271" t="s">
        <v>42</v>
      </c>
      <c r="G1310" s="271" t="s">
        <v>42</v>
      </c>
      <c r="H1310" s="276">
        <v>30</v>
      </c>
      <c r="I1310" s="182">
        <v>15</v>
      </c>
      <c r="J1310" s="279" t="s">
        <v>155</v>
      </c>
      <c r="K1310" s="276" t="s">
        <v>414</v>
      </c>
      <c r="L1310" s="271"/>
      <c r="M1310" s="271"/>
      <c r="N1310" s="271"/>
      <c r="O1310" s="271"/>
    </row>
    <row r="1311" spans="1:15" s="280" customFormat="1" ht="55.2" x14ac:dyDescent="0.3">
      <c r="A1311" s="275" t="s">
        <v>4533</v>
      </c>
      <c r="B1311" s="277" t="s">
        <v>4582</v>
      </c>
      <c r="C1311" s="278" t="s">
        <v>4583</v>
      </c>
      <c r="D1311" s="271" t="s">
        <v>4195</v>
      </c>
      <c r="E1311" s="278" t="s">
        <v>4537</v>
      </c>
      <c r="F1311" s="271" t="s">
        <v>42</v>
      </c>
      <c r="G1311" s="271" t="s">
        <v>42</v>
      </c>
      <c r="H1311" s="276">
        <v>20</v>
      </c>
      <c r="I1311" s="182">
        <v>10</v>
      </c>
      <c r="J1311" s="279" t="s">
        <v>155</v>
      </c>
      <c r="K1311" s="276" t="s">
        <v>414</v>
      </c>
      <c r="L1311" s="271"/>
      <c r="M1311" s="271"/>
      <c r="N1311" s="271"/>
      <c r="O1311" s="271"/>
    </row>
    <row r="1312" spans="1:15" s="280" customFormat="1" ht="124.2" x14ac:dyDescent="0.3">
      <c r="A1312" s="275" t="s">
        <v>4538</v>
      </c>
      <c r="B1312" s="277" t="s">
        <v>4587</v>
      </c>
      <c r="C1312" s="278" t="s">
        <v>4588</v>
      </c>
      <c r="D1312" s="271" t="s">
        <v>4536</v>
      </c>
      <c r="E1312" s="278" t="s">
        <v>4537</v>
      </c>
      <c r="F1312" s="271" t="s">
        <v>42</v>
      </c>
      <c r="G1312" s="271"/>
      <c r="H1312" s="276">
        <v>5</v>
      </c>
      <c r="I1312" s="271">
        <v>2.5</v>
      </c>
      <c r="J1312" s="279" t="s">
        <v>75</v>
      </c>
      <c r="K1312" s="276"/>
      <c r="L1312" s="271" t="s">
        <v>42</v>
      </c>
      <c r="M1312" s="271"/>
      <c r="N1312" s="271" t="s">
        <v>42</v>
      </c>
      <c r="O1312" s="271" t="s">
        <v>42</v>
      </c>
    </row>
    <row r="1313" spans="1:15" s="280" customFormat="1" ht="124.2" x14ac:dyDescent="0.3">
      <c r="A1313" s="275" t="s">
        <v>4541</v>
      </c>
      <c r="B1313" s="277" t="s">
        <v>4590</v>
      </c>
      <c r="C1313" s="278" t="s">
        <v>4591</v>
      </c>
      <c r="D1313" s="271" t="s">
        <v>4536</v>
      </c>
      <c r="E1313" s="278" t="s">
        <v>4537</v>
      </c>
      <c r="F1313" s="271" t="s">
        <v>42</v>
      </c>
      <c r="G1313" s="271"/>
      <c r="H1313" s="276">
        <v>20</v>
      </c>
      <c r="I1313" s="182">
        <v>10</v>
      </c>
      <c r="J1313" s="279" t="s">
        <v>155</v>
      </c>
      <c r="K1313" s="276" t="s">
        <v>414</v>
      </c>
      <c r="L1313" s="271" t="s">
        <v>42</v>
      </c>
      <c r="M1313" s="271"/>
      <c r="N1313" s="271" t="s">
        <v>42</v>
      </c>
      <c r="O1313" s="271"/>
    </row>
    <row r="1314" spans="1:15" s="280" customFormat="1" ht="27.6" x14ac:dyDescent="0.3">
      <c r="A1314" s="275" t="s">
        <v>4544</v>
      </c>
      <c r="B1314" s="277" t="s">
        <v>4593</v>
      </c>
      <c r="C1314" s="278" t="s">
        <v>4594</v>
      </c>
      <c r="D1314" s="271" t="s">
        <v>4536</v>
      </c>
      <c r="E1314" s="278" t="s">
        <v>4537</v>
      </c>
      <c r="F1314" s="271" t="s">
        <v>42</v>
      </c>
      <c r="G1314" s="271"/>
      <c r="H1314" s="276">
        <v>45</v>
      </c>
      <c r="I1314" s="271">
        <v>22.5</v>
      </c>
      <c r="J1314" s="279" t="s">
        <v>155</v>
      </c>
      <c r="K1314" s="276" t="s">
        <v>414</v>
      </c>
      <c r="L1314" s="271"/>
      <c r="M1314" s="271"/>
      <c r="N1314" s="271" t="s">
        <v>42</v>
      </c>
      <c r="O1314" s="271"/>
    </row>
    <row r="1315" spans="1:15" s="280" customFormat="1" ht="27.6" x14ac:dyDescent="0.3">
      <c r="A1315" s="275" t="s">
        <v>4547</v>
      </c>
      <c r="B1315" s="277" t="s">
        <v>4593</v>
      </c>
      <c r="C1315" s="278" t="s">
        <v>4594</v>
      </c>
      <c r="D1315" s="271" t="s">
        <v>4536</v>
      </c>
      <c r="E1315" s="278" t="s">
        <v>4537</v>
      </c>
      <c r="F1315" s="271" t="s">
        <v>42</v>
      </c>
      <c r="G1315" s="271"/>
      <c r="H1315" s="276">
        <v>10</v>
      </c>
      <c r="I1315" s="182">
        <v>5</v>
      </c>
      <c r="J1315" s="279" t="s">
        <v>155</v>
      </c>
      <c r="K1315" s="276"/>
      <c r="L1315" s="271"/>
      <c r="M1315" s="271"/>
      <c r="N1315" s="271"/>
      <c r="O1315" s="271"/>
    </row>
    <row r="1316" spans="1:15" s="280" customFormat="1" ht="124.2" x14ac:dyDescent="0.3">
      <c r="A1316" s="275" t="s">
        <v>4550</v>
      </c>
      <c r="B1316" s="277" t="s">
        <v>4597</v>
      </c>
      <c r="C1316" s="278" t="s">
        <v>4598</v>
      </c>
      <c r="D1316" s="271" t="s">
        <v>4536</v>
      </c>
      <c r="E1316" s="278" t="s">
        <v>4537</v>
      </c>
      <c r="F1316" s="271" t="s">
        <v>42</v>
      </c>
      <c r="G1316" s="271"/>
      <c r="H1316" s="276">
        <v>20</v>
      </c>
      <c r="I1316" s="182">
        <v>10</v>
      </c>
      <c r="J1316" s="279" t="s">
        <v>155</v>
      </c>
      <c r="K1316" s="276"/>
      <c r="L1316" s="271" t="s">
        <v>42</v>
      </c>
      <c r="M1316" s="271"/>
      <c r="N1316" s="271" t="s">
        <v>42</v>
      </c>
      <c r="O1316" s="271"/>
    </row>
    <row r="1317" spans="1:15" s="280" customFormat="1" ht="55.2" x14ac:dyDescent="0.3">
      <c r="A1317" s="275" t="s">
        <v>4553</v>
      </c>
      <c r="B1317" s="277" t="s">
        <v>4600</v>
      </c>
      <c r="C1317" s="278" t="s">
        <v>4601</v>
      </c>
      <c r="D1317" s="271" t="s">
        <v>4195</v>
      </c>
      <c r="E1317" s="278" t="s">
        <v>4537</v>
      </c>
      <c r="F1317" s="271" t="s">
        <v>42</v>
      </c>
      <c r="G1317" s="271" t="s">
        <v>42</v>
      </c>
      <c r="H1317" s="276">
        <v>35</v>
      </c>
      <c r="I1317" s="271">
        <v>17.5</v>
      </c>
      <c r="J1317" s="279" t="s">
        <v>155</v>
      </c>
      <c r="K1317" s="276" t="s">
        <v>414</v>
      </c>
      <c r="L1317" s="271" t="s">
        <v>42</v>
      </c>
      <c r="M1317" s="271"/>
      <c r="N1317" s="271" t="s">
        <v>42</v>
      </c>
      <c r="O1317" s="271"/>
    </row>
    <row r="1318" spans="1:15" s="280" customFormat="1" ht="55.2" x14ac:dyDescent="0.3">
      <c r="A1318" s="275" t="s">
        <v>4554</v>
      </c>
      <c r="B1318" s="277" t="s">
        <v>4600</v>
      </c>
      <c r="C1318" s="278" t="s">
        <v>4601</v>
      </c>
      <c r="D1318" s="271" t="s">
        <v>4195</v>
      </c>
      <c r="E1318" s="278" t="s">
        <v>4537</v>
      </c>
      <c r="F1318" s="271" t="s">
        <v>42</v>
      </c>
      <c r="G1318" s="271" t="s">
        <v>42</v>
      </c>
      <c r="H1318" s="276">
        <v>25</v>
      </c>
      <c r="I1318" s="271">
        <v>12.5</v>
      </c>
      <c r="J1318" s="279" t="s">
        <v>155</v>
      </c>
      <c r="K1318" s="276" t="s">
        <v>414</v>
      </c>
      <c r="L1318" s="271"/>
      <c r="M1318" s="271"/>
      <c r="N1318" s="271"/>
      <c r="O1318" s="271"/>
    </row>
    <row r="1319" spans="1:15" s="280" customFormat="1" ht="55.2" x14ac:dyDescent="0.3">
      <c r="A1319" s="275" t="s">
        <v>4557</v>
      </c>
      <c r="B1319" s="277" t="s">
        <v>4600</v>
      </c>
      <c r="C1319" s="278" t="s">
        <v>4601</v>
      </c>
      <c r="D1319" s="271" t="s">
        <v>4195</v>
      </c>
      <c r="E1319" s="278" t="s">
        <v>4537</v>
      </c>
      <c r="F1319" s="271" t="s">
        <v>42</v>
      </c>
      <c r="G1319" s="271" t="s">
        <v>42</v>
      </c>
      <c r="H1319" s="276">
        <v>15</v>
      </c>
      <c r="I1319" s="271">
        <v>7.5</v>
      </c>
      <c r="J1319" s="279" t="s">
        <v>155</v>
      </c>
      <c r="K1319" s="276" t="s">
        <v>414</v>
      </c>
      <c r="L1319" s="271"/>
      <c r="M1319" s="271"/>
      <c r="N1319" s="271"/>
      <c r="O1319" s="271"/>
    </row>
    <row r="1320" spans="1:15" s="280" customFormat="1" ht="27.6" x14ac:dyDescent="0.3">
      <c r="A1320" s="275" t="s">
        <v>4558</v>
      </c>
      <c r="B1320" s="277" t="s">
        <v>4605</v>
      </c>
      <c r="C1320" s="278" t="s">
        <v>4606</v>
      </c>
      <c r="D1320" s="271" t="s">
        <v>2196</v>
      </c>
      <c r="E1320" s="278" t="s">
        <v>4607</v>
      </c>
      <c r="F1320" s="271" t="s">
        <v>42</v>
      </c>
      <c r="G1320" s="271"/>
      <c r="H1320" s="279">
        <v>10</v>
      </c>
      <c r="I1320" s="271">
        <v>5</v>
      </c>
      <c r="J1320" s="279" t="s">
        <v>155</v>
      </c>
      <c r="K1320" s="276"/>
      <c r="L1320" s="271"/>
      <c r="M1320" s="271" t="s">
        <v>42</v>
      </c>
      <c r="N1320" s="271"/>
      <c r="O1320" s="271"/>
    </row>
    <row r="1321" spans="1:15" s="280" customFormat="1" ht="69" x14ac:dyDescent="0.3">
      <c r="A1321" s="275" t="s">
        <v>4561</v>
      </c>
      <c r="B1321" s="277" t="s">
        <v>4609</v>
      </c>
      <c r="C1321" s="278" t="s">
        <v>4610</v>
      </c>
      <c r="D1321" s="271" t="s">
        <v>2196</v>
      </c>
      <c r="E1321" s="278" t="s">
        <v>4607</v>
      </c>
      <c r="F1321" s="271" t="s">
        <v>42</v>
      </c>
      <c r="G1321" s="271"/>
      <c r="H1321" s="279">
        <v>3</v>
      </c>
      <c r="I1321" s="271">
        <v>1.5</v>
      </c>
      <c r="J1321" s="279" t="s">
        <v>75</v>
      </c>
      <c r="K1321" s="276"/>
      <c r="L1321" s="271"/>
      <c r="M1321" s="271" t="s">
        <v>42</v>
      </c>
      <c r="N1321" s="271"/>
      <c r="O1321" s="271"/>
    </row>
    <row r="1322" spans="1:15" s="280" customFormat="1" ht="41.4" x14ac:dyDescent="0.3">
      <c r="A1322" s="275" t="s">
        <v>4564</v>
      </c>
      <c r="B1322" s="277" t="s">
        <v>4612</v>
      </c>
      <c r="C1322" s="278" t="s">
        <v>4613</v>
      </c>
      <c r="D1322" s="271" t="s">
        <v>2196</v>
      </c>
      <c r="E1322" s="278" t="s">
        <v>4607</v>
      </c>
      <c r="F1322" s="271" t="s">
        <v>42</v>
      </c>
      <c r="G1322" s="271"/>
      <c r="H1322" s="279">
        <v>3</v>
      </c>
      <c r="I1322" s="271">
        <v>1.5</v>
      </c>
      <c r="J1322" s="279" t="s">
        <v>75</v>
      </c>
      <c r="K1322" s="276"/>
      <c r="L1322" s="271"/>
      <c r="M1322" s="271" t="s">
        <v>42</v>
      </c>
      <c r="N1322" s="271"/>
      <c r="O1322" s="271"/>
    </row>
    <row r="1323" spans="1:15" s="280" customFormat="1" ht="27.6" x14ac:dyDescent="0.3">
      <c r="A1323" s="275" t="s">
        <v>4567</v>
      </c>
      <c r="B1323" s="277" t="s">
        <v>4615</v>
      </c>
      <c r="C1323" s="278" t="s">
        <v>4616</v>
      </c>
      <c r="D1323" s="271" t="s">
        <v>2196</v>
      </c>
      <c r="E1323" s="278" t="s">
        <v>4607</v>
      </c>
      <c r="F1323" s="271" t="s">
        <v>42</v>
      </c>
      <c r="G1323" s="271"/>
      <c r="H1323" s="279">
        <v>7</v>
      </c>
      <c r="I1323" s="271">
        <v>3.5</v>
      </c>
      <c r="J1323" s="279" t="s">
        <v>75</v>
      </c>
      <c r="K1323" s="276"/>
      <c r="L1323" s="271"/>
      <c r="M1323" s="271" t="s">
        <v>42</v>
      </c>
      <c r="N1323" s="271"/>
      <c r="O1323" s="271"/>
    </row>
    <row r="1324" spans="1:15" s="280" customFormat="1" ht="41.4" x14ac:dyDescent="0.3">
      <c r="A1324" s="275" t="s">
        <v>4568</v>
      </c>
      <c r="B1324" s="277" t="s">
        <v>4618</v>
      </c>
      <c r="C1324" s="278" t="s">
        <v>4619</v>
      </c>
      <c r="D1324" s="271" t="s">
        <v>2196</v>
      </c>
      <c r="E1324" s="278" t="s">
        <v>4607</v>
      </c>
      <c r="F1324" s="271" t="s">
        <v>42</v>
      </c>
      <c r="G1324" s="271"/>
      <c r="H1324" s="279">
        <v>7</v>
      </c>
      <c r="I1324" s="271">
        <v>3.5</v>
      </c>
      <c r="J1324" s="279" t="s">
        <v>75</v>
      </c>
      <c r="K1324" s="276"/>
      <c r="L1324" s="271"/>
      <c r="M1324" s="271" t="s">
        <v>42</v>
      </c>
      <c r="N1324" s="271"/>
      <c r="O1324" s="271"/>
    </row>
    <row r="1325" spans="1:15" s="280" customFormat="1" ht="41.4" x14ac:dyDescent="0.3">
      <c r="A1325" s="275" t="s">
        <v>4571</v>
      </c>
      <c r="B1325" s="277" t="s">
        <v>4621</v>
      </c>
      <c r="C1325" s="278" t="s">
        <v>4622</v>
      </c>
      <c r="D1325" s="271" t="s">
        <v>2196</v>
      </c>
      <c r="E1325" s="278" t="s">
        <v>4607</v>
      </c>
      <c r="F1325" s="271" t="s">
        <v>42</v>
      </c>
      <c r="G1325" s="271"/>
      <c r="H1325" s="279">
        <v>7</v>
      </c>
      <c r="I1325" s="271">
        <v>3.5</v>
      </c>
      <c r="J1325" s="279" t="s">
        <v>75</v>
      </c>
      <c r="K1325" s="276"/>
      <c r="L1325" s="271"/>
      <c r="M1325" s="271" t="s">
        <v>42</v>
      </c>
      <c r="N1325" s="271"/>
      <c r="O1325" s="271"/>
    </row>
    <row r="1326" spans="1:15" s="280" customFormat="1" ht="27.6" x14ac:dyDescent="0.3">
      <c r="A1326" s="275" t="s">
        <v>4574</v>
      </c>
      <c r="B1326" s="277" t="s">
        <v>4624</v>
      </c>
      <c r="C1326" s="278" t="s">
        <v>4625</v>
      </c>
      <c r="D1326" s="271" t="s">
        <v>4626</v>
      </c>
      <c r="E1326" s="278" t="s">
        <v>4627</v>
      </c>
      <c r="F1326" s="271" t="s">
        <v>42</v>
      </c>
      <c r="G1326" s="271"/>
      <c r="H1326" s="279">
        <v>15</v>
      </c>
      <c r="I1326" s="271">
        <v>7.5</v>
      </c>
      <c r="J1326" s="279" t="s">
        <v>75</v>
      </c>
      <c r="K1326" s="276"/>
      <c r="L1326" s="271" t="s">
        <v>42</v>
      </c>
      <c r="M1326" s="271" t="s">
        <v>42</v>
      </c>
      <c r="N1326" s="271"/>
      <c r="O1326" s="271" t="s">
        <v>42</v>
      </c>
    </row>
    <row r="1327" spans="1:15" s="280" customFormat="1" ht="55.2" x14ac:dyDescent="0.3">
      <c r="A1327" s="275" t="s">
        <v>4577</v>
      </c>
      <c r="B1327" s="277" t="s">
        <v>4629</v>
      </c>
      <c r="C1327" s="278" t="s">
        <v>4630</v>
      </c>
      <c r="D1327" s="271" t="s">
        <v>4626</v>
      </c>
      <c r="E1327" s="278" t="s">
        <v>4627</v>
      </c>
      <c r="F1327" s="271" t="s">
        <v>42</v>
      </c>
      <c r="G1327" s="271"/>
      <c r="H1327" s="279">
        <v>5</v>
      </c>
      <c r="I1327" s="271">
        <v>2.5</v>
      </c>
      <c r="J1327" s="279" t="s">
        <v>75</v>
      </c>
      <c r="K1327" s="276"/>
      <c r="L1327" s="271" t="s">
        <v>42</v>
      </c>
      <c r="M1327" s="271" t="s">
        <v>42</v>
      </c>
      <c r="N1327" s="271"/>
      <c r="O1327" s="271" t="s">
        <v>42</v>
      </c>
    </row>
    <row r="1328" spans="1:15" s="280" customFormat="1" ht="41.4" x14ac:dyDescent="0.3">
      <c r="A1328" s="275" t="s">
        <v>4578</v>
      </c>
      <c r="B1328" s="277" t="s">
        <v>4632</v>
      </c>
      <c r="C1328" s="278" t="s">
        <v>4633</v>
      </c>
      <c r="D1328" s="271" t="s">
        <v>4626</v>
      </c>
      <c r="E1328" s="278" t="s">
        <v>4627</v>
      </c>
      <c r="F1328" s="271" t="s">
        <v>42</v>
      </c>
      <c r="G1328" s="271"/>
      <c r="H1328" s="279">
        <v>5</v>
      </c>
      <c r="I1328" s="271">
        <v>2.5</v>
      </c>
      <c r="J1328" s="279" t="s">
        <v>75</v>
      </c>
      <c r="K1328" s="276"/>
      <c r="L1328" s="271" t="s">
        <v>42</v>
      </c>
      <c r="M1328" s="271" t="s">
        <v>42</v>
      </c>
      <c r="N1328" s="271"/>
      <c r="O1328" s="271" t="s">
        <v>42</v>
      </c>
    </row>
    <row r="1329" spans="1:15" s="280" customFormat="1" ht="69" x14ac:dyDescent="0.3">
      <c r="A1329" s="275" t="s">
        <v>4581</v>
      </c>
      <c r="B1329" s="277" t="s">
        <v>4635</v>
      </c>
      <c r="C1329" s="278" t="s">
        <v>4636</v>
      </c>
      <c r="D1329" s="271" t="s">
        <v>4626</v>
      </c>
      <c r="E1329" s="278" t="s">
        <v>4627</v>
      </c>
      <c r="F1329" s="271" t="s">
        <v>42</v>
      </c>
      <c r="G1329" s="271"/>
      <c r="H1329" s="279">
        <v>15</v>
      </c>
      <c r="I1329" s="271">
        <v>7.5</v>
      </c>
      <c r="J1329" s="279" t="s">
        <v>155</v>
      </c>
      <c r="K1329" s="276"/>
      <c r="L1329" s="271" t="s">
        <v>42</v>
      </c>
      <c r="M1329" s="271"/>
      <c r="N1329" s="271" t="s">
        <v>42</v>
      </c>
      <c r="O1329" s="271" t="s">
        <v>42</v>
      </c>
    </row>
    <row r="1330" spans="1:15" s="280" customFormat="1" ht="69" x14ac:dyDescent="0.3">
      <c r="A1330" s="275" t="s">
        <v>4584</v>
      </c>
      <c r="B1330" s="277" t="s">
        <v>4638</v>
      </c>
      <c r="C1330" s="278" t="s">
        <v>4639</v>
      </c>
      <c r="D1330" s="271" t="s">
        <v>4626</v>
      </c>
      <c r="E1330" s="278" t="s">
        <v>4627</v>
      </c>
      <c r="F1330" s="271" t="s">
        <v>42</v>
      </c>
      <c r="G1330" s="271"/>
      <c r="H1330" s="279">
        <v>7</v>
      </c>
      <c r="I1330" s="271">
        <v>3.5</v>
      </c>
      <c r="J1330" s="279" t="s">
        <v>75</v>
      </c>
      <c r="K1330" s="276"/>
      <c r="L1330" s="271" t="s">
        <v>42</v>
      </c>
      <c r="M1330" s="271" t="s">
        <v>42</v>
      </c>
      <c r="N1330" s="271"/>
      <c r="O1330" s="271" t="s">
        <v>42</v>
      </c>
    </row>
    <row r="1331" spans="1:15" s="280" customFormat="1" ht="41.4" x14ac:dyDescent="0.3">
      <c r="A1331" s="275" t="s">
        <v>4585</v>
      </c>
      <c r="B1331" s="277" t="s">
        <v>4641</v>
      </c>
      <c r="C1331" s="278" t="s">
        <v>4642</v>
      </c>
      <c r="D1331" s="271" t="s">
        <v>4626</v>
      </c>
      <c r="E1331" s="278" t="s">
        <v>4627</v>
      </c>
      <c r="F1331" s="271" t="s">
        <v>42</v>
      </c>
      <c r="G1331" s="271"/>
      <c r="H1331" s="279">
        <v>15</v>
      </c>
      <c r="I1331" s="271">
        <v>7.5</v>
      </c>
      <c r="J1331" s="279" t="s">
        <v>155</v>
      </c>
      <c r="K1331" s="276"/>
      <c r="L1331" s="271" t="s">
        <v>42</v>
      </c>
      <c r="M1331" s="271"/>
      <c r="N1331" s="271" t="s">
        <v>42</v>
      </c>
      <c r="O1331" s="271" t="s">
        <v>42</v>
      </c>
    </row>
    <row r="1332" spans="1:15" s="280" customFormat="1" ht="27.6" x14ac:dyDescent="0.3">
      <c r="A1332" s="275" t="s">
        <v>4586</v>
      </c>
      <c r="B1332" s="277" t="s">
        <v>4644</v>
      </c>
      <c r="C1332" s="278" t="s">
        <v>4645</v>
      </c>
      <c r="D1332" s="271" t="s">
        <v>4345</v>
      </c>
      <c r="E1332" s="278" t="s">
        <v>4627</v>
      </c>
      <c r="F1332" s="271" t="s">
        <v>42</v>
      </c>
      <c r="G1332" s="271"/>
      <c r="H1332" s="279">
        <v>10</v>
      </c>
      <c r="I1332" s="271">
        <v>5</v>
      </c>
      <c r="J1332" s="279" t="s">
        <v>75</v>
      </c>
      <c r="K1332" s="276"/>
      <c r="L1332" s="271"/>
      <c r="M1332" s="271"/>
      <c r="N1332" s="271" t="s">
        <v>42</v>
      </c>
      <c r="O1332" s="271"/>
    </row>
    <row r="1333" spans="1:15" s="280" customFormat="1" ht="69" x14ac:dyDescent="0.3">
      <c r="A1333" s="275" t="s">
        <v>4589</v>
      </c>
      <c r="B1333" s="277" t="s">
        <v>4647</v>
      </c>
      <c r="C1333" s="278" t="s">
        <v>4648</v>
      </c>
      <c r="D1333" s="271" t="s">
        <v>4345</v>
      </c>
      <c r="E1333" s="278" t="s">
        <v>4627</v>
      </c>
      <c r="F1333" s="271" t="s">
        <v>42</v>
      </c>
      <c r="G1333" s="271"/>
      <c r="H1333" s="279">
        <v>10</v>
      </c>
      <c r="I1333" s="271">
        <v>5</v>
      </c>
      <c r="J1333" s="279" t="s">
        <v>75</v>
      </c>
      <c r="K1333" s="276"/>
      <c r="L1333" s="271"/>
      <c r="M1333" s="271" t="s">
        <v>42</v>
      </c>
      <c r="N1333" s="271"/>
      <c r="O1333" s="271"/>
    </row>
    <row r="1334" spans="1:15" s="280" customFormat="1" ht="55.2" x14ac:dyDescent="0.3">
      <c r="A1334" s="275" t="s">
        <v>4592</v>
      </c>
      <c r="B1334" s="277" t="s">
        <v>4650</v>
      </c>
      <c r="C1334" s="278" t="s">
        <v>4651</v>
      </c>
      <c r="D1334" s="271" t="s">
        <v>4345</v>
      </c>
      <c r="E1334" s="278" t="s">
        <v>4627</v>
      </c>
      <c r="F1334" s="271" t="s">
        <v>42</v>
      </c>
      <c r="G1334" s="271"/>
      <c r="H1334" s="279">
        <v>10</v>
      </c>
      <c r="I1334" s="271">
        <v>5</v>
      </c>
      <c r="J1334" s="279" t="s">
        <v>75</v>
      </c>
      <c r="K1334" s="276"/>
      <c r="L1334" s="271"/>
      <c r="M1334" s="271" t="s">
        <v>42</v>
      </c>
      <c r="N1334" s="271"/>
      <c r="O1334" s="271"/>
    </row>
    <row r="1335" spans="1:15" s="280" customFormat="1" ht="27.6" x14ac:dyDescent="0.3">
      <c r="A1335" s="275" t="s">
        <v>4595</v>
      </c>
      <c r="B1335" s="277" t="s">
        <v>4653</v>
      </c>
      <c r="C1335" s="278" t="s">
        <v>4654</v>
      </c>
      <c r="D1335" s="271" t="s">
        <v>4345</v>
      </c>
      <c r="E1335" s="278" t="s">
        <v>4627</v>
      </c>
      <c r="F1335" s="271" t="s">
        <v>42</v>
      </c>
      <c r="G1335" s="271"/>
      <c r="H1335" s="279">
        <v>20</v>
      </c>
      <c r="I1335" s="271">
        <v>5</v>
      </c>
      <c r="J1335" s="279" t="s">
        <v>155</v>
      </c>
      <c r="K1335" s="276"/>
      <c r="L1335" s="271" t="s">
        <v>42</v>
      </c>
      <c r="M1335" s="271"/>
      <c r="N1335" s="271" t="s">
        <v>42</v>
      </c>
      <c r="O1335" s="271"/>
    </row>
    <row r="1336" spans="1:15" s="280" customFormat="1" ht="27.6" x14ac:dyDescent="0.3">
      <c r="A1336" s="275" t="s">
        <v>4596</v>
      </c>
      <c r="B1336" s="277" t="s">
        <v>4656</v>
      </c>
      <c r="C1336" s="278" t="s">
        <v>4657</v>
      </c>
      <c r="D1336" s="271" t="s">
        <v>1735</v>
      </c>
      <c r="E1336" s="278" t="s">
        <v>4658</v>
      </c>
      <c r="F1336" s="271" t="s">
        <v>42</v>
      </c>
      <c r="G1336" s="271"/>
      <c r="H1336" s="279">
        <v>30</v>
      </c>
      <c r="I1336" s="271">
        <v>15</v>
      </c>
      <c r="J1336" s="279" t="s">
        <v>155</v>
      </c>
      <c r="K1336" s="276"/>
      <c r="L1336" s="271"/>
      <c r="M1336" s="271" t="s">
        <v>42</v>
      </c>
      <c r="N1336" s="271"/>
      <c r="O1336" s="271"/>
    </row>
    <row r="1337" spans="1:15" s="280" customFormat="1" ht="69" x14ac:dyDescent="0.3">
      <c r="A1337" s="275" t="s">
        <v>4599</v>
      </c>
      <c r="B1337" s="277" t="s">
        <v>4661</v>
      </c>
      <c r="C1337" s="278" t="s">
        <v>4662</v>
      </c>
      <c r="D1337" s="271" t="s">
        <v>1735</v>
      </c>
      <c r="E1337" s="278" t="s">
        <v>4658</v>
      </c>
      <c r="F1337" s="271" t="s">
        <v>42</v>
      </c>
      <c r="G1337" s="271"/>
      <c r="H1337" s="279">
        <v>15</v>
      </c>
      <c r="I1337" s="271">
        <v>7.5</v>
      </c>
      <c r="J1337" s="279" t="s">
        <v>155</v>
      </c>
      <c r="K1337" s="276"/>
      <c r="L1337" s="271"/>
      <c r="M1337" s="271" t="s">
        <v>42</v>
      </c>
      <c r="N1337" s="271"/>
      <c r="O1337" s="271"/>
    </row>
    <row r="1338" spans="1:15" s="280" customFormat="1" ht="55.2" x14ac:dyDescent="0.3">
      <c r="A1338" s="275" t="s">
        <v>4602</v>
      </c>
      <c r="B1338" s="277" t="s">
        <v>4664</v>
      </c>
      <c r="C1338" s="278" t="s">
        <v>4665</v>
      </c>
      <c r="D1338" s="271" t="s">
        <v>1735</v>
      </c>
      <c r="E1338" s="278" t="s">
        <v>4658</v>
      </c>
      <c r="F1338" s="271" t="s">
        <v>42</v>
      </c>
      <c r="G1338" s="271"/>
      <c r="H1338" s="279">
        <v>45</v>
      </c>
      <c r="I1338" s="271">
        <v>22.5</v>
      </c>
      <c r="J1338" s="279" t="s">
        <v>155</v>
      </c>
      <c r="K1338" s="276"/>
      <c r="L1338" s="271" t="s">
        <v>42</v>
      </c>
      <c r="M1338" s="271" t="s">
        <v>42</v>
      </c>
      <c r="N1338" s="271"/>
      <c r="O1338" s="271" t="s">
        <v>42</v>
      </c>
    </row>
    <row r="1339" spans="1:15" s="280" customFormat="1" ht="55.2" x14ac:dyDescent="0.3">
      <c r="A1339" s="275" t="s">
        <v>4603</v>
      </c>
      <c r="B1339" s="277" t="s">
        <v>4667</v>
      </c>
      <c r="C1339" s="278" t="s">
        <v>4668</v>
      </c>
      <c r="D1339" s="271" t="s">
        <v>1735</v>
      </c>
      <c r="E1339" s="278" t="s">
        <v>4658</v>
      </c>
      <c r="F1339" s="271" t="s">
        <v>42</v>
      </c>
      <c r="G1339" s="271"/>
      <c r="H1339" s="279">
        <v>30</v>
      </c>
      <c r="I1339" s="271">
        <v>15</v>
      </c>
      <c r="J1339" s="279" t="s">
        <v>155</v>
      </c>
      <c r="K1339" s="276"/>
      <c r="L1339" s="271" t="s">
        <v>42</v>
      </c>
      <c r="M1339" s="271" t="s">
        <v>42</v>
      </c>
      <c r="N1339" s="271"/>
      <c r="O1339" s="271"/>
    </row>
    <row r="1340" spans="1:15" s="280" customFormat="1" ht="69" x14ac:dyDescent="0.3">
      <c r="A1340" s="275" t="s">
        <v>4604</v>
      </c>
      <c r="B1340" s="277" t="s">
        <v>4670</v>
      </c>
      <c r="C1340" s="278" t="s">
        <v>4671</v>
      </c>
      <c r="D1340" s="271" t="s">
        <v>1735</v>
      </c>
      <c r="E1340" s="278" t="s">
        <v>4658</v>
      </c>
      <c r="F1340" s="271" t="s">
        <v>42</v>
      </c>
      <c r="G1340" s="271"/>
      <c r="H1340" s="279">
        <v>35</v>
      </c>
      <c r="I1340" s="271">
        <v>17.5</v>
      </c>
      <c r="J1340" s="279" t="s">
        <v>155</v>
      </c>
      <c r="K1340" s="276"/>
      <c r="L1340" s="271"/>
      <c r="M1340" s="271"/>
      <c r="N1340" s="271" t="s">
        <v>42</v>
      </c>
      <c r="O1340" s="271"/>
    </row>
    <row r="1341" spans="1:15" s="280" customFormat="1" ht="69" x14ac:dyDescent="0.3">
      <c r="A1341" s="275" t="s">
        <v>4608</v>
      </c>
      <c r="B1341" s="277" t="s">
        <v>4674</v>
      </c>
      <c r="C1341" s="278" t="s">
        <v>4675</v>
      </c>
      <c r="D1341" s="271" t="s">
        <v>1735</v>
      </c>
      <c r="E1341" s="278" t="s">
        <v>4658</v>
      </c>
      <c r="F1341" s="271" t="s">
        <v>42</v>
      </c>
      <c r="G1341" s="271"/>
      <c r="H1341" s="279">
        <v>35</v>
      </c>
      <c r="I1341" s="271">
        <v>17.5</v>
      </c>
      <c r="J1341" s="279" t="s">
        <v>155</v>
      </c>
      <c r="K1341" s="276"/>
      <c r="L1341" s="271"/>
      <c r="M1341" s="271" t="s">
        <v>42</v>
      </c>
      <c r="N1341" s="271"/>
      <c r="O1341" s="271"/>
    </row>
    <row r="1342" spans="1:15" s="280" customFormat="1" ht="41.4" x14ac:dyDescent="0.3">
      <c r="A1342" s="275" t="s">
        <v>4611</v>
      </c>
      <c r="B1342" s="277" t="s">
        <v>4677</v>
      </c>
      <c r="C1342" s="278" t="s">
        <v>4678</v>
      </c>
      <c r="D1342" s="271" t="s">
        <v>1735</v>
      </c>
      <c r="E1342" s="278" t="s">
        <v>4658</v>
      </c>
      <c r="F1342" s="271" t="s">
        <v>42</v>
      </c>
      <c r="G1342" s="271"/>
      <c r="H1342" s="279">
        <v>50</v>
      </c>
      <c r="I1342" s="271">
        <v>25</v>
      </c>
      <c r="J1342" s="279" t="s">
        <v>155</v>
      </c>
      <c r="K1342" s="276"/>
      <c r="L1342" s="271"/>
      <c r="M1342" s="271" t="s">
        <v>42</v>
      </c>
      <c r="N1342" s="271"/>
      <c r="O1342" s="271"/>
    </row>
    <row r="1343" spans="1:15" s="280" customFormat="1" ht="27.6" x14ac:dyDescent="0.3">
      <c r="A1343" s="275" t="s">
        <v>4614</v>
      </c>
      <c r="B1343" s="277" t="s">
        <v>4680</v>
      </c>
      <c r="C1343" s="278" t="s">
        <v>4681</v>
      </c>
      <c r="D1343" s="271" t="s">
        <v>4682</v>
      </c>
      <c r="E1343" s="278" t="s">
        <v>4658</v>
      </c>
      <c r="F1343" s="271"/>
      <c r="G1343" s="271" t="s">
        <v>42</v>
      </c>
      <c r="H1343" s="279">
        <v>7</v>
      </c>
      <c r="I1343" s="271">
        <v>3.5</v>
      </c>
      <c r="J1343" s="279" t="s">
        <v>75</v>
      </c>
      <c r="K1343" s="276"/>
      <c r="L1343" s="271" t="s">
        <v>42</v>
      </c>
      <c r="M1343" s="271" t="s">
        <v>42</v>
      </c>
      <c r="N1343" s="271"/>
      <c r="O1343" s="271"/>
    </row>
    <row r="1344" spans="1:15" s="280" customFormat="1" ht="41.4" x14ac:dyDescent="0.3">
      <c r="A1344" s="275" t="s">
        <v>4617</v>
      </c>
      <c r="B1344" s="277" t="s">
        <v>4685</v>
      </c>
      <c r="C1344" s="278" t="s">
        <v>4686</v>
      </c>
      <c r="D1344" s="271" t="s">
        <v>1735</v>
      </c>
      <c r="E1344" s="278" t="s">
        <v>4658</v>
      </c>
      <c r="F1344" s="271" t="s">
        <v>42</v>
      </c>
      <c r="G1344" s="271"/>
      <c r="H1344" s="279">
        <v>30</v>
      </c>
      <c r="I1344" s="271">
        <v>15</v>
      </c>
      <c r="J1344" s="279" t="s">
        <v>155</v>
      </c>
      <c r="K1344" s="276"/>
      <c r="L1344" s="271"/>
      <c r="M1344" s="271" t="s">
        <v>42</v>
      </c>
      <c r="N1344" s="271"/>
      <c r="O1344" s="271"/>
    </row>
    <row r="1345" spans="1:15" s="280" customFormat="1" ht="27.6" x14ac:dyDescent="0.3">
      <c r="A1345" s="275" t="s">
        <v>4620</v>
      </c>
      <c r="B1345" s="277" t="s">
        <v>4688</v>
      </c>
      <c r="C1345" s="278" t="s">
        <v>4689</v>
      </c>
      <c r="D1345" s="271" t="s">
        <v>1735</v>
      </c>
      <c r="E1345" s="278" t="s">
        <v>4658</v>
      </c>
      <c r="F1345" s="271" t="s">
        <v>42</v>
      </c>
      <c r="G1345" s="271"/>
      <c r="H1345" s="279">
        <v>30</v>
      </c>
      <c r="I1345" s="271">
        <v>15</v>
      </c>
      <c r="J1345" s="279" t="s">
        <v>155</v>
      </c>
      <c r="K1345" s="276"/>
      <c r="L1345" s="271"/>
      <c r="M1345" s="271" t="s">
        <v>42</v>
      </c>
      <c r="N1345" s="271"/>
      <c r="O1345" s="271"/>
    </row>
    <row r="1346" spans="1:15" s="280" customFormat="1" ht="41.4" x14ac:dyDescent="0.3">
      <c r="A1346" s="275" t="s">
        <v>4623</v>
      </c>
      <c r="B1346" s="277" t="s">
        <v>4692</v>
      </c>
      <c r="C1346" s="278" t="s">
        <v>4693</v>
      </c>
      <c r="D1346" s="271" t="s">
        <v>1735</v>
      </c>
      <c r="E1346" s="278" t="s">
        <v>4658</v>
      </c>
      <c r="F1346" s="271" t="s">
        <v>42</v>
      </c>
      <c r="G1346" s="271"/>
      <c r="H1346" s="279">
        <v>30</v>
      </c>
      <c r="I1346" s="271">
        <v>15</v>
      </c>
      <c r="J1346" s="279" t="s">
        <v>155</v>
      </c>
      <c r="K1346" s="276"/>
      <c r="L1346" s="271"/>
      <c r="M1346" s="271" t="s">
        <v>42</v>
      </c>
      <c r="N1346" s="271"/>
      <c r="O1346" s="271"/>
    </row>
    <row r="1347" spans="1:15" s="280" customFormat="1" ht="27.6" x14ac:dyDescent="0.3">
      <c r="A1347" s="275" t="s">
        <v>4628</v>
      </c>
      <c r="B1347" s="277" t="s">
        <v>4696</v>
      </c>
      <c r="C1347" s="278" t="s">
        <v>4697</v>
      </c>
      <c r="D1347" s="271" t="s">
        <v>1735</v>
      </c>
      <c r="E1347" s="278" t="s">
        <v>4658</v>
      </c>
      <c r="F1347" s="271" t="s">
        <v>42</v>
      </c>
      <c r="G1347" s="271"/>
      <c r="H1347" s="276">
        <v>45</v>
      </c>
      <c r="I1347" s="271">
        <v>22.5</v>
      </c>
      <c r="J1347" s="279" t="s">
        <v>155</v>
      </c>
      <c r="K1347" s="276"/>
      <c r="L1347" s="271"/>
      <c r="M1347" s="271"/>
      <c r="N1347" s="271" t="s">
        <v>42</v>
      </c>
      <c r="O1347" s="271"/>
    </row>
    <row r="1348" spans="1:15" s="280" customFormat="1" ht="41.4" x14ac:dyDescent="0.3">
      <c r="A1348" s="275" t="s">
        <v>4631</v>
      </c>
      <c r="B1348" s="277" t="s">
        <v>4700</v>
      </c>
      <c r="C1348" s="278" t="s">
        <v>4701</v>
      </c>
      <c r="D1348" s="271" t="s">
        <v>1735</v>
      </c>
      <c r="E1348" s="278" t="s">
        <v>4658</v>
      </c>
      <c r="F1348" s="271" t="s">
        <v>42</v>
      </c>
      <c r="G1348" s="271"/>
      <c r="H1348" s="279">
        <v>50</v>
      </c>
      <c r="I1348" s="271">
        <v>25</v>
      </c>
      <c r="J1348" s="279" t="s">
        <v>155</v>
      </c>
      <c r="K1348" s="276"/>
      <c r="L1348" s="271" t="s">
        <v>42</v>
      </c>
      <c r="M1348" s="271"/>
      <c r="N1348" s="271" t="s">
        <v>42</v>
      </c>
      <c r="O1348" s="271"/>
    </row>
    <row r="1349" spans="1:15" s="280" customFormat="1" ht="41.4" x14ac:dyDescent="0.3">
      <c r="A1349" s="275" t="s">
        <v>4634</v>
      </c>
      <c r="B1349" s="277" t="s">
        <v>4703</v>
      </c>
      <c r="C1349" s="278" t="s">
        <v>4704</v>
      </c>
      <c r="D1349" s="271" t="s">
        <v>1735</v>
      </c>
      <c r="E1349" s="278" t="s">
        <v>4658</v>
      </c>
      <c r="F1349" s="271" t="s">
        <v>42</v>
      </c>
      <c r="G1349" s="271"/>
      <c r="H1349" s="279">
        <v>30</v>
      </c>
      <c r="I1349" s="271">
        <v>15</v>
      </c>
      <c r="J1349" s="279" t="s">
        <v>155</v>
      </c>
      <c r="K1349" s="276"/>
      <c r="L1349" s="271"/>
      <c r="M1349" s="271"/>
      <c r="N1349" s="271" t="s">
        <v>42</v>
      </c>
      <c r="O1349" s="271"/>
    </row>
    <row r="1350" spans="1:15" s="280" customFormat="1" ht="41.4" x14ac:dyDescent="0.3">
      <c r="A1350" s="275" t="s">
        <v>4637</v>
      </c>
      <c r="B1350" s="277" t="s">
        <v>4706</v>
      </c>
      <c r="C1350" s="278" t="s">
        <v>4707</v>
      </c>
      <c r="D1350" s="271" t="s">
        <v>1735</v>
      </c>
      <c r="E1350" s="278" t="s">
        <v>4658</v>
      </c>
      <c r="F1350" s="271" t="s">
        <v>42</v>
      </c>
      <c r="G1350" s="271"/>
      <c r="H1350" s="279">
        <v>30</v>
      </c>
      <c r="I1350" s="271">
        <v>15</v>
      </c>
      <c r="J1350" s="279" t="s">
        <v>155</v>
      </c>
      <c r="K1350" s="276"/>
      <c r="L1350" s="271"/>
      <c r="M1350" s="271"/>
      <c r="N1350" s="271" t="s">
        <v>42</v>
      </c>
      <c r="O1350" s="271"/>
    </row>
    <row r="1351" spans="1:15" s="280" customFormat="1" ht="41.4" x14ac:dyDescent="0.3">
      <c r="A1351" s="275" t="s">
        <v>4640</v>
      </c>
      <c r="B1351" s="277" t="s">
        <v>4710</v>
      </c>
      <c r="C1351" s="278" t="s">
        <v>4711</v>
      </c>
      <c r="D1351" s="271" t="s">
        <v>1735</v>
      </c>
      <c r="E1351" s="278" t="s">
        <v>4658</v>
      </c>
      <c r="F1351" s="271" t="s">
        <v>42</v>
      </c>
      <c r="G1351" s="271"/>
      <c r="H1351" s="276">
        <v>45</v>
      </c>
      <c r="I1351" s="271">
        <v>22.5</v>
      </c>
      <c r="J1351" s="279" t="s">
        <v>155</v>
      </c>
      <c r="K1351" s="276"/>
      <c r="L1351" s="271"/>
      <c r="M1351" s="271"/>
      <c r="N1351" s="271" t="s">
        <v>42</v>
      </c>
      <c r="O1351" s="271"/>
    </row>
    <row r="1352" spans="1:15" s="280" customFormat="1" ht="41.4" x14ac:dyDescent="0.3">
      <c r="A1352" s="275" t="s">
        <v>4643</v>
      </c>
      <c r="B1352" s="277" t="s">
        <v>4714</v>
      </c>
      <c r="C1352" s="278" t="s">
        <v>4715</v>
      </c>
      <c r="D1352" s="271" t="s">
        <v>1735</v>
      </c>
      <c r="E1352" s="278" t="s">
        <v>4658</v>
      </c>
      <c r="F1352" s="271" t="s">
        <v>42</v>
      </c>
      <c r="G1352" s="271"/>
      <c r="H1352" s="279">
        <v>15</v>
      </c>
      <c r="I1352" s="271">
        <v>7.5</v>
      </c>
      <c r="J1352" s="279" t="s">
        <v>155</v>
      </c>
      <c r="K1352" s="276"/>
      <c r="L1352" s="271"/>
      <c r="M1352" s="271" t="s">
        <v>42</v>
      </c>
      <c r="N1352" s="271"/>
      <c r="O1352" s="271"/>
    </row>
    <row r="1353" spans="1:15" s="280" customFormat="1" ht="27.6" x14ac:dyDescent="0.3">
      <c r="A1353" s="275" t="s">
        <v>4646</v>
      </c>
      <c r="B1353" s="277" t="s">
        <v>4718</v>
      </c>
      <c r="C1353" s="278" t="s">
        <v>4719</v>
      </c>
      <c r="D1353" s="271" t="s">
        <v>4345</v>
      </c>
      <c r="E1353" s="278" t="s">
        <v>4658</v>
      </c>
      <c r="F1353" s="271" t="s">
        <v>42</v>
      </c>
      <c r="G1353" s="271"/>
      <c r="H1353" s="279">
        <v>30</v>
      </c>
      <c r="I1353" s="271">
        <v>15</v>
      </c>
      <c r="J1353" s="279" t="s">
        <v>155</v>
      </c>
      <c r="K1353" s="276"/>
      <c r="L1353" s="271" t="s">
        <v>42</v>
      </c>
      <c r="M1353" s="271" t="s">
        <v>42</v>
      </c>
      <c r="N1353" s="271"/>
      <c r="O1353" s="271"/>
    </row>
    <row r="1354" spans="1:15" s="280" customFormat="1" ht="55.2" x14ac:dyDescent="0.3">
      <c r="A1354" s="275" t="s">
        <v>4649</v>
      </c>
      <c r="B1354" s="277" t="s">
        <v>4721</v>
      </c>
      <c r="C1354" s="278" t="s">
        <v>4722</v>
      </c>
      <c r="D1354" s="271" t="s">
        <v>4723</v>
      </c>
      <c r="E1354" s="278" t="s">
        <v>4658</v>
      </c>
      <c r="F1354" s="271"/>
      <c r="G1354" s="271" t="s">
        <v>42</v>
      </c>
      <c r="H1354" s="279">
        <v>7</v>
      </c>
      <c r="I1354" s="271">
        <v>3.5</v>
      </c>
      <c r="J1354" s="279" t="s">
        <v>155</v>
      </c>
      <c r="K1354" s="276"/>
      <c r="L1354" s="271"/>
      <c r="M1354" s="271"/>
      <c r="N1354" s="271" t="s">
        <v>42</v>
      </c>
      <c r="O1354" s="271"/>
    </row>
    <row r="1355" spans="1:15" s="280" customFormat="1" ht="82.8" x14ac:dyDescent="0.3">
      <c r="A1355" s="275" t="s">
        <v>4652</v>
      </c>
      <c r="B1355" s="277" t="s">
        <v>4725</v>
      </c>
      <c r="C1355" s="278" t="s">
        <v>4726</v>
      </c>
      <c r="D1355" s="271" t="s">
        <v>4727</v>
      </c>
      <c r="E1355" s="278" t="s">
        <v>4658</v>
      </c>
      <c r="F1355" s="271" t="s">
        <v>42</v>
      </c>
      <c r="G1355" s="271"/>
      <c r="H1355" s="279">
        <v>22</v>
      </c>
      <c r="I1355" s="271">
        <v>11</v>
      </c>
      <c r="J1355" s="279" t="s">
        <v>155</v>
      </c>
      <c r="K1355" s="276" t="s">
        <v>414</v>
      </c>
      <c r="L1355" s="271" t="s">
        <v>42</v>
      </c>
      <c r="M1355" s="271" t="s">
        <v>42</v>
      </c>
      <c r="N1355" s="271"/>
      <c r="O1355" s="271"/>
    </row>
    <row r="1356" spans="1:15" s="280" customFormat="1" ht="82.8" x14ac:dyDescent="0.3">
      <c r="A1356" s="275" t="s">
        <v>4655</v>
      </c>
      <c r="B1356" s="277" t="s">
        <v>4725</v>
      </c>
      <c r="C1356" s="278" t="s">
        <v>4726</v>
      </c>
      <c r="D1356" s="271" t="s">
        <v>4727</v>
      </c>
      <c r="E1356" s="278" t="s">
        <v>4658</v>
      </c>
      <c r="F1356" s="271" t="s">
        <v>42</v>
      </c>
      <c r="G1356" s="271"/>
      <c r="H1356" s="279">
        <v>52</v>
      </c>
      <c r="I1356" s="271">
        <v>26</v>
      </c>
      <c r="J1356" s="279" t="s">
        <v>155</v>
      </c>
      <c r="K1356" s="276" t="s">
        <v>414</v>
      </c>
      <c r="L1356" s="271"/>
      <c r="M1356" s="271"/>
      <c r="N1356" s="271"/>
      <c r="O1356" s="271"/>
    </row>
    <row r="1357" spans="1:15" s="280" customFormat="1" ht="96.6" x14ac:dyDescent="0.3">
      <c r="A1357" s="275" t="s">
        <v>4659</v>
      </c>
      <c r="B1357" s="277" t="s">
        <v>4730</v>
      </c>
      <c r="C1357" s="278" t="s">
        <v>4731</v>
      </c>
      <c r="D1357" s="271" t="s">
        <v>4727</v>
      </c>
      <c r="E1357" s="278" t="s">
        <v>4658</v>
      </c>
      <c r="F1357" s="271" t="s">
        <v>42</v>
      </c>
      <c r="G1357" s="271"/>
      <c r="H1357" s="279">
        <v>37</v>
      </c>
      <c r="I1357" s="271">
        <v>18.5</v>
      </c>
      <c r="J1357" s="279" t="s">
        <v>155</v>
      </c>
      <c r="K1357" s="276" t="s">
        <v>414</v>
      </c>
      <c r="L1357" s="271" t="s">
        <v>42</v>
      </c>
      <c r="M1357" s="271" t="s">
        <v>42</v>
      </c>
      <c r="N1357" s="271"/>
      <c r="O1357" s="271"/>
    </row>
    <row r="1358" spans="1:15" s="280" customFormat="1" ht="96.6" x14ac:dyDescent="0.3">
      <c r="A1358" s="275" t="s">
        <v>4660</v>
      </c>
      <c r="B1358" s="277" t="s">
        <v>4730</v>
      </c>
      <c r="C1358" s="278" t="s">
        <v>4731</v>
      </c>
      <c r="D1358" s="271" t="s">
        <v>4727</v>
      </c>
      <c r="E1358" s="278" t="s">
        <v>4658</v>
      </c>
      <c r="F1358" s="271" t="s">
        <v>42</v>
      </c>
      <c r="G1358" s="271"/>
      <c r="H1358" s="279">
        <v>52</v>
      </c>
      <c r="I1358" s="271">
        <v>26</v>
      </c>
      <c r="J1358" s="279" t="s">
        <v>155</v>
      </c>
      <c r="K1358" s="276" t="s">
        <v>414</v>
      </c>
      <c r="L1358" s="271"/>
      <c r="M1358" s="271"/>
      <c r="N1358" s="271"/>
      <c r="O1358" s="271"/>
    </row>
    <row r="1359" spans="1:15" s="280" customFormat="1" ht="69" x14ac:dyDescent="0.3">
      <c r="A1359" s="275" t="s">
        <v>4663</v>
      </c>
      <c r="B1359" s="277" t="s">
        <v>4734</v>
      </c>
      <c r="C1359" s="278" t="s">
        <v>4735</v>
      </c>
      <c r="D1359" s="271" t="s">
        <v>4727</v>
      </c>
      <c r="E1359" s="278" t="s">
        <v>4658</v>
      </c>
      <c r="F1359" s="271" t="s">
        <v>42</v>
      </c>
      <c r="G1359" s="271"/>
      <c r="H1359" s="279">
        <v>37</v>
      </c>
      <c r="I1359" s="271">
        <v>18.5</v>
      </c>
      <c r="J1359" s="279" t="s">
        <v>155</v>
      </c>
      <c r="K1359" s="276"/>
      <c r="L1359" s="271" t="s">
        <v>42</v>
      </c>
      <c r="M1359" s="271" t="s">
        <v>42</v>
      </c>
      <c r="N1359" s="271"/>
      <c r="O1359" s="271"/>
    </row>
    <row r="1360" spans="1:15" s="280" customFormat="1" ht="41.4" x14ac:dyDescent="0.3">
      <c r="A1360" s="275" t="s">
        <v>4666</v>
      </c>
      <c r="B1360" s="277" t="s">
        <v>4737</v>
      </c>
      <c r="C1360" s="278" t="s">
        <v>4738</v>
      </c>
      <c r="D1360" s="271" t="s">
        <v>4536</v>
      </c>
      <c r="E1360" s="278" t="s">
        <v>4739</v>
      </c>
      <c r="F1360" s="271" t="s">
        <v>42</v>
      </c>
      <c r="G1360" s="271"/>
      <c r="H1360" s="279">
        <v>10</v>
      </c>
      <c r="I1360" s="271">
        <v>5</v>
      </c>
      <c r="J1360" s="279" t="s">
        <v>75</v>
      </c>
      <c r="K1360" s="276"/>
      <c r="L1360" s="271"/>
      <c r="M1360" s="271"/>
      <c r="N1360" s="271" t="s">
        <v>42</v>
      </c>
      <c r="O1360" s="271"/>
    </row>
    <row r="1361" spans="1:15" s="280" customFormat="1" ht="69" x14ac:dyDescent="0.3">
      <c r="A1361" s="275" t="s">
        <v>4669</v>
      </c>
      <c r="B1361" s="277" t="s">
        <v>4741</v>
      </c>
      <c r="C1361" s="278" t="s">
        <v>4742</v>
      </c>
      <c r="D1361" s="271" t="s">
        <v>4536</v>
      </c>
      <c r="E1361" s="278" t="s">
        <v>4739</v>
      </c>
      <c r="F1361" s="271" t="s">
        <v>42</v>
      </c>
      <c r="G1361" s="271"/>
      <c r="H1361" s="279">
        <v>10</v>
      </c>
      <c r="I1361" s="271">
        <v>5</v>
      </c>
      <c r="J1361" s="279" t="s">
        <v>75</v>
      </c>
      <c r="K1361" s="276"/>
      <c r="L1361" s="271"/>
      <c r="M1361" s="271"/>
      <c r="N1361" s="271" t="s">
        <v>42</v>
      </c>
      <c r="O1361" s="271"/>
    </row>
    <row r="1362" spans="1:15" s="280" customFormat="1" ht="55.2" x14ac:dyDescent="0.3">
      <c r="A1362" s="275" t="s">
        <v>4672</v>
      </c>
      <c r="B1362" s="277" t="s">
        <v>4744</v>
      </c>
      <c r="C1362" s="278" t="s">
        <v>4745</v>
      </c>
      <c r="D1362" s="271" t="s">
        <v>4536</v>
      </c>
      <c r="E1362" s="278" t="s">
        <v>4739</v>
      </c>
      <c r="F1362" s="271" t="s">
        <v>42</v>
      </c>
      <c r="G1362" s="271"/>
      <c r="H1362" s="279">
        <v>20</v>
      </c>
      <c r="I1362" s="271">
        <v>10</v>
      </c>
      <c r="J1362" s="279" t="s">
        <v>75</v>
      </c>
      <c r="K1362" s="276" t="s">
        <v>414</v>
      </c>
      <c r="L1362" s="271" t="s">
        <v>42</v>
      </c>
      <c r="M1362" s="271"/>
      <c r="N1362" s="271" t="s">
        <v>42</v>
      </c>
      <c r="O1362" s="271"/>
    </row>
    <row r="1363" spans="1:15" s="280" customFormat="1" ht="55.2" x14ac:dyDescent="0.3">
      <c r="A1363" s="275" t="s">
        <v>4673</v>
      </c>
      <c r="B1363" s="277" t="s">
        <v>4744</v>
      </c>
      <c r="C1363" s="278" t="s">
        <v>4745</v>
      </c>
      <c r="D1363" s="271" t="s">
        <v>4536</v>
      </c>
      <c r="E1363" s="278" t="s">
        <v>4739</v>
      </c>
      <c r="F1363" s="271" t="s">
        <v>42</v>
      </c>
      <c r="G1363" s="271"/>
      <c r="H1363" s="279">
        <v>14</v>
      </c>
      <c r="I1363" s="271">
        <v>7</v>
      </c>
      <c r="J1363" s="279" t="s">
        <v>75</v>
      </c>
      <c r="K1363" s="276" t="s">
        <v>414</v>
      </c>
      <c r="L1363" s="271"/>
      <c r="M1363" s="271"/>
      <c r="N1363" s="271"/>
      <c r="O1363" s="271"/>
    </row>
    <row r="1364" spans="1:15" s="280" customFormat="1" ht="69" x14ac:dyDescent="0.3">
      <c r="A1364" s="275" t="s">
        <v>4676</v>
      </c>
      <c r="B1364" s="277" t="s">
        <v>4748</v>
      </c>
      <c r="C1364" s="278" t="s">
        <v>4749</v>
      </c>
      <c r="D1364" s="271" t="s">
        <v>4750</v>
      </c>
      <c r="E1364" s="278" t="s">
        <v>4751</v>
      </c>
      <c r="F1364" s="271" t="s">
        <v>42</v>
      </c>
      <c r="G1364" s="271" t="s">
        <v>42</v>
      </c>
      <c r="H1364" s="276">
        <v>15</v>
      </c>
      <c r="I1364" s="271">
        <v>7.5</v>
      </c>
      <c r="J1364" s="279" t="s">
        <v>155</v>
      </c>
      <c r="K1364" s="276"/>
      <c r="L1364" s="271" t="s">
        <v>42</v>
      </c>
      <c r="M1364" s="271"/>
      <c r="N1364" s="271" t="s">
        <v>42</v>
      </c>
      <c r="O1364" s="271"/>
    </row>
    <row r="1365" spans="1:15" s="280" customFormat="1" ht="69" x14ac:dyDescent="0.3">
      <c r="A1365" s="275" t="s">
        <v>4679</v>
      </c>
      <c r="B1365" s="277" t="s">
        <v>4753</v>
      </c>
      <c r="C1365" s="278" t="s">
        <v>4754</v>
      </c>
      <c r="D1365" s="271" t="s">
        <v>4750</v>
      </c>
      <c r="E1365" s="278" t="s">
        <v>4751</v>
      </c>
      <c r="F1365" s="271" t="s">
        <v>42</v>
      </c>
      <c r="G1365" s="271" t="s">
        <v>42</v>
      </c>
      <c r="H1365" s="276">
        <v>7</v>
      </c>
      <c r="I1365" s="271">
        <v>3.5</v>
      </c>
      <c r="J1365" s="279" t="s">
        <v>75</v>
      </c>
      <c r="K1365" s="276"/>
      <c r="L1365" s="271" t="s">
        <v>42</v>
      </c>
      <c r="M1365" s="271"/>
      <c r="N1365" s="271" t="s">
        <v>42</v>
      </c>
      <c r="O1365" s="271"/>
    </row>
    <row r="1366" spans="1:15" s="280" customFormat="1" ht="55.2" x14ac:dyDescent="0.3">
      <c r="A1366" s="275" t="s">
        <v>4683</v>
      </c>
      <c r="B1366" s="277" t="s">
        <v>4756</v>
      </c>
      <c r="C1366" s="278" t="s">
        <v>4757</v>
      </c>
      <c r="D1366" s="271" t="s">
        <v>4750</v>
      </c>
      <c r="E1366" s="278" t="s">
        <v>4751</v>
      </c>
      <c r="F1366" s="271" t="s">
        <v>42</v>
      </c>
      <c r="G1366" s="271" t="s">
        <v>42</v>
      </c>
      <c r="H1366" s="276">
        <v>30</v>
      </c>
      <c r="I1366" s="271">
        <v>15</v>
      </c>
      <c r="J1366" s="279" t="s">
        <v>155</v>
      </c>
      <c r="K1366" s="276"/>
      <c r="L1366" s="271" t="s">
        <v>42</v>
      </c>
      <c r="M1366" s="271"/>
      <c r="N1366" s="271" t="s">
        <v>42</v>
      </c>
      <c r="O1366" s="271"/>
    </row>
    <row r="1367" spans="1:15" s="280" customFormat="1" ht="41.4" x14ac:dyDescent="0.3">
      <c r="A1367" s="275" t="s">
        <v>4684</v>
      </c>
      <c r="B1367" s="277" t="s">
        <v>4759</v>
      </c>
      <c r="C1367" s="278" t="s">
        <v>4760</v>
      </c>
      <c r="D1367" s="271" t="s">
        <v>4750</v>
      </c>
      <c r="E1367" s="278" t="s">
        <v>4751</v>
      </c>
      <c r="F1367" s="271" t="s">
        <v>42</v>
      </c>
      <c r="G1367" s="271" t="s">
        <v>42</v>
      </c>
      <c r="H1367" s="276" t="s">
        <v>168</v>
      </c>
      <c r="I1367" s="182">
        <v>5</v>
      </c>
      <c r="J1367" s="279" t="s">
        <v>155</v>
      </c>
      <c r="K1367" s="276"/>
      <c r="L1367" s="271" t="s">
        <v>42</v>
      </c>
      <c r="M1367" s="271" t="s">
        <v>42</v>
      </c>
      <c r="N1367" s="271"/>
      <c r="O1367" s="271"/>
    </row>
    <row r="1368" spans="1:15" s="280" customFormat="1" ht="27.6" x14ac:dyDescent="0.3">
      <c r="A1368" s="275" t="s">
        <v>4687</v>
      </c>
      <c r="B1368" s="277" t="s">
        <v>4762</v>
      </c>
      <c r="C1368" s="278" t="s">
        <v>4763</v>
      </c>
      <c r="D1368" s="271" t="s">
        <v>4331</v>
      </c>
      <c r="E1368" s="278" t="s">
        <v>4764</v>
      </c>
      <c r="F1368" s="271" t="s">
        <v>42</v>
      </c>
      <c r="G1368" s="271"/>
      <c r="H1368" s="279">
        <v>3</v>
      </c>
      <c r="I1368" s="271">
        <v>1.5</v>
      </c>
      <c r="J1368" s="279" t="s">
        <v>75</v>
      </c>
      <c r="K1368" s="276"/>
      <c r="L1368" s="271" t="s">
        <v>42</v>
      </c>
      <c r="M1368" s="271" t="s">
        <v>42</v>
      </c>
      <c r="N1368" s="271"/>
      <c r="O1368" s="271"/>
    </row>
    <row r="1369" spans="1:15" s="280" customFormat="1" ht="27.6" x14ac:dyDescent="0.3">
      <c r="A1369" s="275" t="s">
        <v>4690</v>
      </c>
      <c r="B1369" s="277" t="s">
        <v>4766</v>
      </c>
      <c r="C1369" s="278" t="s">
        <v>4767</v>
      </c>
      <c r="D1369" s="271" t="s">
        <v>4768</v>
      </c>
      <c r="E1369" s="278" t="s">
        <v>4764</v>
      </c>
      <c r="F1369" s="271" t="s">
        <v>42</v>
      </c>
      <c r="G1369" s="271"/>
      <c r="H1369" s="279">
        <v>5</v>
      </c>
      <c r="I1369" s="271">
        <v>2.5</v>
      </c>
      <c r="J1369" s="279" t="s">
        <v>75</v>
      </c>
      <c r="K1369" s="276"/>
      <c r="L1369" s="271"/>
      <c r="M1369" s="271"/>
      <c r="N1369" s="271"/>
      <c r="O1369" s="271"/>
    </row>
    <row r="1370" spans="1:15" s="280" customFormat="1" ht="27.6" x14ac:dyDescent="0.3">
      <c r="A1370" s="275" t="s">
        <v>4691</v>
      </c>
      <c r="B1370" s="277" t="s">
        <v>4770</v>
      </c>
      <c r="C1370" s="278" t="s">
        <v>4771</v>
      </c>
      <c r="D1370" s="271" t="s">
        <v>4772</v>
      </c>
      <c r="E1370" s="278" t="s">
        <v>4773</v>
      </c>
      <c r="F1370" s="271" t="s">
        <v>42</v>
      </c>
      <c r="G1370" s="271"/>
      <c r="H1370" s="276" t="s">
        <v>53</v>
      </c>
      <c r="I1370" s="182">
        <v>2.5</v>
      </c>
      <c r="J1370" s="279" t="s">
        <v>44</v>
      </c>
      <c r="K1370" s="276"/>
      <c r="L1370" s="271" t="s">
        <v>42</v>
      </c>
      <c r="M1370" s="285"/>
      <c r="N1370" s="271" t="s">
        <v>42</v>
      </c>
      <c r="O1370" s="271" t="s">
        <v>42</v>
      </c>
    </row>
    <row r="1371" spans="1:15" s="280" customFormat="1" ht="55.2" x14ac:dyDescent="0.3">
      <c r="A1371" s="275" t="s">
        <v>4694</v>
      </c>
      <c r="B1371" s="277" t="s">
        <v>4775</v>
      </c>
      <c r="C1371" s="278" t="s">
        <v>4776</v>
      </c>
      <c r="D1371" s="271" t="s">
        <v>4772</v>
      </c>
      <c r="E1371" s="278" t="s">
        <v>4773</v>
      </c>
      <c r="F1371" s="271" t="s">
        <v>42</v>
      </c>
      <c r="G1371" s="271"/>
      <c r="H1371" s="276" t="s">
        <v>59</v>
      </c>
      <c r="I1371" s="182">
        <v>1.5</v>
      </c>
      <c r="J1371" s="279" t="s">
        <v>44</v>
      </c>
      <c r="K1371" s="276"/>
      <c r="L1371" s="271" t="s">
        <v>42</v>
      </c>
      <c r="M1371" s="271"/>
      <c r="N1371" s="271" t="s">
        <v>42</v>
      </c>
      <c r="O1371" s="271" t="s">
        <v>42</v>
      </c>
    </row>
    <row r="1372" spans="1:15" s="280" customFormat="1" ht="179.4" x14ac:dyDescent="0.3">
      <c r="A1372" s="275" t="s">
        <v>4695</v>
      </c>
      <c r="B1372" s="277" t="s">
        <v>4778</v>
      </c>
      <c r="C1372" s="278" t="s">
        <v>4779</v>
      </c>
      <c r="D1372" s="271" t="s">
        <v>4780</v>
      </c>
      <c r="E1372" s="278" t="s">
        <v>4773</v>
      </c>
      <c r="F1372" s="271" t="s">
        <v>42</v>
      </c>
      <c r="G1372" s="271"/>
      <c r="H1372" s="276" t="s">
        <v>53</v>
      </c>
      <c r="I1372" s="182">
        <v>2.5</v>
      </c>
      <c r="J1372" s="279" t="s">
        <v>44</v>
      </c>
      <c r="K1372" s="276"/>
      <c r="L1372" s="271" t="s">
        <v>764</v>
      </c>
      <c r="M1372" s="285"/>
      <c r="N1372" s="271" t="s">
        <v>42</v>
      </c>
      <c r="O1372" s="271" t="s">
        <v>42</v>
      </c>
    </row>
    <row r="1373" spans="1:15" s="280" customFormat="1" ht="179.4" x14ac:dyDescent="0.3">
      <c r="A1373" s="275" t="s">
        <v>4698</v>
      </c>
      <c r="B1373" s="277" t="s">
        <v>4808</v>
      </c>
      <c r="C1373" s="278" t="s">
        <v>4809</v>
      </c>
      <c r="D1373" s="271" t="s">
        <v>4772</v>
      </c>
      <c r="E1373" s="278" t="s">
        <v>4773</v>
      </c>
      <c r="F1373" s="271" t="s">
        <v>42</v>
      </c>
      <c r="G1373" s="271"/>
      <c r="H1373" s="276" t="s">
        <v>48</v>
      </c>
      <c r="I1373" s="182">
        <v>15</v>
      </c>
      <c r="J1373" s="279" t="s">
        <v>44</v>
      </c>
      <c r="K1373" s="276"/>
      <c r="L1373" s="271" t="s">
        <v>42</v>
      </c>
      <c r="M1373" s="285"/>
      <c r="N1373" s="271" t="s">
        <v>42</v>
      </c>
      <c r="O1373" s="271" t="s">
        <v>42</v>
      </c>
    </row>
    <row r="1374" spans="1:15" s="280" customFormat="1" ht="55.2" x14ac:dyDescent="0.3">
      <c r="A1374" s="275" t="s">
        <v>4699</v>
      </c>
      <c r="B1374" s="277" t="s">
        <v>4782</v>
      </c>
      <c r="C1374" s="278" t="s">
        <v>4783</v>
      </c>
      <c r="D1374" s="271" t="s">
        <v>2167</v>
      </c>
      <c r="E1374" s="278" t="s">
        <v>4773</v>
      </c>
      <c r="F1374" s="271" t="s">
        <v>42</v>
      </c>
      <c r="G1374" s="271"/>
      <c r="H1374" s="276" t="s">
        <v>683</v>
      </c>
      <c r="I1374" s="182">
        <v>1.5</v>
      </c>
      <c r="J1374" s="279" t="s">
        <v>44</v>
      </c>
      <c r="K1374" s="276"/>
      <c r="L1374" s="271" t="s">
        <v>42</v>
      </c>
      <c r="M1374" s="271"/>
      <c r="N1374" s="271" t="s">
        <v>42</v>
      </c>
      <c r="O1374" s="271" t="s">
        <v>42</v>
      </c>
    </row>
    <row r="1375" spans="1:15" s="280" customFormat="1" ht="41.4" x14ac:dyDescent="0.3">
      <c r="A1375" s="275" t="s">
        <v>4702</v>
      </c>
      <c r="B1375" s="277" t="s">
        <v>4785</v>
      </c>
      <c r="C1375" s="278" t="s">
        <v>4786</v>
      </c>
      <c r="D1375" s="271" t="s">
        <v>4772</v>
      </c>
      <c r="E1375" s="278" t="s">
        <v>4773</v>
      </c>
      <c r="F1375" s="271" t="s">
        <v>42</v>
      </c>
      <c r="G1375" s="271"/>
      <c r="H1375" s="276" t="s">
        <v>4787</v>
      </c>
      <c r="I1375" s="282" t="s">
        <v>4788</v>
      </c>
      <c r="J1375" s="279" t="s">
        <v>44</v>
      </c>
      <c r="K1375" s="276" t="s">
        <v>414</v>
      </c>
      <c r="L1375" s="271" t="s">
        <v>42</v>
      </c>
      <c r="M1375" s="285"/>
      <c r="N1375" s="271" t="s">
        <v>42</v>
      </c>
      <c r="O1375" s="271" t="s">
        <v>42</v>
      </c>
    </row>
    <row r="1376" spans="1:15" s="280" customFormat="1" ht="69" x14ac:dyDescent="0.3">
      <c r="A1376" s="275" t="s">
        <v>4705</v>
      </c>
      <c r="B1376" s="277" t="s">
        <v>4790</v>
      </c>
      <c r="C1376" s="278" t="s">
        <v>4791</v>
      </c>
      <c r="D1376" s="271" t="s">
        <v>4772</v>
      </c>
      <c r="E1376" s="278" t="s">
        <v>4773</v>
      </c>
      <c r="F1376" s="271" t="s">
        <v>42</v>
      </c>
      <c r="G1376" s="271"/>
      <c r="H1376" s="276" t="s">
        <v>95</v>
      </c>
      <c r="I1376" s="182">
        <v>5</v>
      </c>
      <c r="J1376" s="279" t="s">
        <v>44</v>
      </c>
      <c r="K1376" s="276"/>
      <c r="L1376" s="271" t="s">
        <v>42</v>
      </c>
      <c r="M1376" s="285"/>
      <c r="N1376" s="271" t="s">
        <v>42</v>
      </c>
      <c r="O1376" s="271"/>
    </row>
    <row r="1377" spans="1:15" s="280" customFormat="1" ht="41.4" x14ac:dyDescent="0.3">
      <c r="A1377" s="275" t="s">
        <v>4708</v>
      </c>
      <c r="B1377" s="277" t="s">
        <v>4793</v>
      </c>
      <c r="C1377" s="278" t="s">
        <v>4794</v>
      </c>
      <c r="D1377" s="271" t="s">
        <v>4772</v>
      </c>
      <c r="E1377" s="278" t="s">
        <v>4773</v>
      </c>
      <c r="F1377" s="271" t="s">
        <v>42</v>
      </c>
      <c r="G1377" s="271"/>
      <c r="H1377" s="276" t="s">
        <v>4787</v>
      </c>
      <c r="I1377" s="282" t="s">
        <v>4788</v>
      </c>
      <c r="J1377" s="279" t="s">
        <v>44</v>
      </c>
      <c r="K1377" s="276" t="s">
        <v>414</v>
      </c>
      <c r="L1377" s="271" t="s">
        <v>42</v>
      </c>
      <c r="M1377" s="285"/>
      <c r="N1377" s="271" t="s">
        <v>42</v>
      </c>
      <c r="O1377" s="271" t="s">
        <v>42</v>
      </c>
    </row>
    <row r="1378" spans="1:15" s="280" customFormat="1" ht="69" x14ac:dyDescent="0.3">
      <c r="A1378" s="275" t="s">
        <v>4709</v>
      </c>
      <c r="B1378" s="277" t="s">
        <v>4796</v>
      </c>
      <c r="C1378" s="278" t="s">
        <v>4797</v>
      </c>
      <c r="D1378" s="271" t="s">
        <v>4772</v>
      </c>
      <c r="E1378" s="278" t="s">
        <v>4773</v>
      </c>
      <c r="F1378" s="271" t="s">
        <v>42</v>
      </c>
      <c r="G1378" s="271"/>
      <c r="H1378" s="276" t="s">
        <v>112</v>
      </c>
      <c r="I1378" s="182">
        <v>10</v>
      </c>
      <c r="J1378" s="279" t="s">
        <v>44</v>
      </c>
      <c r="K1378" s="276"/>
      <c r="L1378" s="271" t="s">
        <v>42</v>
      </c>
      <c r="M1378" s="285"/>
      <c r="N1378" s="271" t="s">
        <v>42</v>
      </c>
      <c r="O1378" s="271"/>
    </row>
    <row r="1379" spans="1:15" s="280" customFormat="1" ht="27.6" x14ac:dyDescent="0.3">
      <c r="A1379" s="275" t="s">
        <v>4712</v>
      </c>
      <c r="B1379" s="277" t="s">
        <v>4799</v>
      </c>
      <c r="C1379" s="278" t="s">
        <v>4800</v>
      </c>
      <c r="D1379" s="271" t="s">
        <v>4772</v>
      </c>
      <c r="E1379" s="278" t="s">
        <v>4773</v>
      </c>
      <c r="F1379" s="271" t="s">
        <v>42</v>
      </c>
      <c r="G1379" s="271"/>
      <c r="H1379" s="276" t="s">
        <v>43</v>
      </c>
      <c r="I1379" s="182">
        <v>22.5</v>
      </c>
      <c r="J1379" s="279" t="s">
        <v>44</v>
      </c>
      <c r="K1379" s="276"/>
      <c r="L1379" s="271" t="s">
        <v>42</v>
      </c>
      <c r="M1379" s="285"/>
      <c r="N1379" s="271" t="s">
        <v>42</v>
      </c>
      <c r="O1379" s="271" t="s">
        <v>42</v>
      </c>
    </row>
    <row r="1380" spans="1:15" s="280" customFormat="1" ht="82.8" x14ac:dyDescent="0.3">
      <c r="A1380" s="275" t="s">
        <v>4713</v>
      </c>
      <c r="B1380" s="277" t="s">
        <v>4802</v>
      </c>
      <c r="C1380" s="278" t="s">
        <v>4803</v>
      </c>
      <c r="D1380" s="271" t="s">
        <v>4772</v>
      </c>
      <c r="E1380" s="278" t="s">
        <v>4773</v>
      </c>
      <c r="F1380" s="271" t="s">
        <v>42</v>
      </c>
      <c r="G1380" s="271"/>
      <c r="H1380" s="276" t="s">
        <v>137</v>
      </c>
      <c r="I1380" s="182">
        <v>3.5</v>
      </c>
      <c r="J1380" s="279" t="s">
        <v>44</v>
      </c>
      <c r="K1380" s="276"/>
      <c r="L1380" s="271" t="s">
        <v>42</v>
      </c>
      <c r="M1380" s="285"/>
      <c r="N1380" s="271" t="s">
        <v>42</v>
      </c>
      <c r="O1380" s="271"/>
    </row>
    <row r="1381" spans="1:15" s="280" customFormat="1" ht="82.8" x14ac:dyDescent="0.3">
      <c r="A1381" s="275" t="s">
        <v>4716</v>
      </c>
      <c r="B1381" s="277" t="s">
        <v>4805</v>
      </c>
      <c r="C1381" s="278" t="s">
        <v>4806</v>
      </c>
      <c r="D1381" s="271" t="s">
        <v>4772</v>
      </c>
      <c r="E1381" s="278" t="s">
        <v>4773</v>
      </c>
      <c r="F1381" s="271" t="s">
        <v>42</v>
      </c>
      <c r="G1381" s="271"/>
      <c r="H1381" s="276" t="s">
        <v>137</v>
      </c>
      <c r="I1381" s="182">
        <v>3.5</v>
      </c>
      <c r="J1381" s="279" t="s">
        <v>44</v>
      </c>
      <c r="K1381" s="276"/>
      <c r="L1381" s="271" t="s">
        <v>42</v>
      </c>
      <c r="M1381" s="285"/>
      <c r="N1381" s="271" t="s">
        <v>42</v>
      </c>
      <c r="O1381" s="271"/>
    </row>
    <row r="1382" spans="1:15" s="280" customFormat="1" x14ac:dyDescent="0.3">
      <c r="A1382" s="275" t="s">
        <v>4717</v>
      </c>
      <c r="B1382" s="277" t="s">
        <v>4811</v>
      </c>
      <c r="C1382" s="278" t="s">
        <v>4812</v>
      </c>
      <c r="D1382" s="271" t="s">
        <v>4813</v>
      </c>
      <c r="E1382" s="278" t="s">
        <v>4814</v>
      </c>
      <c r="F1382" s="271"/>
      <c r="G1382" s="271" t="s">
        <v>42</v>
      </c>
      <c r="H1382" s="276" t="s">
        <v>74</v>
      </c>
      <c r="I1382" s="182">
        <v>2.5</v>
      </c>
      <c r="J1382" s="279" t="s">
        <v>44</v>
      </c>
      <c r="K1382" s="276"/>
      <c r="L1382" s="271" t="s">
        <v>45</v>
      </c>
      <c r="M1382" s="271" t="s">
        <v>45</v>
      </c>
      <c r="N1382" s="271" t="s">
        <v>42</v>
      </c>
      <c r="O1382" s="271" t="s">
        <v>45</v>
      </c>
    </row>
    <row r="1383" spans="1:15" s="280" customFormat="1" ht="41.4" x14ac:dyDescent="0.3">
      <c r="A1383" s="275" t="s">
        <v>4720</v>
      </c>
      <c r="B1383" s="277" t="s">
        <v>4817</v>
      </c>
      <c r="C1383" s="278" t="s">
        <v>4818</v>
      </c>
      <c r="D1383" s="271" t="s">
        <v>4813</v>
      </c>
      <c r="E1383" s="278" t="s">
        <v>4814</v>
      </c>
      <c r="F1383" s="271"/>
      <c r="G1383" s="271" t="s">
        <v>42</v>
      </c>
      <c r="H1383" s="276" t="s">
        <v>2544</v>
      </c>
      <c r="I1383" s="182">
        <v>12.5</v>
      </c>
      <c r="J1383" s="279" t="s">
        <v>44</v>
      </c>
      <c r="K1383" s="276"/>
      <c r="L1383" s="271" t="s">
        <v>45</v>
      </c>
      <c r="M1383" s="271" t="s">
        <v>45</v>
      </c>
      <c r="N1383" s="271" t="s">
        <v>42</v>
      </c>
      <c r="O1383" s="271" t="s">
        <v>45</v>
      </c>
    </row>
    <row r="1384" spans="1:15" s="280" customFormat="1" ht="27.6" x14ac:dyDescent="0.3">
      <c r="A1384" s="275" t="s">
        <v>4724</v>
      </c>
      <c r="B1384" s="277" t="s">
        <v>4820</v>
      </c>
      <c r="C1384" s="278" t="s">
        <v>4821</v>
      </c>
      <c r="D1384" s="271" t="s">
        <v>4780</v>
      </c>
      <c r="E1384" s="278" t="s">
        <v>4814</v>
      </c>
      <c r="F1384" s="271"/>
      <c r="G1384" s="271" t="s">
        <v>42</v>
      </c>
      <c r="H1384" s="276" t="s">
        <v>2520</v>
      </c>
      <c r="I1384" s="182">
        <v>2.5</v>
      </c>
      <c r="J1384" s="279" t="s">
        <v>44</v>
      </c>
      <c r="K1384" s="276"/>
      <c r="L1384" s="271" t="s">
        <v>42</v>
      </c>
      <c r="M1384" s="271" t="s">
        <v>42</v>
      </c>
      <c r="N1384" s="271" t="s">
        <v>45</v>
      </c>
      <c r="O1384" s="271" t="s">
        <v>45</v>
      </c>
    </row>
    <row r="1385" spans="1:15" s="280" customFormat="1" ht="55.2" x14ac:dyDescent="0.3">
      <c r="A1385" s="275" t="s">
        <v>4728</v>
      </c>
      <c r="B1385" s="277" t="s">
        <v>4823</v>
      </c>
      <c r="C1385" s="278" t="s">
        <v>4824</v>
      </c>
      <c r="D1385" s="271" t="s">
        <v>4780</v>
      </c>
      <c r="E1385" s="278" t="s">
        <v>4814</v>
      </c>
      <c r="F1385" s="271"/>
      <c r="G1385" s="271" t="s">
        <v>42</v>
      </c>
      <c r="H1385" s="276" t="s">
        <v>2211</v>
      </c>
      <c r="I1385" s="182">
        <v>5</v>
      </c>
      <c r="J1385" s="279" t="s">
        <v>44</v>
      </c>
      <c r="K1385" s="276"/>
      <c r="L1385" s="271" t="s">
        <v>45</v>
      </c>
      <c r="M1385" s="271" t="s">
        <v>45</v>
      </c>
      <c r="N1385" s="271" t="s">
        <v>42</v>
      </c>
      <c r="O1385" s="271" t="s">
        <v>45</v>
      </c>
    </row>
    <row r="1386" spans="1:15" s="280" customFormat="1" ht="55.2" x14ac:dyDescent="0.3">
      <c r="A1386" s="275" t="s">
        <v>4729</v>
      </c>
      <c r="B1386" s="277" t="s">
        <v>4826</v>
      </c>
      <c r="C1386" s="278" t="s">
        <v>4827</v>
      </c>
      <c r="D1386" s="271" t="s">
        <v>4813</v>
      </c>
      <c r="E1386" s="278" t="s">
        <v>4814</v>
      </c>
      <c r="F1386" s="271" t="s">
        <v>42</v>
      </c>
      <c r="G1386" s="271"/>
      <c r="H1386" s="276" t="s">
        <v>2412</v>
      </c>
      <c r="I1386" s="182">
        <v>7.5</v>
      </c>
      <c r="J1386" s="279" t="s">
        <v>44</v>
      </c>
      <c r="K1386" s="276"/>
      <c r="L1386" s="271" t="s">
        <v>42</v>
      </c>
      <c r="M1386" s="271" t="s">
        <v>45</v>
      </c>
      <c r="N1386" s="271" t="s">
        <v>42</v>
      </c>
      <c r="O1386" s="271" t="s">
        <v>45</v>
      </c>
    </row>
    <row r="1387" spans="1:15" s="280" customFormat="1" ht="27.6" x14ac:dyDescent="0.3">
      <c r="A1387" s="275" t="s">
        <v>4732</v>
      </c>
      <c r="B1387" s="277" t="s">
        <v>4829</v>
      </c>
      <c r="C1387" s="278" t="s">
        <v>4830</v>
      </c>
      <c r="D1387" s="271" t="s">
        <v>4813</v>
      </c>
      <c r="E1387" s="278" t="s">
        <v>4814</v>
      </c>
      <c r="F1387" s="271" t="s">
        <v>42</v>
      </c>
      <c r="G1387" s="271"/>
      <c r="H1387" s="276" t="s">
        <v>2211</v>
      </c>
      <c r="I1387" s="182">
        <v>2.5</v>
      </c>
      <c r="J1387" s="279" t="s">
        <v>44</v>
      </c>
      <c r="K1387" s="276"/>
      <c r="L1387" s="271" t="s">
        <v>45</v>
      </c>
      <c r="M1387" s="271" t="s">
        <v>45</v>
      </c>
      <c r="N1387" s="271" t="s">
        <v>42</v>
      </c>
      <c r="O1387" s="271" t="s">
        <v>45</v>
      </c>
    </row>
    <row r="1388" spans="1:15" s="280" customFormat="1" ht="55.2" x14ac:dyDescent="0.3">
      <c r="A1388" s="275" t="s">
        <v>4733</v>
      </c>
      <c r="B1388" s="277" t="s">
        <v>4832</v>
      </c>
      <c r="C1388" s="278" t="s">
        <v>4833</v>
      </c>
      <c r="D1388" s="271" t="s">
        <v>4780</v>
      </c>
      <c r="E1388" s="278" t="s">
        <v>4814</v>
      </c>
      <c r="F1388" s="271" t="s">
        <v>42</v>
      </c>
      <c r="G1388" s="271"/>
      <c r="H1388" s="276" t="s">
        <v>881</v>
      </c>
      <c r="I1388" s="182">
        <v>3.5</v>
      </c>
      <c r="J1388" s="279" t="s">
        <v>44</v>
      </c>
      <c r="K1388" s="276"/>
      <c r="L1388" s="271" t="s">
        <v>45</v>
      </c>
      <c r="M1388" s="271" t="s">
        <v>45</v>
      </c>
      <c r="N1388" s="271" t="s">
        <v>42</v>
      </c>
      <c r="O1388" s="271" t="s">
        <v>45</v>
      </c>
    </row>
    <row r="1389" spans="1:15" s="280" customFormat="1" ht="193.2" x14ac:dyDescent="0.3">
      <c r="A1389" s="275" t="s">
        <v>4736</v>
      </c>
      <c r="B1389" s="277" t="s">
        <v>4835</v>
      </c>
      <c r="C1389" s="278" t="s">
        <v>4836</v>
      </c>
      <c r="D1389" s="271" t="s">
        <v>4780</v>
      </c>
      <c r="E1389" s="278" t="s">
        <v>4814</v>
      </c>
      <c r="F1389" s="271" t="s">
        <v>42</v>
      </c>
      <c r="G1389" s="271"/>
      <c r="H1389" s="276" t="s">
        <v>4837</v>
      </c>
      <c r="I1389" s="282" t="s">
        <v>3370</v>
      </c>
      <c r="J1389" s="279" t="s">
        <v>44</v>
      </c>
      <c r="K1389" s="276" t="s">
        <v>414</v>
      </c>
      <c r="L1389" s="271" t="s">
        <v>42</v>
      </c>
      <c r="M1389" s="271" t="s">
        <v>45</v>
      </c>
      <c r="N1389" s="271" t="s">
        <v>42</v>
      </c>
      <c r="O1389" s="271" t="s">
        <v>45</v>
      </c>
    </row>
    <row r="1390" spans="1:15" s="280" customFormat="1" ht="41.4" x14ac:dyDescent="0.3">
      <c r="A1390" s="275" t="s">
        <v>4740</v>
      </c>
      <c r="B1390" s="277" t="s">
        <v>4839</v>
      </c>
      <c r="C1390" s="278" t="s">
        <v>4840</v>
      </c>
      <c r="D1390" s="271" t="s">
        <v>4780</v>
      </c>
      <c r="E1390" s="278" t="s">
        <v>4814</v>
      </c>
      <c r="F1390" s="271" t="s">
        <v>42</v>
      </c>
      <c r="G1390" s="271"/>
      <c r="H1390" s="276" t="s">
        <v>2211</v>
      </c>
      <c r="I1390" s="182">
        <v>5</v>
      </c>
      <c r="J1390" s="279" t="s">
        <v>44</v>
      </c>
      <c r="K1390" s="276"/>
      <c r="L1390" s="271" t="s">
        <v>42</v>
      </c>
      <c r="M1390" s="271" t="s">
        <v>45</v>
      </c>
      <c r="N1390" s="271" t="s">
        <v>42</v>
      </c>
      <c r="O1390" s="271" t="s">
        <v>45</v>
      </c>
    </row>
    <row r="1391" spans="1:15" s="280" customFormat="1" ht="27.6" x14ac:dyDescent="0.3">
      <c r="A1391" s="275" t="s">
        <v>4743</v>
      </c>
      <c r="B1391" s="277" t="s">
        <v>4842</v>
      </c>
      <c r="C1391" s="278" t="s">
        <v>4843</v>
      </c>
      <c r="D1391" s="271" t="s">
        <v>4780</v>
      </c>
      <c r="E1391" s="278" t="s">
        <v>4814</v>
      </c>
      <c r="F1391" s="271" t="s">
        <v>42</v>
      </c>
      <c r="G1391" s="271"/>
      <c r="H1391" s="276" t="s">
        <v>2110</v>
      </c>
      <c r="I1391" s="182">
        <v>2.5</v>
      </c>
      <c r="J1391" s="279" t="s">
        <v>44</v>
      </c>
      <c r="K1391" s="276"/>
      <c r="L1391" s="271" t="s">
        <v>45</v>
      </c>
      <c r="M1391" s="271" t="s">
        <v>45</v>
      </c>
      <c r="N1391" s="271" t="s">
        <v>42</v>
      </c>
      <c r="O1391" s="271" t="s">
        <v>45</v>
      </c>
    </row>
    <row r="1392" spans="1:15" s="280" customFormat="1" ht="69" x14ac:dyDescent="0.3">
      <c r="A1392" s="275" t="s">
        <v>4746</v>
      </c>
      <c r="B1392" s="277" t="s">
        <v>4845</v>
      </c>
      <c r="C1392" s="278" t="s">
        <v>4846</v>
      </c>
      <c r="D1392" s="271" t="s">
        <v>4780</v>
      </c>
      <c r="E1392" s="278" t="s">
        <v>4814</v>
      </c>
      <c r="F1392" s="271" t="s">
        <v>42</v>
      </c>
      <c r="G1392" s="271"/>
      <c r="H1392" s="276" t="s">
        <v>1170</v>
      </c>
      <c r="I1392" s="182">
        <v>17.5</v>
      </c>
      <c r="J1392" s="279" t="s">
        <v>44</v>
      </c>
      <c r="K1392" s="276"/>
      <c r="L1392" s="271" t="s">
        <v>42</v>
      </c>
      <c r="M1392" s="271" t="s">
        <v>45</v>
      </c>
      <c r="N1392" s="271" t="s">
        <v>42</v>
      </c>
      <c r="O1392" s="271" t="s">
        <v>45</v>
      </c>
    </row>
    <row r="1393" spans="1:15" s="280" customFormat="1" ht="27.6" x14ac:dyDescent="0.3">
      <c r="A1393" s="275" t="s">
        <v>4747</v>
      </c>
      <c r="B1393" s="277" t="s">
        <v>4848</v>
      </c>
      <c r="C1393" s="278" t="s">
        <v>4849</v>
      </c>
      <c r="D1393" s="271" t="s">
        <v>4850</v>
      </c>
      <c r="E1393" s="278" t="s">
        <v>4814</v>
      </c>
      <c r="F1393" s="271"/>
      <c r="G1393" s="271" t="s">
        <v>42</v>
      </c>
      <c r="H1393" s="276" t="s">
        <v>965</v>
      </c>
      <c r="I1393" s="182">
        <v>5</v>
      </c>
      <c r="J1393" s="279" t="s">
        <v>44</v>
      </c>
      <c r="K1393" s="276"/>
      <c r="L1393" s="271" t="s">
        <v>45</v>
      </c>
      <c r="M1393" s="271" t="s">
        <v>45</v>
      </c>
      <c r="N1393" s="271" t="s">
        <v>42</v>
      </c>
      <c r="O1393" s="271" t="s">
        <v>45</v>
      </c>
    </row>
    <row r="1394" spans="1:15" s="280" customFormat="1" ht="27.6" x14ac:dyDescent="0.3">
      <c r="A1394" s="275" t="s">
        <v>4752</v>
      </c>
      <c r="B1394" s="277" t="s">
        <v>4852</v>
      </c>
      <c r="C1394" s="278" t="s">
        <v>4853</v>
      </c>
      <c r="D1394" s="271" t="s">
        <v>4780</v>
      </c>
      <c r="E1394" s="278" t="s">
        <v>4814</v>
      </c>
      <c r="F1394" s="271" t="s">
        <v>42</v>
      </c>
      <c r="G1394" s="271" t="s">
        <v>42</v>
      </c>
      <c r="H1394" s="276" t="s">
        <v>965</v>
      </c>
      <c r="I1394" s="182">
        <v>5</v>
      </c>
      <c r="J1394" s="279" t="s">
        <v>44</v>
      </c>
      <c r="K1394" s="276"/>
      <c r="L1394" s="271" t="s">
        <v>42</v>
      </c>
      <c r="M1394" s="271" t="s">
        <v>45</v>
      </c>
      <c r="N1394" s="271" t="s">
        <v>42</v>
      </c>
      <c r="O1394" s="271" t="s">
        <v>45</v>
      </c>
    </row>
    <row r="1395" spans="1:15" s="280" customFormat="1" ht="41.4" x14ac:dyDescent="0.3">
      <c r="A1395" s="275" t="s">
        <v>4755</v>
      </c>
      <c r="B1395" s="277" t="s">
        <v>4855</v>
      </c>
      <c r="C1395" s="278" t="s">
        <v>4856</v>
      </c>
      <c r="D1395" s="271" t="s">
        <v>4780</v>
      </c>
      <c r="E1395" s="278" t="s">
        <v>4814</v>
      </c>
      <c r="F1395" s="271" t="s">
        <v>42</v>
      </c>
      <c r="G1395" s="271" t="s">
        <v>42</v>
      </c>
      <c r="H1395" s="276" t="s">
        <v>2211</v>
      </c>
      <c r="I1395" s="182">
        <v>5</v>
      </c>
      <c r="J1395" s="279" t="s">
        <v>44</v>
      </c>
      <c r="K1395" s="276"/>
      <c r="L1395" s="271" t="s">
        <v>45</v>
      </c>
      <c r="M1395" s="271" t="s">
        <v>45</v>
      </c>
      <c r="N1395" s="271" t="s">
        <v>42</v>
      </c>
      <c r="O1395" s="271" t="s">
        <v>42</v>
      </c>
    </row>
    <row r="1396" spans="1:15" s="280" customFormat="1" ht="41.4" x14ac:dyDescent="0.3">
      <c r="A1396" s="275" t="s">
        <v>4758</v>
      </c>
      <c r="B1396" s="277" t="s">
        <v>4858</v>
      </c>
      <c r="C1396" s="278" t="s">
        <v>4859</v>
      </c>
      <c r="D1396" s="271" t="s">
        <v>4780</v>
      </c>
      <c r="E1396" s="278" t="s">
        <v>4814</v>
      </c>
      <c r="F1396" s="271"/>
      <c r="G1396" s="271" t="s">
        <v>42</v>
      </c>
      <c r="H1396" s="276" t="s">
        <v>965</v>
      </c>
      <c r="I1396" s="182">
        <v>5</v>
      </c>
      <c r="J1396" s="279" t="s">
        <v>44</v>
      </c>
      <c r="K1396" s="276"/>
      <c r="L1396" s="271" t="s">
        <v>42</v>
      </c>
      <c r="M1396" s="271" t="s">
        <v>45</v>
      </c>
      <c r="N1396" s="271" t="s">
        <v>42</v>
      </c>
      <c r="O1396" s="271" t="s">
        <v>45</v>
      </c>
    </row>
    <row r="1397" spans="1:15" s="280" customFormat="1" ht="27.6" x14ac:dyDescent="0.3">
      <c r="A1397" s="275" t="s">
        <v>4761</v>
      </c>
      <c r="B1397" s="277" t="s">
        <v>4861</v>
      </c>
      <c r="C1397" s="278" t="s">
        <v>4862</v>
      </c>
      <c r="D1397" s="271" t="s">
        <v>4780</v>
      </c>
      <c r="E1397" s="278" t="s">
        <v>4814</v>
      </c>
      <c r="F1397" s="271" t="s">
        <v>42</v>
      </c>
      <c r="G1397" s="271" t="s">
        <v>42</v>
      </c>
      <c r="H1397" s="276" t="s">
        <v>881</v>
      </c>
      <c r="I1397" s="182">
        <v>3.5</v>
      </c>
      <c r="J1397" s="279" t="s">
        <v>44</v>
      </c>
      <c r="K1397" s="276"/>
      <c r="L1397" s="271" t="s">
        <v>45</v>
      </c>
      <c r="M1397" s="271" t="s">
        <v>45</v>
      </c>
      <c r="N1397" s="271" t="s">
        <v>42</v>
      </c>
      <c r="O1397" s="271" t="s">
        <v>45</v>
      </c>
    </row>
    <row r="1398" spans="1:15" s="280" customFormat="1" ht="27.6" x14ac:dyDescent="0.3">
      <c r="A1398" s="275" t="s">
        <v>4765</v>
      </c>
      <c r="B1398" s="277" t="s">
        <v>4864</v>
      </c>
      <c r="C1398" s="278" t="s">
        <v>4865</v>
      </c>
      <c r="D1398" s="271" t="s">
        <v>4866</v>
      </c>
      <c r="E1398" s="278" t="s">
        <v>4867</v>
      </c>
      <c r="F1398" s="271" t="s">
        <v>42</v>
      </c>
      <c r="G1398" s="271"/>
      <c r="H1398" s="276" t="s">
        <v>4868</v>
      </c>
      <c r="I1398" s="182" t="s">
        <v>4869</v>
      </c>
      <c r="J1398" s="279" t="s">
        <v>44</v>
      </c>
      <c r="K1398" s="276"/>
      <c r="L1398" s="271" t="s">
        <v>45</v>
      </c>
      <c r="M1398" s="271" t="s">
        <v>45</v>
      </c>
      <c r="N1398" s="271" t="s">
        <v>45</v>
      </c>
      <c r="O1398" s="271" t="s">
        <v>45</v>
      </c>
    </row>
    <row r="1399" spans="1:15" s="280" customFormat="1" ht="27.6" x14ac:dyDescent="0.3">
      <c r="A1399" s="275" t="s">
        <v>4769</v>
      </c>
      <c r="B1399" s="277" t="s">
        <v>4871</v>
      </c>
      <c r="C1399" s="278" t="s">
        <v>4872</v>
      </c>
      <c r="D1399" s="271" t="s">
        <v>4866</v>
      </c>
      <c r="E1399" s="278" t="s">
        <v>4867</v>
      </c>
      <c r="F1399" s="271" t="s">
        <v>42</v>
      </c>
      <c r="G1399" s="271"/>
      <c r="H1399" s="276" t="s">
        <v>683</v>
      </c>
      <c r="I1399" s="182">
        <v>1.5</v>
      </c>
      <c r="J1399" s="279" t="s">
        <v>44</v>
      </c>
      <c r="K1399" s="276"/>
      <c r="L1399" s="271" t="s">
        <v>45</v>
      </c>
      <c r="M1399" s="271" t="s">
        <v>45</v>
      </c>
      <c r="N1399" s="271" t="s">
        <v>45</v>
      </c>
      <c r="O1399" s="271" t="s">
        <v>45</v>
      </c>
    </row>
    <row r="1400" spans="1:15" s="280" customFormat="1" ht="41.4" x14ac:dyDescent="0.3">
      <c r="A1400" s="275" t="s">
        <v>4774</v>
      </c>
      <c r="B1400" s="277" t="s">
        <v>4874</v>
      </c>
      <c r="C1400" s="278" t="s">
        <v>4875</v>
      </c>
      <c r="D1400" s="271" t="s">
        <v>4876</v>
      </c>
      <c r="E1400" s="278" t="s">
        <v>4867</v>
      </c>
      <c r="F1400" s="271"/>
      <c r="G1400" s="271" t="s">
        <v>42</v>
      </c>
      <c r="H1400" s="276" t="s">
        <v>965</v>
      </c>
      <c r="I1400" s="182">
        <v>5</v>
      </c>
      <c r="J1400" s="279" t="s">
        <v>44</v>
      </c>
      <c r="K1400" s="276"/>
      <c r="L1400" s="271" t="s">
        <v>45</v>
      </c>
      <c r="M1400" s="271" t="s">
        <v>45</v>
      </c>
      <c r="N1400" s="271" t="s">
        <v>42</v>
      </c>
      <c r="O1400" s="271" t="s">
        <v>45</v>
      </c>
    </row>
    <row r="1401" spans="1:15" s="280" customFormat="1" ht="82.8" x14ac:dyDescent="0.3">
      <c r="A1401" s="275" t="s">
        <v>4777</v>
      </c>
      <c r="B1401" s="277" t="s">
        <v>4879</v>
      </c>
      <c r="C1401" s="278" t="s">
        <v>4880</v>
      </c>
      <c r="D1401" s="271" t="s">
        <v>4876</v>
      </c>
      <c r="E1401" s="278" t="s">
        <v>4881</v>
      </c>
      <c r="F1401" s="271" t="s">
        <v>42</v>
      </c>
      <c r="G1401" s="271"/>
      <c r="H1401" s="276" t="s">
        <v>877</v>
      </c>
      <c r="I1401" s="182">
        <v>7.5</v>
      </c>
      <c r="J1401" s="279" t="s">
        <v>75</v>
      </c>
      <c r="K1401" s="276"/>
      <c r="L1401" s="271" t="s">
        <v>42</v>
      </c>
      <c r="M1401" s="271" t="s">
        <v>45</v>
      </c>
      <c r="N1401" s="271" t="s">
        <v>42</v>
      </c>
      <c r="O1401" s="271" t="s">
        <v>45</v>
      </c>
    </row>
    <row r="1402" spans="1:15" s="280" customFormat="1" ht="82.8" x14ac:dyDescent="0.3">
      <c r="A1402" s="275" t="s">
        <v>4781</v>
      </c>
      <c r="B1402" s="277" t="s">
        <v>4883</v>
      </c>
      <c r="C1402" s="278" t="s">
        <v>4884</v>
      </c>
      <c r="D1402" s="271" t="s">
        <v>4780</v>
      </c>
      <c r="E1402" s="278" t="s">
        <v>4881</v>
      </c>
      <c r="F1402" s="271" t="s">
        <v>42</v>
      </c>
      <c r="G1402" s="271"/>
      <c r="H1402" s="276" t="s">
        <v>1147</v>
      </c>
      <c r="I1402" s="182">
        <v>7.5</v>
      </c>
      <c r="J1402" s="279" t="s">
        <v>155</v>
      </c>
      <c r="K1402" s="276"/>
      <c r="L1402" s="271" t="s">
        <v>42</v>
      </c>
      <c r="M1402" s="271" t="s">
        <v>45</v>
      </c>
      <c r="N1402" s="271" t="s">
        <v>42</v>
      </c>
      <c r="O1402" s="271" t="s">
        <v>45</v>
      </c>
    </row>
    <row r="1403" spans="1:15" s="280" customFormat="1" x14ac:dyDescent="0.3">
      <c r="A1403" s="275" t="s">
        <v>4784</v>
      </c>
      <c r="B1403" s="277" t="s">
        <v>4886</v>
      </c>
      <c r="C1403" s="278" t="s">
        <v>4887</v>
      </c>
      <c r="D1403" s="271" t="s">
        <v>4888</v>
      </c>
      <c r="E1403" s="278" t="s">
        <v>4889</v>
      </c>
      <c r="F1403" s="271" t="s">
        <v>42</v>
      </c>
      <c r="G1403" s="271"/>
      <c r="H1403" s="276" t="s">
        <v>1147</v>
      </c>
      <c r="I1403" s="182">
        <v>7.5</v>
      </c>
      <c r="J1403" s="279" t="s">
        <v>155</v>
      </c>
      <c r="K1403" s="276"/>
      <c r="L1403" s="271" t="s">
        <v>42</v>
      </c>
      <c r="M1403" s="271" t="s">
        <v>42</v>
      </c>
      <c r="N1403" s="271" t="s">
        <v>45</v>
      </c>
      <c r="O1403" s="271" t="s">
        <v>45</v>
      </c>
    </row>
    <row r="1404" spans="1:15" s="280" customFormat="1" ht="55.2" x14ac:dyDescent="0.3">
      <c r="A1404" s="275" t="s">
        <v>4789</v>
      </c>
      <c r="B1404" s="277" t="s">
        <v>4891</v>
      </c>
      <c r="C1404" s="278" t="s">
        <v>4892</v>
      </c>
      <c r="D1404" s="271" t="s">
        <v>4893</v>
      </c>
      <c r="E1404" s="278" t="s">
        <v>4889</v>
      </c>
      <c r="F1404" s="271" t="s">
        <v>42</v>
      </c>
      <c r="G1404" s="271"/>
      <c r="H1404" s="276" t="s">
        <v>793</v>
      </c>
      <c r="I1404" s="182">
        <v>5</v>
      </c>
      <c r="J1404" s="279" t="s">
        <v>155</v>
      </c>
      <c r="K1404" s="276"/>
      <c r="L1404" s="271" t="s">
        <v>42</v>
      </c>
      <c r="M1404" s="271" t="s">
        <v>45</v>
      </c>
      <c r="N1404" s="271" t="s">
        <v>42</v>
      </c>
      <c r="O1404" s="271" t="s">
        <v>45</v>
      </c>
    </row>
    <row r="1405" spans="1:15" s="280" customFormat="1" ht="27.6" x14ac:dyDescent="0.3">
      <c r="A1405" s="275" t="s">
        <v>4792</v>
      </c>
      <c r="B1405" s="277" t="s">
        <v>4895</v>
      </c>
      <c r="C1405" s="278" t="s">
        <v>4896</v>
      </c>
      <c r="D1405" s="271" t="s">
        <v>4897</v>
      </c>
      <c r="E1405" s="278" t="s">
        <v>4889</v>
      </c>
      <c r="F1405" s="271" t="s">
        <v>42</v>
      </c>
      <c r="G1405" s="271"/>
      <c r="H1405" s="276" t="s">
        <v>74</v>
      </c>
      <c r="I1405" s="182">
        <v>2.5</v>
      </c>
      <c r="J1405" s="279" t="s">
        <v>75</v>
      </c>
      <c r="K1405" s="276"/>
      <c r="L1405" s="271" t="s">
        <v>42</v>
      </c>
      <c r="M1405" s="271" t="s">
        <v>45</v>
      </c>
      <c r="N1405" s="271" t="s">
        <v>42</v>
      </c>
      <c r="O1405" s="271" t="s">
        <v>45</v>
      </c>
    </row>
    <row r="1406" spans="1:15" s="280" customFormat="1" ht="110.4" x14ac:dyDescent="0.3">
      <c r="A1406" s="275" t="s">
        <v>4795</v>
      </c>
      <c r="B1406" s="277" t="s">
        <v>4899</v>
      </c>
      <c r="C1406" s="278" t="s">
        <v>4900</v>
      </c>
      <c r="D1406" s="271" t="s">
        <v>4897</v>
      </c>
      <c r="E1406" s="278" t="s">
        <v>4889</v>
      </c>
      <c r="F1406" s="271" t="s">
        <v>42</v>
      </c>
      <c r="G1406" s="271"/>
      <c r="H1406" s="276" t="s">
        <v>1283</v>
      </c>
      <c r="I1406" s="182">
        <v>15</v>
      </c>
      <c r="J1406" s="279" t="s">
        <v>155</v>
      </c>
      <c r="K1406" s="276"/>
      <c r="L1406" s="271" t="s">
        <v>42</v>
      </c>
      <c r="M1406" s="271" t="s">
        <v>45</v>
      </c>
      <c r="N1406" s="271" t="s">
        <v>42</v>
      </c>
      <c r="O1406" s="271" t="s">
        <v>45</v>
      </c>
    </row>
    <row r="1407" spans="1:15" s="280" customFormat="1" ht="55.2" x14ac:dyDescent="0.3">
      <c r="A1407" s="275" t="s">
        <v>4798</v>
      </c>
      <c r="B1407" s="277" t="s">
        <v>4902</v>
      </c>
      <c r="C1407" s="278" t="s">
        <v>4903</v>
      </c>
      <c r="D1407" s="271" t="s">
        <v>4897</v>
      </c>
      <c r="E1407" s="278" t="s">
        <v>4889</v>
      </c>
      <c r="F1407" s="271" t="s">
        <v>42</v>
      </c>
      <c r="G1407" s="271"/>
      <c r="H1407" s="276" t="s">
        <v>1147</v>
      </c>
      <c r="I1407" s="182">
        <v>7.5</v>
      </c>
      <c r="J1407" s="279" t="s">
        <v>155</v>
      </c>
      <c r="K1407" s="276"/>
      <c r="L1407" s="271" t="s">
        <v>42</v>
      </c>
      <c r="M1407" s="271" t="s">
        <v>45</v>
      </c>
      <c r="N1407" s="271" t="s">
        <v>42</v>
      </c>
      <c r="O1407" s="271" t="s">
        <v>45</v>
      </c>
    </row>
    <row r="1408" spans="1:15" s="280" customFormat="1" ht="69" x14ac:dyDescent="0.3">
      <c r="A1408" s="275" t="s">
        <v>4801</v>
      </c>
      <c r="B1408" s="277" t="s">
        <v>4905</v>
      </c>
      <c r="C1408" s="278" t="s">
        <v>4906</v>
      </c>
      <c r="D1408" s="271" t="s">
        <v>4897</v>
      </c>
      <c r="E1408" s="278" t="s">
        <v>4889</v>
      </c>
      <c r="F1408" s="271" t="s">
        <v>42</v>
      </c>
      <c r="G1408" s="271"/>
      <c r="H1408" s="276" t="s">
        <v>4907</v>
      </c>
      <c r="I1408" s="182">
        <v>15</v>
      </c>
      <c r="J1408" s="279" t="s">
        <v>155</v>
      </c>
      <c r="K1408" s="276"/>
      <c r="L1408" s="271" t="s">
        <v>42</v>
      </c>
      <c r="M1408" s="271" t="s">
        <v>45</v>
      </c>
      <c r="N1408" s="271" t="s">
        <v>42</v>
      </c>
      <c r="O1408" s="271" t="s">
        <v>45</v>
      </c>
    </row>
    <row r="1409" spans="1:15" s="280" customFormat="1" ht="96.6" x14ac:dyDescent="0.3">
      <c r="A1409" s="275" t="s">
        <v>4804</v>
      </c>
      <c r="B1409" s="277" t="s">
        <v>4909</v>
      </c>
      <c r="C1409" s="278" t="s">
        <v>4910</v>
      </c>
      <c r="D1409" s="271" t="s">
        <v>4897</v>
      </c>
      <c r="E1409" s="278" t="s">
        <v>4889</v>
      </c>
      <c r="F1409" s="271" t="s">
        <v>42</v>
      </c>
      <c r="G1409" s="271"/>
      <c r="H1409" s="276" t="s">
        <v>200</v>
      </c>
      <c r="I1409" s="182">
        <v>3.5</v>
      </c>
      <c r="J1409" s="279" t="s">
        <v>75</v>
      </c>
      <c r="K1409" s="276"/>
      <c r="L1409" s="271" t="s">
        <v>42</v>
      </c>
      <c r="M1409" s="271" t="s">
        <v>45</v>
      </c>
      <c r="N1409" s="271" t="s">
        <v>42</v>
      </c>
      <c r="O1409" s="271" t="s">
        <v>45</v>
      </c>
    </row>
    <row r="1410" spans="1:15" s="280" customFormat="1" ht="96.6" x14ac:dyDescent="0.3">
      <c r="A1410" s="275" t="s">
        <v>4807</v>
      </c>
      <c r="B1410" s="277" t="s">
        <v>4912</v>
      </c>
      <c r="C1410" s="278" t="s">
        <v>4913</v>
      </c>
      <c r="D1410" s="271" t="s">
        <v>4914</v>
      </c>
      <c r="E1410" s="278" t="s">
        <v>4889</v>
      </c>
      <c r="F1410" s="271" t="s">
        <v>42</v>
      </c>
      <c r="G1410" s="271"/>
      <c r="H1410" s="276" t="s">
        <v>1122</v>
      </c>
      <c r="I1410" s="182">
        <v>10</v>
      </c>
      <c r="J1410" s="279" t="s">
        <v>155</v>
      </c>
      <c r="K1410" s="276"/>
      <c r="L1410" s="271" t="s">
        <v>45</v>
      </c>
      <c r="M1410" s="271" t="s">
        <v>45</v>
      </c>
      <c r="N1410" s="271" t="s">
        <v>42</v>
      </c>
      <c r="O1410" s="271" t="s">
        <v>45</v>
      </c>
    </row>
    <row r="1411" spans="1:15" s="280" customFormat="1" ht="69" x14ac:dyDescent="0.3">
      <c r="A1411" s="275" t="s">
        <v>4810</v>
      </c>
      <c r="B1411" s="277" t="s">
        <v>4916</v>
      </c>
      <c r="C1411" s="278" t="s">
        <v>4917</v>
      </c>
      <c r="D1411" s="271" t="s">
        <v>4897</v>
      </c>
      <c r="E1411" s="278" t="s">
        <v>4889</v>
      </c>
      <c r="F1411" s="271" t="s">
        <v>42</v>
      </c>
      <c r="G1411" s="271"/>
      <c r="H1411" s="276" t="s">
        <v>1638</v>
      </c>
      <c r="I1411" s="182">
        <v>2.5</v>
      </c>
      <c r="J1411" s="279" t="s">
        <v>155</v>
      </c>
      <c r="K1411" s="276"/>
      <c r="L1411" s="271" t="s">
        <v>45</v>
      </c>
      <c r="M1411" s="271" t="s">
        <v>45</v>
      </c>
      <c r="N1411" s="271" t="s">
        <v>42</v>
      </c>
      <c r="O1411" s="271" t="s">
        <v>45</v>
      </c>
    </row>
    <row r="1412" spans="1:15" s="280" customFormat="1" ht="41.4" x14ac:dyDescent="0.3">
      <c r="A1412" s="275" t="s">
        <v>4815</v>
      </c>
      <c r="B1412" s="277" t="s">
        <v>4919</v>
      </c>
      <c r="C1412" s="278" t="s">
        <v>4920</v>
      </c>
      <c r="D1412" s="271" t="s">
        <v>4914</v>
      </c>
      <c r="E1412" s="278" t="s">
        <v>4889</v>
      </c>
      <c r="F1412" s="271" t="s">
        <v>42</v>
      </c>
      <c r="G1412" s="271"/>
      <c r="H1412" s="276" t="s">
        <v>793</v>
      </c>
      <c r="I1412" s="182">
        <v>5</v>
      </c>
      <c r="J1412" s="279" t="s">
        <v>155</v>
      </c>
      <c r="K1412" s="276"/>
      <c r="L1412" s="271" t="s">
        <v>45</v>
      </c>
      <c r="M1412" s="271" t="s">
        <v>45</v>
      </c>
      <c r="N1412" s="271" t="s">
        <v>42</v>
      </c>
      <c r="O1412" s="271" t="s">
        <v>45</v>
      </c>
    </row>
    <row r="1413" spans="1:15" s="280" customFormat="1" ht="27.6" x14ac:dyDescent="0.3">
      <c r="A1413" s="275" t="s">
        <v>4816</v>
      </c>
      <c r="B1413" s="277" t="s">
        <v>4922</v>
      </c>
      <c r="C1413" s="278" t="s">
        <v>4923</v>
      </c>
      <c r="D1413" s="271" t="s">
        <v>4914</v>
      </c>
      <c r="E1413" s="278" t="s">
        <v>4889</v>
      </c>
      <c r="F1413" s="271" t="s">
        <v>42</v>
      </c>
      <c r="G1413" s="271"/>
      <c r="H1413" s="276" t="s">
        <v>793</v>
      </c>
      <c r="I1413" s="182">
        <v>5</v>
      </c>
      <c r="J1413" s="279" t="s">
        <v>155</v>
      </c>
      <c r="K1413" s="276"/>
      <c r="L1413" s="271" t="s">
        <v>45</v>
      </c>
      <c r="M1413" s="271" t="s">
        <v>45</v>
      </c>
      <c r="N1413" s="271" t="s">
        <v>42</v>
      </c>
      <c r="O1413" s="271" t="s">
        <v>45</v>
      </c>
    </row>
    <row r="1414" spans="1:15" s="280" customFormat="1" ht="27.6" x14ac:dyDescent="0.3">
      <c r="A1414" s="275" t="s">
        <v>4819</v>
      </c>
      <c r="B1414" s="277" t="s">
        <v>4925</v>
      </c>
      <c r="C1414" s="278" t="s">
        <v>4926</v>
      </c>
      <c r="D1414" s="271" t="s">
        <v>4914</v>
      </c>
      <c r="E1414" s="278" t="s">
        <v>4889</v>
      </c>
      <c r="F1414" s="271" t="s">
        <v>42</v>
      </c>
      <c r="G1414" s="271"/>
      <c r="H1414" s="276" t="s">
        <v>683</v>
      </c>
      <c r="I1414" s="182">
        <v>1.5</v>
      </c>
      <c r="J1414" s="279" t="s">
        <v>75</v>
      </c>
      <c r="K1414" s="276"/>
      <c r="L1414" s="271" t="s">
        <v>42</v>
      </c>
      <c r="M1414" s="271" t="s">
        <v>45</v>
      </c>
      <c r="N1414" s="271" t="s">
        <v>42</v>
      </c>
      <c r="O1414" s="271" t="s">
        <v>45</v>
      </c>
    </row>
    <row r="1415" spans="1:15" s="280" customFormat="1" ht="110.4" x14ac:dyDescent="0.3">
      <c r="A1415" s="275" t="s">
        <v>4822</v>
      </c>
      <c r="B1415" s="277" t="s">
        <v>4928</v>
      </c>
      <c r="C1415" s="278" t="s">
        <v>4929</v>
      </c>
      <c r="D1415" s="271" t="s">
        <v>4897</v>
      </c>
      <c r="E1415" s="278" t="s">
        <v>4889</v>
      </c>
      <c r="F1415" s="271" t="s">
        <v>42</v>
      </c>
      <c r="G1415" s="271"/>
      <c r="H1415" s="276" t="s">
        <v>4930</v>
      </c>
      <c r="I1415" s="182">
        <v>10</v>
      </c>
      <c r="J1415" s="279" t="s">
        <v>155</v>
      </c>
      <c r="K1415" s="276"/>
      <c r="L1415" s="271" t="s">
        <v>42</v>
      </c>
      <c r="M1415" s="271" t="s">
        <v>45</v>
      </c>
      <c r="N1415" s="271" t="s">
        <v>42</v>
      </c>
      <c r="O1415" s="271" t="s">
        <v>45</v>
      </c>
    </row>
    <row r="1416" spans="1:15" s="280" customFormat="1" ht="124.2" x14ac:dyDescent="0.3">
      <c r="A1416" s="275" t="s">
        <v>4825</v>
      </c>
      <c r="B1416" s="277" t="s">
        <v>4932</v>
      </c>
      <c r="C1416" s="278" t="s">
        <v>4933</v>
      </c>
      <c r="D1416" s="271" t="s">
        <v>4897</v>
      </c>
      <c r="E1416" s="278" t="s">
        <v>4889</v>
      </c>
      <c r="F1416" s="271" t="s">
        <v>42</v>
      </c>
      <c r="G1416" s="271"/>
      <c r="H1416" s="276" t="s">
        <v>200</v>
      </c>
      <c r="I1416" s="182">
        <v>3.5</v>
      </c>
      <c r="J1416" s="279" t="s">
        <v>75</v>
      </c>
      <c r="K1416" s="276"/>
      <c r="L1416" s="271" t="s">
        <v>42</v>
      </c>
      <c r="M1416" s="271" t="s">
        <v>45</v>
      </c>
      <c r="N1416" s="271" t="s">
        <v>42</v>
      </c>
      <c r="O1416" s="271" t="s">
        <v>45</v>
      </c>
    </row>
    <row r="1417" spans="1:15" s="280" customFormat="1" ht="151.80000000000001" x14ac:dyDescent="0.3">
      <c r="A1417" s="275" t="s">
        <v>4828</v>
      </c>
      <c r="B1417" s="277" t="s">
        <v>4935</v>
      </c>
      <c r="C1417" s="278" t="s">
        <v>4936</v>
      </c>
      <c r="D1417" s="271" t="s">
        <v>4914</v>
      </c>
      <c r="E1417" s="278" t="s">
        <v>4889</v>
      </c>
      <c r="F1417" s="271" t="s">
        <v>42</v>
      </c>
      <c r="G1417" s="271"/>
      <c r="H1417" s="276" t="s">
        <v>1283</v>
      </c>
      <c r="I1417" s="182">
        <v>15</v>
      </c>
      <c r="J1417" s="279" t="s">
        <v>155</v>
      </c>
      <c r="K1417" s="276"/>
      <c r="L1417" s="271" t="s">
        <v>42</v>
      </c>
      <c r="M1417" s="271" t="s">
        <v>45</v>
      </c>
      <c r="N1417" s="271" t="s">
        <v>42</v>
      </c>
      <c r="O1417" s="271" t="s">
        <v>45</v>
      </c>
    </row>
    <row r="1418" spans="1:15" s="280" customFormat="1" ht="27.6" x14ac:dyDescent="0.3">
      <c r="A1418" s="275" t="s">
        <v>4831</v>
      </c>
      <c r="B1418" s="277" t="s">
        <v>4938</v>
      </c>
      <c r="C1418" s="278" t="s">
        <v>4939</v>
      </c>
      <c r="D1418" s="271" t="s">
        <v>4940</v>
      </c>
      <c r="E1418" s="278" t="s">
        <v>4941</v>
      </c>
      <c r="F1418" s="271" t="s">
        <v>42</v>
      </c>
      <c r="G1418" s="271"/>
      <c r="H1418" s="276" t="s">
        <v>1122</v>
      </c>
      <c r="I1418" s="182">
        <v>10</v>
      </c>
      <c r="J1418" s="279" t="s">
        <v>155</v>
      </c>
      <c r="K1418" s="276"/>
      <c r="L1418" s="271" t="s">
        <v>42</v>
      </c>
      <c r="M1418" s="271" t="s">
        <v>45</v>
      </c>
      <c r="N1418" s="271" t="s">
        <v>42</v>
      </c>
      <c r="O1418" s="271" t="s">
        <v>45</v>
      </c>
    </row>
    <row r="1419" spans="1:15" s="280" customFormat="1" ht="27.6" x14ac:dyDescent="0.3">
      <c r="A1419" s="275" t="s">
        <v>4834</v>
      </c>
      <c r="B1419" s="277" t="s">
        <v>4943</v>
      </c>
      <c r="C1419" s="278" t="s">
        <v>4944</v>
      </c>
      <c r="D1419" s="271" t="s">
        <v>4940</v>
      </c>
      <c r="E1419" s="278" t="s">
        <v>4941</v>
      </c>
      <c r="F1419" s="271" t="s">
        <v>42</v>
      </c>
      <c r="G1419" s="271"/>
      <c r="H1419" s="276" t="s">
        <v>793</v>
      </c>
      <c r="I1419" s="182">
        <v>5</v>
      </c>
      <c r="J1419" s="279" t="s">
        <v>155</v>
      </c>
      <c r="K1419" s="276"/>
      <c r="L1419" s="271" t="s">
        <v>42</v>
      </c>
      <c r="M1419" s="271" t="s">
        <v>45</v>
      </c>
      <c r="N1419" s="271" t="s">
        <v>42</v>
      </c>
      <c r="O1419" s="271" t="s">
        <v>45</v>
      </c>
    </row>
    <row r="1420" spans="1:15" s="280" customFormat="1" ht="27.6" x14ac:dyDescent="0.3">
      <c r="A1420" s="275" t="s">
        <v>4838</v>
      </c>
      <c r="B1420" s="277" t="s">
        <v>4946</v>
      </c>
      <c r="C1420" s="278" t="s">
        <v>4947</v>
      </c>
      <c r="D1420" s="271" t="s">
        <v>4948</v>
      </c>
      <c r="E1420" s="278" t="s">
        <v>4949</v>
      </c>
      <c r="F1420" s="271" t="s">
        <v>42</v>
      </c>
      <c r="G1420" s="271"/>
      <c r="H1420" s="276" t="s">
        <v>4950</v>
      </c>
      <c r="I1420" s="271">
        <v>15</v>
      </c>
      <c r="J1420" s="279" t="s">
        <v>75</v>
      </c>
      <c r="K1420" s="276"/>
      <c r="L1420" s="271" t="s">
        <v>42</v>
      </c>
      <c r="M1420" s="271" t="s">
        <v>45</v>
      </c>
      <c r="N1420" s="271" t="s">
        <v>42</v>
      </c>
      <c r="O1420" s="271" t="s">
        <v>45</v>
      </c>
    </row>
    <row r="1421" spans="1:15" s="280" customFormat="1" ht="41.4" x14ac:dyDescent="0.3">
      <c r="A1421" s="275" t="s">
        <v>4841</v>
      </c>
      <c r="B1421" s="277" t="s">
        <v>4952</v>
      </c>
      <c r="C1421" s="278" t="s">
        <v>4953</v>
      </c>
      <c r="D1421" s="271" t="s">
        <v>4954</v>
      </c>
      <c r="E1421" s="278" t="s">
        <v>4949</v>
      </c>
      <c r="F1421" s="271" t="s">
        <v>42</v>
      </c>
      <c r="G1421" s="271"/>
      <c r="H1421" s="276" t="s">
        <v>1122</v>
      </c>
      <c r="I1421" s="271">
        <v>10</v>
      </c>
      <c r="J1421" s="279" t="s">
        <v>155</v>
      </c>
      <c r="K1421" s="276"/>
      <c r="L1421" s="271" t="s">
        <v>42</v>
      </c>
      <c r="M1421" s="271" t="s">
        <v>45</v>
      </c>
      <c r="N1421" s="271" t="s">
        <v>42</v>
      </c>
      <c r="O1421" s="271" t="s">
        <v>45</v>
      </c>
    </row>
    <row r="1422" spans="1:15" s="280" customFormat="1" ht="41.4" x14ac:dyDescent="0.3">
      <c r="A1422" s="275" t="s">
        <v>4844</v>
      </c>
      <c r="B1422" s="277" t="s">
        <v>4956</v>
      </c>
      <c r="C1422" s="278" t="s">
        <v>4957</v>
      </c>
      <c r="D1422" s="271" t="s">
        <v>4958</v>
      </c>
      <c r="E1422" s="278" t="s">
        <v>4949</v>
      </c>
      <c r="F1422" s="271" t="s">
        <v>42</v>
      </c>
      <c r="G1422" s="271"/>
      <c r="H1422" s="276" t="s">
        <v>1147</v>
      </c>
      <c r="I1422" s="271">
        <v>7.5</v>
      </c>
      <c r="J1422" s="279" t="s">
        <v>155</v>
      </c>
      <c r="K1422" s="276"/>
      <c r="L1422" s="271" t="s">
        <v>42</v>
      </c>
      <c r="M1422" s="271" t="s">
        <v>45</v>
      </c>
      <c r="N1422" s="271" t="s">
        <v>42</v>
      </c>
      <c r="O1422" s="271" t="s">
        <v>45</v>
      </c>
    </row>
    <row r="1423" spans="1:15" s="280" customFormat="1" ht="96.6" x14ac:dyDescent="0.3">
      <c r="A1423" s="275" t="s">
        <v>4847</v>
      </c>
      <c r="B1423" s="277" t="s">
        <v>4960</v>
      </c>
      <c r="C1423" s="278" t="s">
        <v>4961</v>
      </c>
      <c r="D1423" s="271" t="s">
        <v>4958</v>
      </c>
      <c r="E1423" s="278" t="s">
        <v>4949</v>
      </c>
      <c r="F1423" s="271" t="s">
        <v>42</v>
      </c>
      <c r="G1423" s="271"/>
      <c r="H1423" s="276" t="s">
        <v>793</v>
      </c>
      <c r="I1423" s="182">
        <v>5</v>
      </c>
      <c r="J1423" s="279" t="s">
        <v>155</v>
      </c>
      <c r="K1423" s="276"/>
      <c r="L1423" s="271" t="s">
        <v>42</v>
      </c>
      <c r="M1423" s="271" t="s">
        <v>45</v>
      </c>
      <c r="N1423" s="271" t="s">
        <v>42</v>
      </c>
      <c r="O1423" s="271" t="s">
        <v>45</v>
      </c>
    </row>
    <row r="1424" spans="1:15" s="280" customFormat="1" ht="69" x14ac:dyDescent="0.3">
      <c r="A1424" s="275" t="s">
        <v>4851</v>
      </c>
      <c r="B1424" s="277" t="s">
        <v>4963</v>
      </c>
      <c r="C1424" s="278" t="s">
        <v>4964</v>
      </c>
      <c r="D1424" s="271" t="s">
        <v>4958</v>
      </c>
      <c r="E1424" s="278" t="s">
        <v>4949</v>
      </c>
      <c r="F1424" s="271" t="s">
        <v>42</v>
      </c>
      <c r="G1424" s="271"/>
      <c r="H1424" s="276" t="s">
        <v>1147</v>
      </c>
      <c r="I1424" s="182">
        <v>7.5</v>
      </c>
      <c r="J1424" s="279" t="s">
        <v>155</v>
      </c>
      <c r="K1424" s="276"/>
      <c r="L1424" s="271" t="s">
        <v>45</v>
      </c>
      <c r="M1424" s="271" t="s">
        <v>45</v>
      </c>
      <c r="N1424" s="271" t="s">
        <v>42</v>
      </c>
      <c r="O1424" s="271" t="s">
        <v>45</v>
      </c>
    </row>
    <row r="1425" spans="1:15" s="280" customFormat="1" ht="27.6" x14ac:dyDescent="0.3">
      <c r="A1425" s="275" t="s">
        <v>4854</v>
      </c>
      <c r="B1425" s="277" t="s">
        <v>4966</v>
      </c>
      <c r="C1425" s="278" t="s">
        <v>4967</v>
      </c>
      <c r="D1425" s="271" t="s">
        <v>4958</v>
      </c>
      <c r="E1425" s="278" t="s">
        <v>4949</v>
      </c>
      <c r="F1425" s="271" t="s">
        <v>42</v>
      </c>
      <c r="G1425" s="271"/>
      <c r="H1425" s="276" t="s">
        <v>793</v>
      </c>
      <c r="I1425" s="182">
        <v>5</v>
      </c>
      <c r="J1425" s="279" t="s">
        <v>155</v>
      </c>
      <c r="K1425" s="276"/>
      <c r="L1425" s="271" t="s">
        <v>42</v>
      </c>
      <c r="M1425" s="271" t="s">
        <v>45</v>
      </c>
      <c r="N1425" s="271" t="s">
        <v>42</v>
      </c>
      <c r="O1425" s="271" t="s">
        <v>45</v>
      </c>
    </row>
    <row r="1426" spans="1:15" s="280" customFormat="1" ht="27.6" x14ac:dyDescent="0.3">
      <c r="A1426" s="275" t="s">
        <v>4857</v>
      </c>
      <c r="B1426" s="277" t="s">
        <v>4969</v>
      </c>
      <c r="C1426" s="278" t="s">
        <v>4970</v>
      </c>
      <c r="D1426" s="271" t="s">
        <v>4958</v>
      </c>
      <c r="E1426" s="278" t="s">
        <v>4949</v>
      </c>
      <c r="F1426" s="271" t="s">
        <v>42</v>
      </c>
      <c r="G1426" s="271"/>
      <c r="H1426" s="276" t="s">
        <v>1589</v>
      </c>
      <c r="I1426" s="182">
        <v>22.5</v>
      </c>
      <c r="J1426" s="279" t="s">
        <v>155</v>
      </c>
      <c r="K1426" s="276"/>
      <c r="L1426" s="271" t="s">
        <v>42</v>
      </c>
      <c r="M1426" s="271" t="s">
        <v>45</v>
      </c>
      <c r="N1426" s="271" t="s">
        <v>42</v>
      </c>
      <c r="O1426" s="271" t="s">
        <v>45</v>
      </c>
    </row>
    <row r="1427" spans="1:15" s="280" customFormat="1" ht="27.6" x14ac:dyDescent="0.3">
      <c r="A1427" s="275" t="s">
        <v>4860</v>
      </c>
      <c r="B1427" s="277" t="s">
        <v>4972</v>
      </c>
      <c r="C1427" s="278" t="s">
        <v>4973</v>
      </c>
      <c r="D1427" s="271" t="s">
        <v>4974</v>
      </c>
      <c r="E1427" s="278" t="s">
        <v>4949</v>
      </c>
      <c r="F1427" s="271" t="s">
        <v>42</v>
      </c>
      <c r="G1427" s="271"/>
      <c r="H1427" s="276" t="s">
        <v>1143</v>
      </c>
      <c r="I1427" s="182">
        <v>30</v>
      </c>
      <c r="J1427" s="279" t="s">
        <v>155</v>
      </c>
      <c r="K1427" s="276"/>
      <c r="L1427" s="271" t="s">
        <v>42</v>
      </c>
      <c r="M1427" s="271" t="s">
        <v>45</v>
      </c>
      <c r="N1427" s="271" t="s">
        <v>42</v>
      </c>
      <c r="O1427" s="271" t="s">
        <v>45</v>
      </c>
    </row>
    <row r="1428" spans="1:15" s="280" customFormat="1" ht="69" x14ac:dyDescent="0.3">
      <c r="A1428" s="275" t="s">
        <v>4863</v>
      </c>
      <c r="B1428" s="277" t="s">
        <v>4976</v>
      </c>
      <c r="C1428" s="278" t="s">
        <v>4977</v>
      </c>
      <c r="D1428" s="271" t="s">
        <v>4772</v>
      </c>
      <c r="E1428" s="278" t="s">
        <v>4949</v>
      </c>
      <c r="F1428" s="271" t="s">
        <v>42</v>
      </c>
      <c r="G1428" s="271"/>
      <c r="H1428" s="276" t="s">
        <v>1283</v>
      </c>
      <c r="I1428" s="271">
        <v>15</v>
      </c>
      <c r="J1428" s="279" t="s">
        <v>155</v>
      </c>
      <c r="K1428" s="276"/>
      <c r="L1428" s="271" t="s">
        <v>45</v>
      </c>
      <c r="M1428" s="271" t="s">
        <v>45</v>
      </c>
      <c r="N1428" s="271" t="s">
        <v>42</v>
      </c>
      <c r="O1428" s="271" t="s">
        <v>45</v>
      </c>
    </row>
    <row r="1429" spans="1:15" s="280" customFormat="1" ht="69" x14ac:dyDescent="0.3">
      <c r="A1429" s="275" t="s">
        <v>4870</v>
      </c>
      <c r="B1429" s="277" t="s">
        <v>4979</v>
      </c>
      <c r="C1429" s="278" t="s">
        <v>4980</v>
      </c>
      <c r="D1429" s="271" t="s">
        <v>4772</v>
      </c>
      <c r="E1429" s="278" t="s">
        <v>4949</v>
      </c>
      <c r="F1429" s="271" t="s">
        <v>42</v>
      </c>
      <c r="G1429" s="271"/>
      <c r="H1429" s="276" t="s">
        <v>1147</v>
      </c>
      <c r="I1429" s="271">
        <v>7.5</v>
      </c>
      <c r="J1429" s="279" t="s">
        <v>155</v>
      </c>
      <c r="K1429" s="276"/>
      <c r="L1429" s="271" t="s">
        <v>45</v>
      </c>
      <c r="M1429" s="271" t="s">
        <v>45</v>
      </c>
      <c r="N1429" s="271" t="s">
        <v>42</v>
      </c>
      <c r="O1429" s="271" t="s">
        <v>45</v>
      </c>
    </row>
    <row r="1430" spans="1:15" s="280" customFormat="1" ht="69" x14ac:dyDescent="0.3">
      <c r="A1430" s="275" t="s">
        <v>4873</v>
      </c>
      <c r="B1430" s="277" t="s">
        <v>4982</v>
      </c>
      <c r="C1430" s="278" t="s">
        <v>4983</v>
      </c>
      <c r="D1430" s="271" t="s">
        <v>4984</v>
      </c>
      <c r="E1430" s="278" t="s">
        <v>4949</v>
      </c>
      <c r="F1430" s="271" t="s">
        <v>42</v>
      </c>
      <c r="G1430" s="271"/>
      <c r="H1430" s="276" t="s">
        <v>1143</v>
      </c>
      <c r="I1430" s="271">
        <v>30</v>
      </c>
      <c r="J1430" s="279" t="s">
        <v>155</v>
      </c>
      <c r="K1430" s="276"/>
      <c r="L1430" s="271" t="s">
        <v>45</v>
      </c>
      <c r="M1430" s="271" t="s">
        <v>45</v>
      </c>
      <c r="N1430" s="271" t="s">
        <v>42</v>
      </c>
      <c r="O1430" s="271" t="s">
        <v>45</v>
      </c>
    </row>
    <row r="1431" spans="1:15" s="280" customFormat="1" ht="27.6" x14ac:dyDescent="0.3">
      <c r="A1431" s="275" t="s">
        <v>4878</v>
      </c>
      <c r="B1431" s="277" t="s">
        <v>4986</v>
      </c>
      <c r="C1431" s="278" t="s">
        <v>4987</v>
      </c>
      <c r="D1431" s="271" t="s">
        <v>4958</v>
      </c>
      <c r="E1431" s="278" t="s">
        <v>4949</v>
      </c>
      <c r="F1431" s="271" t="s">
        <v>42</v>
      </c>
      <c r="G1431" s="271"/>
      <c r="H1431" s="276" t="s">
        <v>74</v>
      </c>
      <c r="I1431" s="271">
        <v>2.5</v>
      </c>
      <c r="J1431" s="279" t="s">
        <v>75</v>
      </c>
      <c r="K1431" s="276"/>
      <c r="L1431" s="271" t="s">
        <v>42</v>
      </c>
      <c r="M1431" s="271" t="s">
        <v>45</v>
      </c>
      <c r="N1431" s="271" t="s">
        <v>42</v>
      </c>
      <c r="O1431" s="271" t="s">
        <v>45</v>
      </c>
    </row>
    <row r="1432" spans="1:15" s="280" customFormat="1" ht="55.2" x14ac:dyDescent="0.3">
      <c r="A1432" s="275" t="s">
        <v>4882</v>
      </c>
      <c r="B1432" s="277" t="s">
        <v>4989</v>
      </c>
      <c r="C1432" s="278" t="s">
        <v>4990</v>
      </c>
      <c r="D1432" s="271" t="s">
        <v>4958</v>
      </c>
      <c r="E1432" s="278" t="s">
        <v>4949</v>
      </c>
      <c r="F1432" s="271" t="s">
        <v>42</v>
      </c>
      <c r="G1432" s="271"/>
      <c r="H1432" s="276" t="s">
        <v>1147</v>
      </c>
      <c r="I1432" s="271">
        <v>7.5</v>
      </c>
      <c r="J1432" s="279" t="s">
        <v>155</v>
      </c>
      <c r="K1432" s="276"/>
      <c r="L1432" s="271" t="s">
        <v>42</v>
      </c>
      <c r="M1432" s="271" t="s">
        <v>45</v>
      </c>
      <c r="N1432" s="271" t="s">
        <v>42</v>
      </c>
      <c r="O1432" s="271" t="s">
        <v>45</v>
      </c>
    </row>
    <row r="1433" spans="1:15" s="280" customFormat="1" ht="27.6" x14ac:dyDescent="0.3">
      <c r="A1433" s="275" t="s">
        <v>4885</v>
      </c>
      <c r="B1433" s="277" t="s">
        <v>4992</v>
      </c>
      <c r="C1433" s="278" t="s">
        <v>4993</v>
      </c>
      <c r="D1433" s="271" t="s">
        <v>4772</v>
      </c>
      <c r="E1433" s="278" t="s">
        <v>4949</v>
      </c>
      <c r="F1433" s="271" t="s">
        <v>42</v>
      </c>
      <c r="G1433" s="271"/>
      <c r="H1433" s="276" t="s">
        <v>1143</v>
      </c>
      <c r="I1433" s="271">
        <v>30</v>
      </c>
      <c r="J1433" s="279" t="s">
        <v>155</v>
      </c>
      <c r="K1433" s="276"/>
      <c r="L1433" s="271" t="s">
        <v>42</v>
      </c>
      <c r="M1433" s="271" t="s">
        <v>45</v>
      </c>
      <c r="N1433" s="271" t="s">
        <v>42</v>
      </c>
      <c r="O1433" s="271" t="s">
        <v>45</v>
      </c>
    </row>
    <row r="1434" spans="1:15" s="280" customFormat="1" ht="27.6" x14ac:dyDescent="0.3">
      <c r="A1434" s="275" t="s">
        <v>4890</v>
      </c>
      <c r="B1434" s="277" t="s">
        <v>4995</v>
      </c>
      <c r="C1434" s="278" t="s">
        <v>4996</v>
      </c>
      <c r="D1434" s="271" t="s">
        <v>4772</v>
      </c>
      <c r="E1434" s="278" t="s">
        <v>4949</v>
      </c>
      <c r="F1434" s="271" t="s">
        <v>42</v>
      </c>
      <c r="G1434" s="271"/>
      <c r="H1434" s="276" t="s">
        <v>1122</v>
      </c>
      <c r="I1434" s="271">
        <v>10</v>
      </c>
      <c r="J1434" s="279" t="s">
        <v>155</v>
      </c>
      <c r="K1434" s="276"/>
      <c r="L1434" s="271" t="s">
        <v>42</v>
      </c>
      <c r="M1434" s="271" t="s">
        <v>45</v>
      </c>
      <c r="N1434" s="271" t="s">
        <v>42</v>
      </c>
      <c r="O1434" s="271" t="s">
        <v>45</v>
      </c>
    </row>
    <row r="1435" spans="1:15" s="280" customFormat="1" ht="27.6" x14ac:dyDescent="0.3">
      <c r="A1435" s="275" t="s">
        <v>4894</v>
      </c>
      <c r="B1435" s="277" t="s">
        <v>4998</v>
      </c>
      <c r="C1435" s="278" t="s">
        <v>4999</v>
      </c>
      <c r="D1435" s="271" t="s">
        <v>4772</v>
      </c>
      <c r="E1435" s="278" t="s">
        <v>4949</v>
      </c>
      <c r="F1435" s="271" t="s">
        <v>42</v>
      </c>
      <c r="G1435" s="271"/>
      <c r="H1435" s="276" t="s">
        <v>5000</v>
      </c>
      <c r="I1435" s="182" t="s">
        <v>5001</v>
      </c>
      <c r="J1435" s="279" t="s">
        <v>155</v>
      </c>
      <c r="K1435" s="276"/>
      <c r="L1435" s="271" t="s">
        <v>42</v>
      </c>
      <c r="M1435" s="271" t="s">
        <v>45</v>
      </c>
      <c r="N1435" s="271" t="s">
        <v>42</v>
      </c>
      <c r="O1435" s="271" t="s">
        <v>45</v>
      </c>
    </row>
    <row r="1436" spans="1:15" s="280" customFormat="1" ht="41.4" x14ac:dyDescent="0.3">
      <c r="A1436" s="275" t="s">
        <v>4898</v>
      </c>
      <c r="B1436" s="277" t="s">
        <v>5003</v>
      </c>
      <c r="C1436" s="278" t="s">
        <v>5004</v>
      </c>
      <c r="D1436" s="271" t="s">
        <v>4958</v>
      </c>
      <c r="E1436" s="278" t="s">
        <v>4949</v>
      </c>
      <c r="F1436" s="271" t="s">
        <v>42</v>
      </c>
      <c r="G1436" s="271"/>
      <c r="H1436" s="276" t="s">
        <v>1147</v>
      </c>
      <c r="I1436" s="271">
        <v>7.5</v>
      </c>
      <c r="J1436" s="279" t="s">
        <v>155</v>
      </c>
      <c r="K1436" s="276"/>
      <c r="L1436" s="271" t="s">
        <v>42</v>
      </c>
      <c r="M1436" s="271" t="s">
        <v>45</v>
      </c>
      <c r="N1436" s="271" t="s">
        <v>42</v>
      </c>
      <c r="O1436" s="271" t="s">
        <v>45</v>
      </c>
    </row>
    <row r="1437" spans="1:15" s="280" customFormat="1" ht="124.2" x14ac:dyDescent="0.3">
      <c r="A1437" s="275" t="s">
        <v>4901</v>
      </c>
      <c r="B1437" s="277" t="s">
        <v>5006</v>
      </c>
      <c r="C1437" s="278" t="s">
        <v>5007</v>
      </c>
      <c r="D1437" s="271" t="s">
        <v>4772</v>
      </c>
      <c r="E1437" s="278" t="s">
        <v>4949</v>
      </c>
      <c r="F1437" s="271" t="s">
        <v>42</v>
      </c>
      <c r="G1437" s="271"/>
      <c r="H1437" s="276" t="s">
        <v>1283</v>
      </c>
      <c r="I1437" s="182">
        <v>15</v>
      </c>
      <c r="J1437" s="279" t="s">
        <v>155</v>
      </c>
      <c r="K1437" s="276"/>
      <c r="L1437" s="271" t="s">
        <v>45</v>
      </c>
      <c r="M1437" s="271" t="s">
        <v>45</v>
      </c>
      <c r="N1437" s="271" t="s">
        <v>42</v>
      </c>
      <c r="O1437" s="271" t="s">
        <v>45</v>
      </c>
    </row>
    <row r="1438" spans="1:15" s="280" customFormat="1" ht="138" x14ac:dyDescent="0.3">
      <c r="A1438" s="275" t="s">
        <v>4904</v>
      </c>
      <c r="B1438" s="277" t="s">
        <v>5009</v>
      </c>
      <c r="C1438" s="278" t="s">
        <v>5010</v>
      </c>
      <c r="D1438" s="271" t="s">
        <v>4772</v>
      </c>
      <c r="E1438" s="278" t="s">
        <v>4949</v>
      </c>
      <c r="F1438" s="271" t="s">
        <v>42</v>
      </c>
      <c r="G1438" s="271"/>
      <c r="H1438" s="276" t="s">
        <v>1147</v>
      </c>
      <c r="I1438" s="182">
        <v>7.5</v>
      </c>
      <c r="J1438" s="279" t="s">
        <v>155</v>
      </c>
      <c r="K1438" s="276"/>
      <c r="L1438" s="271" t="s">
        <v>45</v>
      </c>
      <c r="M1438" s="271" t="s">
        <v>45</v>
      </c>
      <c r="N1438" s="271" t="s">
        <v>42</v>
      </c>
      <c r="O1438" s="271" t="s">
        <v>45</v>
      </c>
    </row>
    <row r="1439" spans="1:15" s="280" customFormat="1" ht="124.2" x14ac:dyDescent="0.3">
      <c r="A1439" s="275" t="s">
        <v>4908</v>
      </c>
      <c r="B1439" s="277" t="s">
        <v>5012</v>
      </c>
      <c r="C1439" s="278" t="s">
        <v>5013</v>
      </c>
      <c r="D1439" s="271" t="s">
        <v>4958</v>
      </c>
      <c r="E1439" s="278" t="s">
        <v>4949</v>
      </c>
      <c r="F1439" s="271" t="s">
        <v>42</v>
      </c>
      <c r="G1439" s="271"/>
      <c r="H1439" s="276" t="s">
        <v>1143</v>
      </c>
      <c r="I1439" s="182">
        <v>30</v>
      </c>
      <c r="J1439" s="279" t="s">
        <v>155</v>
      </c>
      <c r="K1439" s="276"/>
      <c r="L1439" s="271" t="s">
        <v>45</v>
      </c>
      <c r="M1439" s="271" t="s">
        <v>45</v>
      </c>
      <c r="N1439" s="271" t="s">
        <v>42</v>
      </c>
      <c r="O1439" s="271" t="s">
        <v>45</v>
      </c>
    </row>
    <row r="1440" spans="1:15" s="280" customFormat="1" ht="124.2" x14ac:dyDescent="0.3">
      <c r="A1440" s="275" t="s">
        <v>4911</v>
      </c>
      <c r="B1440" s="277" t="s">
        <v>5015</v>
      </c>
      <c r="C1440" s="278" t="s">
        <v>5016</v>
      </c>
      <c r="D1440" s="271" t="s">
        <v>4772</v>
      </c>
      <c r="E1440" s="278" t="s">
        <v>4949</v>
      </c>
      <c r="F1440" s="271" t="s">
        <v>42</v>
      </c>
      <c r="G1440" s="271"/>
      <c r="H1440" s="276" t="s">
        <v>1147</v>
      </c>
      <c r="I1440" s="182">
        <v>7.5</v>
      </c>
      <c r="J1440" s="279" t="s">
        <v>155</v>
      </c>
      <c r="K1440" s="276"/>
      <c r="L1440" s="271" t="s">
        <v>45</v>
      </c>
      <c r="M1440" s="271" t="s">
        <v>45</v>
      </c>
      <c r="N1440" s="271" t="s">
        <v>42</v>
      </c>
      <c r="O1440" s="271" t="s">
        <v>45</v>
      </c>
    </row>
    <row r="1441" spans="1:15" s="280" customFormat="1" ht="41.4" x14ac:dyDescent="0.3">
      <c r="A1441" s="275" t="s">
        <v>4915</v>
      </c>
      <c r="B1441" s="277" t="s">
        <v>5018</v>
      </c>
      <c r="C1441" s="278" t="s">
        <v>5019</v>
      </c>
      <c r="D1441" s="271" t="s">
        <v>4948</v>
      </c>
      <c r="E1441" s="278" t="s">
        <v>4949</v>
      </c>
      <c r="F1441" s="271" t="s">
        <v>42</v>
      </c>
      <c r="G1441" s="271"/>
      <c r="H1441" s="276" t="s">
        <v>101</v>
      </c>
      <c r="I1441" s="271">
        <v>15</v>
      </c>
      <c r="J1441" s="279" t="s">
        <v>75</v>
      </c>
      <c r="K1441" s="276"/>
      <c r="L1441" s="271" t="s">
        <v>42</v>
      </c>
      <c r="M1441" s="271" t="s">
        <v>45</v>
      </c>
      <c r="N1441" s="271" t="s">
        <v>42</v>
      </c>
      <c r="O1441" s="271" t="s">
        <v>45</v>
      </c>
    </row>
    <row r="1442" spans="1:15" s="280" customFormat="1" ht="27.6" x14ac:dyDescent="0.3">
      <c r="A1442" s="275" t="s">
        <v>4918</v>
      </c>
      <c r="B1442" s="277" t="s">
        <v>5021</v>
      </c>
      <c r="C1442" s="278" t="s">
        <v>5022</v>
      </c>
      <c r="D1442" s="271" t="s">
        <v>4948</v>
      </c>
      <c r="E1442" s="278" t="s">
        <v>4949</v>
      </c>
      <c r="F1442" s="271" t="s">
        <v>42</v>
      </c>
      <c r="G1442" s="271"/>
      <c r="H1442" s="276" t="s">
        <v>101</v>
      </c>
      <c r="I1442" s="271">
        <v>15</v>
      </c>
      <c r="J1442" s="279" t="s">
        <v>75</v>
      </c>
      <c r="K1442" s="276"/>
      <c r="L1442" s="271" t="s">
        <v>42</v>
      </c>
      <c r="M1442" s="271" t="s">
        <v>45</v>
      </c>
      <c r="N1442" s="271" t="s">
        <v>42</v>
      </c>
      <c r="O1442" s="271" t="s">
        <v>45</v>
      </c>
    </row>
    <row r="1443" spans="1:15" s="280" customFormat="1" ht="41.4" x14ac:dyDescent="0.3">
      <c r="A1443" s="275" t="s">
        <v>4921</v>
      </c>
      <c r="B1443" s="277" t="s">
        <v>5024</v>
      </c>
      <c r="C1443" s="278" t="s">
        <v>5025</v>
      </c>
      <c r="D1443" s="271" t="s">
        <v>5026</v>
      </c>
      <c r="E1443" s="278" t="s">
        <v>5027</v>
      </c>
      <c r="F1443" s="271" t="s">
        <v>42</v>
      </c>
      <c r="G1443" s="271"/>
      <c r="H1443" s="276" t="s">
        <v>683</v>
      </c>
      <c r="I1443" s="271">
        <v>2.1</v>
      </c>
      <c r="J1443" s="279" t="s">
        <v>75</v>
      </c>
      <c r="K1443" s="276" t="s">
        <v>2169</v>
      </c>
      <c r="L1443" s="271" t="s">
        <v>42</v>
      </c>
      <c r="M1443" s="271" t="s">
        <v>42</v>
      </c>
      <c r="N1443" s="271" t="s">
        <v>45</v>
      </c>
      <c r="O1443" s="271" t="s">
        <v>45</v>
      </c>
    </row>
    <row r="1444" spans="1:15" s="280" customFormat="1" ht="27.6" x14ac:dyDescent="0.3">
      <c r="A1444" s="275" t="s">
        <v>4924</v>
      </c>
      <c r="B1444" s="277" t="s">
        <v>5029</v>
      </c>
      <c r="C1444" s="278" t="s">
        <v>5030</v>
      </c>
      <c r="D1444" s="271" t="s">
        <v>5026</v>
      </c>
      <c r="E1444" s="278" t="s">
        <v>5027</v>
      </c>
      <c r="F1444" s="271" t="s">
        <v>42</v>
      </c>
      <c r="G1444" s="271"/>
      <c r="H1444" s="276" t="s">
        <v>5031</v>
      </c>
      <c r="I1444" s="271">
        <v>2.5</v>
      </c>
      <c r="J1444" s="279" t="s">
        <v>75</v>
      </c>
      <c r="K1444" s="276" t="s">
        <v>5032</v>
      </c>
      <c r="L1444" s="271" t="s">
        <v>42</v>
      </c>
      <c r="M1444" s="271" t="s">
        <v>42</v>
      </c>
      <c r="N1444" s="271" t="s">
        <v>45</v>
      </c>
      <c r="O1444" s="271" t="s">
        <v>45</v>
      </c>
    </row>
    <row r="1445" spans="1:15" s="280" customFormat="1" ht="27.6" x14ac:dyDescent="0.3">
      <c r="A1445" s="275" t="s">
        <v>4927</v>
      </c>
      <c r="B1445" s="277" t="s">
        <v>5034</v>
      </c>
      <c r="C1445" s="278" t="s">
        <v>5035</v>
      </c>
      <c r="D1445" s="271" t="s">
        <v>5036</v>
      </c>
      <c r="E1445" s="278" t="s">
        <v>5027</v>
      </c>
      <c r="F1445" s="271" t="s">
        <v>42</v>
      </c>
      <c r="G1445" s="271"/>
      <c r="H1445" s="276" t="s">
        <v>1283</v>
      </c>
      <c r="I1445" s="271">
        <v>15</v>
      </c>
      <c r="J1445" s="279" t="s">
        <v>75</v>
      </c>
      <c r="K1445" s="276"/>
      <c r="L1445" s="271" t="s">
        <v>42</v>
      </c>
      <c r="M1445" s="271" t="s">
        <v>45</v>
      </c>
      <c r="N1445" s="271" t="s">
        <v>42</v>
      </c>
      <c r="O1445" s="271" t="s">
        <v>45</v>
      </c>
    </row>
    <row r="1446" spans="1:15" s="280" customFormat="1" ht="27.6" x14ac:dyDescent="0.3">
      <c r="A1446" s="275" t="s">
        <v>4931</v>
      </c>
      <c r="B1446" s="277" t="s">
        <v>5038</v>
      </c>
      <c r="C1446" s="278" t="s">
        <v>5039</v>
      </c>
      <c r="D1446" s="271" t="s">
        <v>5036</v>
      </c>
      <c r="E1446" s="278" t="s">
        <v>5027</v>
      </c>
      <c r="F1446" s="271" t="s">
        <v>42</v>
      </c>
      <c r="G1446" s="271"/>
      <c r="H1446" s="276" t="s">
        <v>74</v>
      </c>
      <c r="I1446" s="271">
        <v>2.5</v>
      </c>
      <c r="J1446" s="279" t="s">
        <v>75</v>
      </c>
      <c r="K1446" s="276"/>
      <c r="L1446" s="271" t="s">
        <v>42</v>
      </c>
      <c r="M1446" s="271" t="s">
        <v>45</v>
      </c>
      <c r="N1446" s="271" t="s">
        <v>42</v>
      </c>
      <c r="O1446" s="271" t="s">
        <v>45</v>
      </c>
    </row>
    <row r="1447" spans="1:15" s="280" customFormat="1" ht="27.6" x14ac:dyDescent="0.3">
      <c r="A1447" s="275" t="s">
        <v>4934</v>
      </c>
      <c r="B1447" s="277" t="s">
        <v>5041</v>
      </c>
      <c r="C1447" s="278" t="s">
        <v>5042</v>
      </c>
      <c r="D1447" s="271" t="s">
        <v>5036</v>
      </c>
      <c r="E1447" s="278" t="s">
        <v>5027</v>
      </c>
      <c r="F1447" s="271" t="s">
        <v>42</v>
      </c>
      <c r="G1447" s="271"/>
      <c r="H1447" s="276" t="s">
        <v>74</v>
      </c>
      <c r="I1447" s="271">
        <v>5</v>
      </c>
      <c r="J1447" s="279" t="s">
        <v>75</v>
      </c>
      <c r="K1447" s="276"/>
      <c r="L1447" s="271" t="s">
        <v>42</v>
      </c>
      <c r="M1447" s="271" t="s">
        <v>42</v>
      </c>
      <c r="N1447" s="271" t="s">
        <v>45</v>
      </c>
      <c r="O1447" s="271" t="s">
        <v>45</v>
      </c>
    </row>
    <row r="1448" spans="1:15" s="280" customFormat="1" ht="41.4" x14ac:dyDescent="0.3">
      <c r="A1448" s="275" t="s">
        <v>4937</v>
      </c>
      <c r="B1448" s="277" t="s">
        <v>5044</v>
      </c>
      <c r="C1448" s="278" t="s">
        <v>5045</v>
      </c>
      <c r="D1448" s="271" t="s">
        <v>5046</v>
      </c>
      <c r="E1448" s="278" t="s">
        <v>5027</v>
      </c>
      <c r="F1448" s="271" t="s">
        <v>42</v>
      </c>
      <c r="G1448" s="271"/>
      <c r="H1448" s="276" t="s">
        <v>683</v>
      </c>
      <c r="I1448" s="271">
        <v>1.5</v>
      </c>
      <c r="J1448" s="279" t="s">
        <v>75</v>
      </c>
      <c r="K1448" s="276"/>
      <c r="L1448" s="271" t="s">
        <v>42</v>
      </c>
      <c r="M1448" s="271" t="s">
        <v>42</v>
      </c>
      <c r="N1448" s="271" t="s">
        <v>45</v>
      </c>
      <c r="O1448" s="271" t="s">
        <v>45</v>
      </c>
    </row>
    <row r="1449" spans="1:15" s="280" customFormat="1" ht="96.6" x14ac:dyDescent="0.3">
      <c r="A1449" s="275" t="s">
        <v>4942</v>
      </c>
      <c r="B1449" s="277" t="s">
        <v>5048</v>
      </c>
      <c r="C1449" s="278" t="s">
        <v>5049</v>
      </c>
      <c r="D1449" s="271" t="s">
        <v>5050</v>
      </c>
      <c r="E1449" s="278" t="s">
        <v>5051</v>
      </c>
      <c r="F1449" s="271" t="s">
        <v>42</v>
      </c>
      <c r="G1449" s="271"/>
      <c r="H1449" s="276" t="s">
        <v>965</v>
      </c>
      <c r="I1449" s="271">
        <v>5</v>
      </c>
      <c r="J1449" s="279" t="s">
        <v>75</v>
      </c>
      <c r="K1449" s="276"/>
      <c r="L1449" s="271" t="s">
        <v>42</v>
      </c>
      <c r="M1449" s="271" t="s">
        <v>42</v>
      </c>
      <c r="N1449" s="271" t="s">
        <v>45</v>
      </c>
      <c r="O1449" s="271" t="s">
        <v>45</v>
      </c>
    </row>
    <row r="1450" spans="1:15" s="280" customFormat="1" ht="82.8" x14ac:dyDescent="0.3">
      <c r="A1450" s="275" t="s">
        <v>4945</v>
      </c>
      <c r="B1450" s="277" t="s">
        <v>5053</v>
      </c>
      <c r="C1450" s="278" t="s">
        <v>5054</v>
      </c>
      <c r="D1450" s="271" t="s">
        <v>5050</v>
      </c>
      <c r="E1450" s="278" t="s">
        <v>5051</v>
      </c>
      <c r="F1450" s="271" t="s">
        <v>42</v>
      </c>
      <c r="G1450" s="271"/>
      <c r="H1450" s="276" t="s">
        <v>74</v>
      </c>
      <c r="I1450" s="271">
        <v>2.5</v>
      </c>
      <c r="J1450" s="279" t="s">
        <v>75</v>
      </c>
      <c r="K1450" s="276"/>
      <c r="L1450" s="271" t="s">
        <v>42</v>
      </c>
      <c r="M1450" s="271" t="s">
        <v>42</v>
      </c>
      <c r="N1450" s="271" t="s">
        <v>45</v>
      </c>
      <c r="O1450" s="271" t="s">
        <v>45</v>
      </c>
    </row>
    <row r="1451" spans="1:15" s="280" customFormat="1" ht="69" x14ac:dyDescent="0.3">
      <c r="A1451" s="275" t="s">
        <v>4951</v>
      </c>
      <c r="B1451" s="277" t="s">
        <v>5056</v>
      </c>
      <c r="C1451" s="278" t="s">
        <v>5057</v>
      </c>
      <c r="D1451" s="271" t="s">
        <v>5058</v>
      </c>
      <c r="E1451" s="278" t="s">
        <v>5051</v>
      </c>
      <c r="F1451" s="271" t="s">
        <v>42</v>
      </c>
      <c r="G1451" s="271"/>
      <c r="H1451" s="276" t="s">
        <v>74</v>
      </c>
      <c r="I1451" s="271">
        <v>2.5</v>
      </c>
      <c r="J1451" s="279" t="s">
        <v>75</v>
      </c>
      <c r="K1451" s="276"/>
      <c r="L1451" s="271" t="s">
        <v>42</v>
      </c>
      <c r="M1451" s="271" t="s">
        <v>42</v>
      </c>
      <c r="N1451" s="271" t="s">
        <v>45</v>
      </c>
      <c r="O1451" s="271" t="s">
        <v>45</v>
      </c>
    </row>
    <row r="1452" spans="1:15" s="280" customFormat="1" ht="41.4" x14ac:dyDescent="0.3">
      <c r="A1452" s="275" t="s">
        <v>4955</v>
      </c>
      <c r="B1452" s="277" t="s">
        <v>5060</v>
      </c>
      <c r="C1452" s="278" t="s">
        <v>5061</v>
      </c>
      <c r="D1452" s="271" t="s">
        <v>4948</v>
      </c>
      <c r="E1452" s="278" t="s">
        <v>5051</v>
      </c>
      <c r="F1452" s="271" t="s">
        <v>42</v>
      </c>
      <c r="G1452" s="271"/>
      <c r="H1452" s="276" t="s">
        <v>877</v>
      </c>
      <c r="I1452" s="271">
        <v>7.5</v>
      </c>
      <c r="J1452" s="279" t="s">
        <v>75</v>
      </c>
      <c r="K1452" s="276"/>
      <c r="L1452" s="271" t="s">
        <v>45</v>
      </c>
      <c r="M1452" s="271" t="s">
        <v>45</v>
      </c>
      <c r="N1452" s="271" t="s">
        <v>42</v>
      </c>
      <c r="O1452" s="271" t="s">
        <v>45</v>
      </c>
    </row>
    <row r="1453" spans="1:15" s="280" customFormat="1" ht="55.2" x14ac:dyDescent="0.3">
      <c r="A1453" s="275" t="s">
        <v>4959</v>
      </c>
      <c r="B1453" s="277" t="s">
        <v>5063</v>
      </c>
      <c r="C1453" s="278" t="s">
        <v>5064</v>
      </c>
      <c r="D1453" s="271" t="s">
        <v>4772</v>
      </c>
      <c r="E1453" s="278" t="s">
        <v>5051</v>
      </c>
      <c r="F1453" s="271" t="s">
        <v>42</v>
      </c>
      <c r="G1453" s="271"/>
      <c r="H1453" s="276" t="s">
        <v>683</v>
      </c>
      <c r="I1453" s="271">
        <v>1.5</v>
      </c>
      <c r="J1453" s="279" t="s">
        <v>75</v>
      </c>
      <c r="K1453" s="276"/>
      <c r="L1453" s="271" t="s">
        <v>42</v>
      </c>
      <c r="M1453" s="271" t="s">
        <v>42</v>
      </c>
      <c r="N1453" s="271" t="s">
        <v>45</v>
      </c>
      <c r="O1453" s="271" t="s">
        <v>45</v>
      </c>
    </row>
    <row r="1454" spans="1:15" s="280" customFormat="1" ht="55.2" x14ac:dyDescent="0.3">
      <c r="A1454" s="275" t="s">
        <v>4962</v>
      </c>
      <c r="B1454" s="277" t="s">
        <v>5066</v>
      </c>
      <c r="C1454" s="278" t="s">
        <v>5067</v>
      </c>
      <c r="D1454" s="271" t="s">
        <v>4772</v>
      </c>
      <c r="E1454" s="278" t="s">
        <v>5051</v>
      </c>
      <c r="F1454" s="271" t="s">
        <v>42</v>
      </c>
      <c r="G1454" s="271"/>
      <c r="H1454" s="276" t="s">
        <v>965</v>
      </c>
      <c r="I1454" s="271">
        <v>5</v>
      </c>
      <c r="J1454" s="279" t="s">
        <v>75</v>
      </c>
      <c r="K1454" s="276"/>
      <c r="L1454" s="271" t="s">
        <v>42</v>
      </c>
      <c r="M1454" s="271" t="s">
        <v>42</v>
      </c>
      <c r="N1454" s="271" t="s">
        <v>45</v>
      </c>
      <c r="O1454" s="271" t="s">
        <v>45</v>
      </c>
    </row>
    <row r="1455" spans="1:15" s="280" customFormat="1" ht="41.4" x14ac:dyDescent="0.3">
      <c r="A1455" s="275" t="s">
        <v>4965</v>
      </c>
      <c r="B1455" s="277" t="s">
        <v>5069</v>
      </c>
      <c r="C1455" s="278" t="s">
        <v>5070</v>
      </c>
      <c r="D1455" s="271" t="s">
        <v>4772</v>
      </c>
      <c r="E1455" s="278" t="s">
        <v>5051</v>
      </c>
      <c r="F1455" s="271" t="s">
        <v>42</v>
      </c>
      <c r="G1455" s="271"/>
      <c r="H1455" s="276" t="s">
        <v>683</v>
      </c>
      <c r="I1455" s="271">
        <v>1.5</v>
      </c>
      <c r="J1455" s="279" t="s">
        <v>75</v>
      </c>
      <c r="K1455" s="276"/>
      <c r="L1455" s="271" t="s">
        <v>42</v>
      </c>
      <c r="M1455" s="271" t="s">
        <v>42</v>
      </c>
      <c r="N1455" s="271" t="s">
        <v>45</v>
      </c>
      <c r="O1455" s="271" t="s">
        <v>45</v>
      </c>
    </row>
    <row r="1456" spans="1:15" s="280" customFormat="1" ht="27.6" x14ac:dyDescent="0.3">
      <c r="A1456" s="275" t="s">
        <v>4968</v>
      </c>
      <c r="B1456" s="277" t="s">
        <v>5072</v>
      </c>
      <c r="C1456" s="278" t="s">
        <v>5073</v>
      </c>
      <c r="D1456" s="271" t="s">
        <v>5036</v>
      </c>
      <c r="E1456" s="278" t="s">
        <v>5051</v>
      </c>
      <c r="F1456" s="271" t="s">
        <v>42</v>
      </c>
      <c r="G1456" s="271"/>
      <c r="H1456" s="276" t="s">
        <v>683</v>
      </c>
      <c r="I1456" s="271">
        <v>1.5</v>
      </c>
      <c r="J1456" s="279" t="s">
        <v>75</v>
      </c>
      <c r="K1456" s="276"/>
      <c r="L1456" s="271" t="s">
        <v>42</v>
      </c>
      <c r="M1456" s="271" t="s">
        <v>45</v>
      </c>
      <c r="N1456" s="271" t="s">
        <v>42</v>
      </c>
      <c r="O1456" s="271" t="s">
        <v>45</v>
      </c>
    </row>
    <row r="1457" spans="1:15" s="280" customFormat="1" ht="55.2" x14ac:dyDescent="0.3">
      <c r="A1457" s="275" t="s">
        <v>4971</v>
      </c>
      <c r="B1457" s="277" t="s">
        <v>5075</v>
      </c>
      <c r="C1457" s="278" t="s">
        <v>5076</v>
      </c>
      <c r="D1457" s="271" t="s">
        <v>4772</v>
      </c>
      <c r="E1457" s="278" t="s">
        <v>5051</v>
      </c>
      <c r="F1457" s="271" t="s">
        <v>42</v>
      </c>
      <c r="G1457" s="271"/>
      <c r="H1457" s="276" t="s">
        <v>683</v>
      </c>
      <c r="I1457" s="271">
        <v>1.5</v>
      </c>
      <c r="J1457" s="279" t="s">
        <v>75</v>
      </c>
      <c r="K1457" s="276"/>
      <c r="L1457" s="271" t="s">
        <v>42</v>
      </c>
      <c r="M1457" s="271" t="s">
        <v>42</v>
      </c>
      <c r="N1457" s="271" t="s">
        <v>45</v>
      </c>
      <c r="O1457" s="271" t="s">
        <v>45</v>
      </c>
    </row>
    <row r="1458" spans="1:15" s="280" customFormat="1" ht="55.2" x14ac:dyDescent="0.3">
      <c r="A1458" s="275" t="s">
        <v>4975</v>
      </c>
      <c r="B1458" s="277" t="s">
        <v>5078</v>
      </c>
      <c r="C1458" s="278" t="s">
        <v>5079</v>
      </c>
      <c r="D1458" s="271" t="s">
        <v>4772</v>
      </c>
      <c r="E1458" s="278" t="s">
        <v>5051</v>
      </c>
      <c r="F1458" s="271" t="s">
        <v>42</v>
      </c>
      <c r="G1458" s="271"/>
      <c r="H1458" s="276" t="s">
        <v>683</v>
      </c>
      <c r="I1458" s="271">
        <v>1.5</v>
      </c>
      <c r="J1458" s="279" t="s">
        <v>75</v>
      </c>
      <c r="K1458" s="276"/>
      <c r="L1458" s="271" t="s">
        <v>42</v>
      </c>
      <c r="M1458" s="271" t="s">
        <v>42</v>
      </c>
      <c r="N1458" s="271" t="s">
        <v>45</v>
      </c>
      <c r="O1458" s="271" t="s">
        <v>45</v>
      </c>
    </row>
    <row r="1459" spans="1:15" s="280" customFormat="1" x14ac:dyDescent="0.3">
      <c r="A1459" s="275" t="s">
        <v>4978</v>
      </c>
      <c r="B1459" s="277" t="s">
        <v>5081</v>
      </c>
      <c r="C1459" s="278" t="s">
        <v>5082</v>
      </c>
      <c r="D1459" s="271" t="s">
        <v>5083</v>
      </c>
      <c r="E1459" s="278" t="s">
        <v>5051</v>
      </c>
      <c r="F1459" s="271" t="s">
        <v>42</v>
      </c>
      <c r="G1459" s="271"/>
      <c r="H1459" s="276" t="s">
        <v>2342</v>
      </c>
      <c r="I1459" s="271">
        <v>2.5</v>
      </c>
      <c r="J1459" s="279" t="s">
        <v>75</v>
      </c>
      <c r="K1459" s="276"/>
      <c r="L1459" s="271" t="s">
        <v>45</v>
      </c>
      <c r="M1459" s="271" t="s">
        <v>45</v>
      </c>
      <c r="N1459" s="271" t="s">
        <v>42</v>
      </c>
      <c r="O1459" s="271" t="s">
        <v>45</v>
      </c>
    </row>
    <row r="1460" spans="1:15" s="280" customFormat="1" ht="82.8" x14ac:dyDescent="0.3">
      <c r="A1460" s="275" t="s">
        <v>4981</v>
      </c>
      <c r="B1460" s="277" t="s">
        <v>5085</v>
      </c>
      <c r="C1460" s="278" t="s">
        <v>5086</v>
      </c>
      <c r="D1460" s="271" t="s">
        <v>5083</v>
      </c>
      <c r="E1460" s="278" t="s">
        <v>5051</v>
      </c>
      <c r="F1460" s="271" t="s">
        <v>42</v>
      </c>
      <c r="G1460" s="271"/>
      <c r="H1460" s="276" t="s">
        <v>2342</v>
      </c>
      <c r="I1460" s="271">
        <v>2.5</v>
      </c>
      <c r="J1460" s="279" t="s">
        <v>75</v>
      </c>
      <c r="K1460" s="276"/>
      <c r="L1460" s="271" t="s">
        <v>45</v>
      </c>
      <c r="M1460" s="271" t="s">
        <v>45</v>
      </c>
      <c r="N1460" s="271" t="s">
        <v>42</v>
      </c>
      <c r="O1460" s="271" t="s">
        <v>45</v>
      </c>
    </row>
    <row r="1461" spans="1:15" s="280" customFormat="1" ht="41.4" x14ac:dyDescent="0.3">
      <c r="A1461" s="275" t="s">
        <v>4985</v>
      </c>
      <c r="B1461" s="277" t="s">
        <v>5088</v>
      </c>
      <c r="C1461" s="278" t="s">
        <v>5089</v>
      </c>
      <c r="D1461" s="271" t="s">
        <v>5083</v>
      </c>
      <c r="E1461" s="278" t="s">
        <v>5051</v>
      </c>
      <c r="F1461" s="271" t="s">
        <v>42</v>
      </c>
      <c r="G1461" s="271"/>
      <c r="H1461" s="276" t="s">
        <v>2342</v>
      </c>
      <c r="I1461" s="271">
        <v>2.5</v>
      </c>
      <c r="J1461" s="279" t="s">
        <v>75</v>
      </c>
      <c r="K1461" s="276"/>
      <c r="L1461" s="271" t="s">
        <v>42</v>
      </c>
      <c r="M1461" s="271" t="s">
        <v>45</v>
      </c>
      <c r="N1461" s="271" t="s">
        <v>42</v>
      </c>
      <c r="O1461" s="271" t="s">
        <v>45</v>
      </c>
    </row>
    <row r="1462" spans="1:15" s="280" customFormat="1" ht="41.4" x14ac:dyDescent="0.3">
      <c r="A1462" s="275" t="s">
        <v>4988</v>
      </c>
      <c r="B1462" s="277" t="s">
        <v>5091</v>
      </c>
      <c r="C1462" s="278" t="s">
        <v>5092</v>
      </c>
      <c r="D1462" s="271" t="s">
        <v>5083</v>
      </c>
      <c r="E1462" s="278" t="s">
        <v>5051</v>
      </c>
      <c r="F1462" s="271" t="s">
        <v>42</v>
      </c>
      <c r="G1462" s="271"/>
      <c r="H1462" s="276" t="s">
        <v>2342</v>
      </c>
      <c r="I1462" s="271">
        <v>2.5</v>
      </c>
      <c r="J1462" s="279" t="s">
        <v>75</v>
      </c>
      <c r="K1462" s="276"/>
      <c r="L1462" s="271" t="s">
        <v>42</v>
      </c>
      <c r="M1462" s="271" t="s">
        <v>45</v>
      </c>
      <c r="N1462" s="271" t="s">
        <v>42</v>
      </c>
      <c r="O1462" s="271" t="s">
        <v>45</v>
      </c>
    </row>
    <row r="1463" spans="1:15" s="280" customFormat="1" ht="27.6" x14ac:dyDescent="0.3">
      <c r="A1463" s="275" t="s">
        <v>4991</v>
      </c>
      <c r="B1463" s="277" t="s">
        <v>5094</v>
      </c>
      <c r="C1463" s="278" t="s">
        <v>5095</v>
      </c>
      <c r="D1463" s="271" t="s">
        <v>5050</v>
      </c>
      <c r="E1463" s="278" t="s">
        <v>5051</v>
      </c>
      <c r="F1463" s="271" t="s">
        <v>42</v>
      </c>
      <c r="G1463" s="271"/>
      <c r="H1463" s="276" t="s">
        <v>1638</v>
      </c>
      <c r="I1463" s="271">
        <v>2.5</v>
      </c>
      <c r="J1463" s="279" t="s">
        <v>155</v>
      </c>
      <c r="K1463" s="276"/>
      <c r="L1463" s="271" t="s">
        <v>42</v>
      </c>
      <c r="M1463" s="271" t="s">
        <v>45</v>
      </c>
      <c r="N1463" s="271" t="s">
        <v>42</v>
      </c>
      <c r="O1463" s="271" t="s">
        <v>45</v>
      </c>
    </row>
    <row r="1464" spans="1:15" s="280" customFormat="1" ht="27.6" x14ac:dyDescent="0.3">
      <c r="A1464" s="275" t="s">
        <v>4994</v>
      </c>
      <c r="B1464" s="277" t="s">
        <v>5097</v>
      </c>
      <c r="C1464" s="278" t="s">
        <v>5098</v>
      </c>
      <c r="D1464" s="271" t="s">
        <v>5050</v>
      </c>
      <c r="E1464" s="278" t="s">
        <v>5051</v>
      </c>
      <c r="F1464" s="271" t="s">
        <v>42</v>
      </c>
      <c r="G1464" s="271"/>
      <c r="H1464" s="276" t="s">
        <v>1638</v>
      </c>
      <c r="I1464" s="271">
        <v>2.5</v>
      </c>
      <c r="J1464" s="279" t="s">
        <v>155</v>
      </c>
      <c r="K1464" s="276"/>
      <c r="L1464" s="271" t="s">
        <v>42</v>
      </c>
      <c r="M1464" s="271" t="s">
        <v>45</v>
      </c>
      <c r="N1464" s="271" t="s">
        <v>42</v>
      </c>
      <c r="O1464" s="271" t="s">
        <v>45</v>
      </c>
    </row>
    <row r="1465" spans="1:15" s="280" customFormat="1" ht="55.2" x14ac:dyDescent="0.3">
      <c r="A1465" s="275" t="s">
        <v>4997</v>
      </c>
      <c r="B1465" s="277" t="s">
        <v>5100</v>
      </c>
      <c r="C1465" s="278" t="s">
        <v>5101</v>
      </c>
      <c r="D1465" s="271" t="s">
        <v>5050</v>
      </c>
      <c r="E1465" s="278" t="s">
        <v>5051</v>
      </c>
      <c r="F1465" s="271" t="s">
        <v>42</v>
      </c>
      <c r="G1465" s="271"/>
      <c r="H1465" s="276" t="s">
        <v>5102</v>
      </c>
      <c r="I1465" s="282" t="s">
        <v>5103</v>
      </c>
      <c r="J1465" s="279" t="s">
        <v>75</v>
      </c>
      <c r="K1465" s="276"/>
      <c r="L1465" s="271" t="s">
        <v>42</v>
      </c>
      <c r="M1465" s="271" t="s">
        <v>45</v>
      </c>
      <c r="N1465" s="271" t="s">
        <v>42</v>
      </c>
      <c r="O1465" s="271" t="s">
        <v>45</v>
      </c>
    </row>
    <row r="1466" spans="1:15" s="280" customFormat="1" ht="41.4" x14ac:dyDescent="0.3">
      <c r="A1466" s="275" t="s">
        <v>5002</v>
      </c>
      <c r="B1466" s="277" t="s">
        <v>5105</v>
      </c>
      <c r="C1466" s="278" t="s">
        <v>5106</v>
      </c>
      <c r="D1466" s="271" t="s">
        <v>4772</v>
      </c>
      <c r="E1466" s="278" t="s">
        <v>5051</v>
      </c>
      <c r="F1466" s="271" t="s">
        <v>42</v>
      </c>
      <c r="G1466" s="271"/>
      <c r="H1466" s="276" t="s">
        <v>5107</v>
      </c>
      <c r="I1466" s="271">
        <v>60</v>
      </c>
      <c r="J1466" s="279" t="s">
        <v>155</v>
      </c>
      <c r="K1466" s="276"/>
      <c r="L1466" s="271" t="s">
        <v>42</v>
      </c>
      <c r="M1466" s="271" t="s">
        <v>45</v>
      </c>
      <c r="N1466" s="271" t="s">
        <v>42</v>
      </c>
      <c r="O1466" s="271" t="s">
        <v>45</v>
      </c>
    </row>
    <row r="1467" spans="1:15" s="280" customFormat="1" ht="69" x14ac:dyDescent="0.3">
      <c r="A1467" s="275" t="s">
        <v>5005</v>
      </c>
      <c r="B1467" s="277" t="s">
        <v>5109</v>
      </c>
      <c r="C1467" s="278" t="s">
        <v>5110</v>
      </c>
      <c r="D1467" s="271" t="s">
        <v>4772</v>
      </c>
      <c r="E1467" s="278" t="s">
        <v>5051</v>
      </c>
      <c r="F1467" s="271" t="s">
        <v>42</v>
      </c>
      <c r="G1467" s="271"/>
      <c r="H1467" s="276" t="s">
        <v>1283</v>
      </c>
      <c r="I1467" s="271">
        <v>15</v>
      </c>
      <c r="J1467" s="279" t="s">
        <v>155</v>
      </c>
      <c r="K1467" s="276"/>
      <c r="L1467" s="271" t="s">
        <v>42</v>
      </c>
      <c r="M1467" s="271" t="s">
        <v>45</v>
      </c>
      <c r="N1467" s="271" t="s">
        <v>42</v>
      </c>
      <c r="O1467" s="271" t="s">
        <v>45</v>
      </c>
    </row>
    <row r="1468" spans="1:15" s="280" customFormat="1" ht="82.8" x14ac:dyDescent="0.3">
      <c r="A1468" s="275" t="s">
        <v>5008</v>
      </c>
      <c r="B1468" s="277" t="s">
        <v>5112</v>
      </c>
      <c r="C1468" s="278" t="s">
        <v>5113</v>
      </c>
      <c r="D1468" s="271" t="s">
        <v>4772</v>
      </c>
      <c r="E1468" s="278" t="s">
        <v>5051</v>
      </c>
      <c r="F1468" s="271" t="s">
        <v>42</v>
      </c>
      <c r="G1468" s="271"/>
      <c r="H1468" s="276" t="s">
        <v>1283</v>
      </c>
      <c r="I1468" s="271">
        <v>15</v>
      </c>
      <c r="J1468" s="279" t="s">
        <v>155</v>
      </c>
      <c r="K1468" s="276"/>
      <c r="L1468" s="271" t="s">
        <v>42</v>
      </c>
      <c r="M1468" s="271" t="s">
        <v>45</v>
      </c>
      <c r="N1468" s="271" t="s">
        <v>42</v>
      </c>
      <c r="O1468" s="271" t="s">
        <v>45</v>
      </c>
    </row>
    <row r="1469" spans="1:15" s="280" customFormat="1" ht="41.4" x14ac:dyDescent="0.3">
      <c r="A1469" s="275" t="s">
        <v>5011</v>
      </c>
      <c r="B1469" s="277" t="s">
        <v>5115</v>
      </c>
      <c r="C1469" s="278" t="s">
        <v>5116</v>
      </c>
      <c r="D1469" s="271" t="s">
        <v>5050</v>
      </c>
      <c r="E1469" s="278" t="s">
        <v>5051</v>
      </c>
      <c r="F1469" s="271" t="s">
        <v>42</v>
      </c>
      <c r="G1469" s="271"/>
      <c r="H1469" s="276" t="s">
        <v>1267</v>
      </c>
      <c r="I1469" s="271">
        <v>20</v>
      </c>
      <c r="J1469" s="279" t="s">
        <v>155</v>
      </c>
      <c r="K1469" s="276"/>
      <c r="L1469" s="271" t="s">
        <v>42</v>
      </c>
      <c r="M1469" s="271" t="s">
        <v>45</v>
      </c>
      <c r="N1469" s="271" t="s">
        <v>42</v>
      </c>
      <c r="O1469" s="271" t="s">
        <v>45</v>
      </c>
    </row>
    <row r="1470" spans="1:15" s="280" customFormat="1" ht="55.2" x14ac:dyDescent="0.3">
      <c r="A1470" s="275" t="s">
        <v>5014</v>
      </c>
      <c r="B1470" s="277" t="s">
        <v>5118</v>
      </c>
      <c r="C1470" s="278" t="s">
        <v>5119</v>
      </c>
      <c r="D1470" s="271" t="s">
        <v>4772</v>
      </c>
      <c r="E1470" s="278" t="s">
        <v>5051</v>
      </c>
      <c r="F1470" s="271" t="s">
        <v>42</v>
      </c>
      <c r="G1470" s="271"/>
      <c r="H1470" s="276" t="s">
        <v>793</v>
      </c>
      <c r="I1470" s="271">
        <v>5</v>
      </c>
      <c r="J1470" s="279" t="s">
        <v>155</v>
      </c>
      <c r="K1470" s="276"/>
      <c r="L1470" s="271" t="s">
        <v>42</v>
      </c>
      <c r="M1470" s="271" t="s">
        <v>45</v>
      </c>
      <c r="N1470" s="271" t="s">
        <v>42</v>
      </c>
      <c r="O1470" s="271" t="s">
        <v>45</v>
      </c>
    </row>
    <row r="1471" spans="1:15" s="280" customFormat="1" ht="55.2" x14ac:dyDescent="0.3">
      <c r="A1471" s="275" t="s">
        <v>5017</v>
      </c>
      <c r="B1471" s="277" t="s">
        <v>5121</v>
      </c>
      <c r="C1471" s="278" t="s">
        <v>5122</v>
      </c>
      <c r="D1471" s="271" t="s">
        <v>5050</v>
      </c>
      <c r="E1471" s="278" t="s">
        <v>5051</v>
      </c>
      <c r="F1471" s="271" t="s">
        <v>42</v>
      </c>
      <c r="G1471" s="271"/>
      <c r="H1471" s="276" t="s">
        <v>74</v>
      </c>
      <c r="I1471" s="271">
        <v>2.5</v>
      </c>
      <c r="J1471" s="279" t="s">
        <v>75</v>
      </c>
      <c r="K1471" s="276"/>
      <c r="L1471" s="271" t="s">
        <v>42</v>
      </c>
      <c r="M1471" s="271" t="s">
        <v>45</v>
      </c>
      <c r="N1471" s="271" t="s">
        <v>42</v>
      </c>
      <c r="O1471" s="271" t="s">
        <v>45</v>
      </c>
    </row>
    <row r="1472" spans="1:15" s="280" customFormat="1" ht="41.4" x14ac:dyDescent="0.3">
      <c r="A1472" s="275" t="s">
        <v>5020</v>
      </c>
      <c r="B1472" s="277" t="s">
        <v>5124</v>
      </c>
      <c r="C1472" s="278" t="s">
        <v>5125</v>
      </c>
      <c r="D1472" s="271" t="s">
        <v>5050</v>
      </c>
      <c r="E1472" s="278" t="s">
        <v>5051</v>
      </c>
      <c r="F1472" s="271" t="s">
        <v>42</v>
      </c>
      <c r="G1472" s="271"/>
      <c r="H1472" s="276" t="s">
        <v>74</v>
      </c>
      <c r="I1472" s="271">
        <v>2.5</v>
      </c>
      <c r="J1472" s="279" t="s">
        <v>75</v>
      </c>
      <c r="K1472" s="276"/>
      <c r="L1472" s="271" t="s">
        <v>42</v>
      </c>
      <c r="M1472" s="271" t="s">
        <v>45</v>
      </c>
      <c r="N1472" s="271" t="s">
        <v>42</v>
      </c>
      <c r="O1472" s="271" t="s">
        <v>45</v>
      </c>
    </row>
    <row r="1473" spans="1:15" s="280" customFormat="1" ht="41.4" x14ac:dyDescent="0.3">
      <c r="A1473" s="275" t="s">
        <v>5023</v>
      </c>
      <c r="B1473" s="277" t="s">
        <v>5127</v>
      </c>
      <c r="C1473" s="278" t="s">
        <v>5128</v>
      </c>
      <c r="D1473" s="271" t="s">
        <v>4772</v>
      </c>
      <c r="E1473" s="278" t="s">
        <v>5051</v>
      </c>
      <c r="F1473" s="271" t="s">
        <v>42</v>
      </c>
      <c r="G1473" s="271"/>
      <c r="H1473" s="276" t="s">
        <v>101</v>
      </c>
      <c r="I1473" s="271">
        <v>15</v>
      </c>
      <c r="J1473" s="279" t="s">
        <v>75</v>
      </c>
      <c r="K1473" s="276"/>
      <c r="L1473" s="271" t="s">
        <v>42</v>
      </c>
      <c r="M1473" s="271" t="s">
        <v>45</v>
      </c>
      <c r="N1473" s="271" t="s">
        <v>42</v>
      </c>
      <c r="O1473" s="271" t="s">
        <v>45</v>
      </c>
    </row>
    <row r="1474" spans="1:15" s="280" customFormat="1" ht="55.2" x14ac:dyDescent="0.3">
      <c r="A1474" s="275" t="s">
        <v>5028</v>
      </c>
      <c r="B1474" s="277" t="s">
        <v>5130</v>
      </c>
      <c r="C1474" s="278" t="s">
        <v>5131</v>
      </c>
      <c r="D1474" s="271" t="s">
        <v>4772</v>
      </c>
      <c r="E1474" s="278" t="s">
        <v>5051</v>
      </c>
      <c r="F1474" s="271" t="s">
        <v>42</v>
      </c>
      <c r="G1474" s="271"/>
      <c r="H1474" s="276" t="s">
        <v>1147</v>
      </c>
      <c r="I1474" s="271">
        <v>7.5</v>
      </c>
      <c r="J1474" s="279" t="s">
        <v>155</v>
      </c>
      <c r="K1474" s="276"/>
      <c r="L1474" s="271" t="s">
        <v>42</v>
      </c>
      <c r="M1474" s="271" t="s">
        <v>45</v>
      </c>
      <c r="N1474" s="271" t="s">
        <v>42</v>
      </c>
      <c r="O1474" s="271" t="s">
        <v>45</v>
      </c>
    </row>
    <row r="1475" spans="1:15" s="280" customFormat="1" ht="41.4" x14ac:dyDescent="0.3">
      <c r="A1475" s="275" t="s">
        <v>5033</v>
      </c>
      <c r="B1475" s="277" t="s">
        <v>5133</v>
      </c>
      <c r="C1475" s="278" t="s">
        <v>5134</v>
      </c>
      <c r="D1475" s="271" t="s">
        <v>5050</v>
      </c>
      <c r="E1475" s="278" t="s">
        <v>5051</v>
      </c>
      <c r="F1475" s="271" t="s">
        <v>42</v>
      </c>
      <c r="G1475" s="271"/>
      <c r="H1475" s="276" t="s">
        <v>1223</v>
      </c>
      <c r="I1475" s="271">
        <v>13.5</v>
      </c>
      <c r="J1475" s="279" t="s">
        <v>155</v>
      </c>
      <c r="K1475" s="276"/>
      <c r="L1475" s="271" t="s">
        <v>42</v>
      </c>
      <c r="M1475" s="271" t="s">
        <v>45</v>
      </c>
      <c r="N1475" s="271" t="s">
        <v>42</v>
      </c>
      <c r="O1475" s="271" t="s">
        <v>45</v>
      </c>
    </row>
    <row r="1476" spans="1:15" s="280" customFormat="1" ht="41.4" x14ac:dyDescent="0.3">
      <c r="A1476" s="275" t="s">
        <v>5037</v>
      </c>
      <c r="B1476" s="277" t="s">
        <v>5136</v>
      </c>
      <c r="C1476" s="278" t="s">
        <v>5137</v>
      </c>
      <c r="D1476" s="271" t="s">
        <v>5050</v>
      </c>
      <c r="E1476" s="278" t="s">
        <v>5051</v>
      </c>
      <c r="F1476" s="271" t="s">
        <v>42</v>
      </c>
      <c r="G1476" s="271"/>
      <c r="H1476" s="276" t="s">
        <v>74</v>
      </c>
      <c r="I1476" s="271">
        <v>2.5</v>
      </c>
      <c r="J1476" s="279" t="s">
        <v>75</v>
      </c>
      <c r="K1476" s="276"/>
      <c r="L1476" s="271" t="s">
        <v>42</v>
      </c>
      <c r="M1476" s="271" t="s">
        <v>45</v>
      </c>
      <c r="N1476" s="271" t="s">
        <v>42</v>
      </c>
      <c r="O1476" s="271" t="s">
        <v>45</v>
      </c>
    </row>
    <row r="1477" spans="1:15" s="280" customFormat="1" ht="55.2" x14ac:dyDescent="0.3">
      <c r="A1477" s="275" t="s">
        <v>5040</v>
      </c>
      <c r="B1477" s="277" t="s">
        <v>5139</v>
      </c>
      <c r="C1477" s="278" t="s">
        <v>5140</v>
      </c>
      <c r="D1477" s="271" t="s">
        <v>4772</v>
      </c>
      <c r="E1477" s="278" t="s">
        <v>5051</v>
      </c>
      <c r="F1477" s="271" t="s">
        <v>42</v>
      </c>
      <c r="G1477" s="271"/>
      <c r="H1477" s="276" t="s">
        <v>1147</v>
      </c>
      <c r="I1477" s="271">
        <v>7.5</v>
      </c>
      <c r="J1477" s="279" t="s">
        <v>155</v>
      </c>
      <c r="K1477" s="276"/>
      <c r="L1477" s="271" t="s">
        <v>42</v>
      </c>
      <c r="M1477" s="271" t="s">
        <v>45</v>
      </c>
      <c r="N1477" s="271" t="s">
        <v>42</v>
      </c>
      <c r="O1477" s="271" t="s">
        <v>45</v>
      </c>
    </row>
    <row r="1478" spans="1:15" s="280" customFormat="1" ht="55.2" x14ac:dyDescent="0.3">
      <c r="A1478" s="275" t="s">
        <v>5043</v>
      </c>
      <c r="B1478" s="277" t="s">
        <v>5142</v>
      </c>
      <c r="C1478" s="278" t="s">
        <v>5143</v>
      </c>
      <c r="D1478" s="271" t="s">
        <v>4772</v>
      </c>
      <c r="E1478" s="278" t="s">
        <v>5051</v>
      </c>
      <c r="F1478" s="271" t="s">
        <v>42</v>
      </c>
      <c r="G1478" s="271"/>
      <c r="H1478" s="276" t="s">
        <v>1147</v>
      </c>
      <c r="I1478" s="271">
        <v>7.5</v>
      </c>
      <c r="J1478" s="279" t="s">
        <v>155</v>
      </c>
      <c r="K1478" s="276"/>
      <c r="L1478" s="271" t="s">
        <v>42</v>
      </c>
      <c r="M1478" s="271" t="s">
        <v>45</v>
      </c>
      <c r="N1478" s="271" t="s">
        <v>42</v>
      </c>
      <c r="O1478" s="271" t="s">
        <v>45</v>
      </c>
    </row>
    <row r="1479" spans="1:15" s="280" customFormat="1" ht="96.6" x14ac:dyDescent="0.3">
      <c r="A1479" s="275" t="s">
        <v>5047</v>
      </c>
      <c r="B1479" s="277" t="s">
        <v>5145</v>
      </c>
      <c r="C1479" s="278" t="s">
        <v>5146</v>
      </c>
      <c r="D1479" s="271" t="s">
        <v>4772</v>
      </c>
      <c r="E1479" s="278" t="s">
        <v>5051</v>
      </c>
      <c r="F1479" s="271" t="s">
        <v>42</v>
      </c>
      <c r="G1479" s="271"/>
      <c r="H1479" s="276" t="s">
        <v>1147</v>
      </c>
      <c r="I1479" s="271">
        <v>7.5</v>
      </c>
      <c r="J1479" s="279" t="s">
        <v>155</v>
      </c>
      <c r="K1479" s="276"/>
      <c r="L1479" s="271" t="s">
        <v>42</v>
      </c>
      <c r="M1479" s="271" t="s">
        <v>45</v>
      </c>
      <c r="N1479" s="271" t="s">
        <v>42</v>
      </c>
      <c r="O1479" s="271" t="s">
        <v>45</v>
      </c>
    </row>
    <row r="1480" spans="1:15" s="280" customFormat="1" ht="41.4" x14ac:dyDescent="0.3">
      <c r="A1480" s="275" t="s">
        <v>5052</v>
      </c>
      <c r="B1480" s="277" t="s">
        <v>5148</v>
      </c>
      <c r="C1480" s="278" t="s">
        <v>5149</v>
      </c>
      <c r="D1480" s="271" t="s">
        <v>5050</v>
      </c>
      <c r="E1480" s="278" t="s">
        <v>5051</v>
      </c>
      <c r="F1480" s="271" t="s">
        <v>42</v>
      </c>
      <c r="G1480" s="271"/>
      <c r="H1480" s="276" t="s">
        <v>1223</v>
      </c>
      <c r="I1480" s="271">
        <v>13.5</v>
      </c>
      <c r="J1480" s="279" t="s">
        <v>155</v>
      </c>
      <c r="K1480" s="276"/>
      <c r="L1480" s="271" t="s">
        <v>42</v>
      </c>
      <c r="M1480" s="271" t="s">
        <v>45</v>
      </c>
      <c r="N1480" s="271" t="s">
        <v>42</v>
      </c>
      <c r="O1480" s="271" t="s">
        <v>45</v>
      </c>
    </row>
    <row r="1481" spans="1:15" s="280" customFormat="1" ht="55.2" x14ac:dyDescent="0.3">
      <c r="A1481" s="275" t="s">
        <v>5055</v>
      </c>
      <c r="B1481" s="277" t="s">
        <v>5151</v>
      </c>
      <c r="C1481" s="278" t="s">
        <v>5152</v>
      </c>
      <c r="D1481" s="271" t="s">
        <v>4772</v>
      </c>
      <c r="E1481" s="278" t="s">
        <v>5051</v>
      </c>
      <c r="F1481" s="271" t="s">
        <v>42</v>
      </c>
      <c r="G1481" s="271"/>
      <c r="H1481" s="276" t="s">
        <v>5153</v>
      </c>
      <c r="I1481" s="271">
        <v>1.5</v>
      </c>
      <c r="J1481" s="279" t="s">
        <v>155</v>
      </c>
      <c r="K1481" s="276"/>
      <c r="L1481" s="271" t="s">
        <v>42</v>
      </c>
      <c r="M1481" s="271" t="s">
        <v>45</v>
      </c>
      <c r="N1481" s="271" t="s">
        <v>42</v>
      </c>
      <c r="O1481" s="271" t="s">
        <v>45</v>
      </c>
    </row>
    <row r="1482" spans="1:15" s="280" customFormat="1" ht="69" x14ac:dyDescent="0.3">
      <c r="A1482" s="275" t="s">
        <v>5059</v>
      </c>
      <c r="B1482" s="277" t="s">
        <v>5155</v>
      </c>
      <c r="C1482" s="278" t="s">
        <v>5156</v>
      </c>
      <c r="D1482" s="271" t="s">
        <v>4772</v>
      </c>
      <c r="E1482" s="278" t="s">
        <v>5051</v>
      </c>
      <c r="F1482" s="271" t="s">
        <v>42</v>
      </c>
      <c r="G1482" s="271"/>
      <c r="H1482" s="276" t="s">
        <v>101</v>
      </c>
      <c r="I1482" s="271">
        <v>15</v>
      </c>
      <c r="J1482" s="279" t="s">
        <v>75</v>
      </c>
      <c r="K1482" s="276"/>
      <c r="L1482" s="271" t="s">
        <v>42</v>
      </c>
      <c r="M1482" s="271" t="s">
        <v>45</v>
      </c>
      <c r="N1482" s="271" t="s">
        <v>42</v>
      </c>
      <c r="O1482" s="271" t="s">
        <v>45</v>
      </c>
    </row>
    <row r="1483" spans="1:15" s="280" customFormat="1" ht="69" x14ac:dyDescent="0.3">
      <c r="A1483" s="275" t="s">
        <v>5062</v>
      </c>
      <c r="B1483" s="277" t="s">
        <v>5158</v>
      </c>
      <c r="C1483" s="278" t="s">
        <v>5159</v>
      </c>
      <c r="D1483" s="271" t="s">
        <v>4772</v>
      </c>
      <c r="E1483" s="278" t="s">
        <v>5051</v>
      </c>
      <c r="F1483" s="271" t="s">
        <v>42</v>
      </c>
      <c r="G1483" s="271"/>
      <c r="H1483" s="276" t="s">
        <v>5153</v>
      </c>
      <c r="I1483" s="271">
        <v>1.5</v>
      </c>
      <c r="J1483" s="279" t="s">
        <v>155</v>
      </c>
      <c r="K1483" s="276"/>
      <c r="L1483" s="271" t="s">
        <v>42</v>
      </c>
      <c r="M1483" s="271" t="s">
        <v>45</v>
      </c>
      <c r="N1483" s="271" t="s">
        <v>42</v>
      </c>
      <c r="O1483" s="271" t="s">
        <v>45</v>
      </c>
    </row>
    <row r="1484" spans="1:15" s="280" customFormat="1" ht="27.6" x14ac:dyDescent="0.3">
      <c r="A1484" s="275" t="s">
        <v>5065</v>
      </c>
      <c r="B1484" s="277" t="s">
        <v>5161</v>
      </c>
      <c r="C1484" s="278" t="s">
        <v>5162</v>
      </c>
      <c r="D1484" s="271" t="s">
        <v>5050</v>
      </c>
      <c r="E1484" s="278" t="s">
        <v>5051</v>
      </c>
      <c r="F1484" s="271" t="s">
        <v>42</v>
      </c>
      <c r="G1484" s="271"/>
      <c r="H1484" s="276" t="s">
        <v>1283</v>
      </c>
      <c r="I1484" s="271">
        <v>15</v>
      </c>
      <c r="J1484" s="279" t="s">
        <v>155</v>
      </c>
      <c r="K1484" s="276"/>
      <c r="L1484" s="271" t="s">
        <v>42</v>
      </c>
      <c r="M1484" s="271" t="s">
        <v>45</v>
      </c>
      <c r="N1484" s="271" t="s">
        <v>42</v>
      </c>
      <c r="O1484" s="271" t="s">
        <v>45</v>
      </c>
    </row>
    <row r="1485" spans="1:15" s="280" customFormat="1" ht="55.2" x14ac:dyDescent="0.3">
      <c r="A1485" s="275" t="s">
        <v>5068</v>
      </c>
      <c r="B1485" s="277" t="s">
        <v>5164</v>
      </c>
      <c r="C1485" s="278" t="s">
        <v>5165</v>
      </c>
      <c r="D1485" s="271" t="s">
        <v>4772</v>
      </c>
      <c r="E1485" s="278" t="s">
        <v>5051</v>
      </c>
      <c r="F1485" s="271" t="s">
        <v>42</v>
      </c>
      <c r="G1485" s="271"/>
      <c r="H1485" s="276" t="s">
        <v>101</v>
      </c>
      <c r="I1485" s="271">
        <v>15</v>
      </c>
      <c r="J1485" s="279" t="s">
        <v>75</v>
      </c>
      <c r="K1485" s="276"/>
      <c r="L1485" s="271" t="s">
        <v>42</v>
      </c>
      <c r="M1485" s="271" t="s">
        <v>45</v>
      </c>
      <c r="N1485" s="271" t="s">
        <v>42</v>
      </c>
      <c r="O1485" s="271" t="s">
        <v>45</v>
      </c>
    </row>
    <row r="1486" spans="1:15" s="280" customFormat="1" ht="55.2" x14ac:dyDescent="0.3">
      <c r="A1486" s="275" t="s">
        <v>5071</v>
      </c>
      <c r="B1486" s="277" t="s">
        <v>5167</v>
      </c>
      <c r="C1486" s="278" t="s">
        <v>5168</v>
      </c>
      <c r="D1486" s="271" t="s">
        <v>5050</v>
      </c>
      <c r="E1486" s="278" t="s">
        <v>5051</v>
      </c>
      <c r="F1486" s="271" t="s">
        <v>42</v>
      </c>
      <c r="G1486" s="271"/>
      <c r="H1486" s="276" t="s">
        <v>1638</v>
      </c>
      <c r="I1486" s="271">
        <v>2.5</v>
      </c>
      <c r="J1486" s="279" t="s">
        <v>155</v>
      </c>
      <c r="K1486" s="276"/>
      <c r="L1486" s="271" t="s">
        <v>42</v>
      </c>
      <c r="M1486" s="271" t="s">
        <v>45</v>
      </c>
      <c r="N1486" s="271" t="s">
        <v>42</v>
      </c>
      <c r="O1486" s="271" t="s">
        <v>45</v>
      </c>
    </row>
    <row r="1487" spans="1:15" s="280" customFormat="1" ht="41.4" x14ac:dyDescent="0.3">
      <c r="A1487" s="275" t="s">
        <v>5074</v>
      </c>
      <c r="B1487" s="277" t="s">
        <v>5170</v>
      </c>
      <c r="C1487" s="278" t="s">
        <v>5171</v>
      </c>
      <c r="D1487" s="271" t="s">
        <v>5050</v>
      </c>
      <c r="E1487" s="278" t="s">
        <v>5051</v>
      </c>
      <c r="F1487" s="271" t="s">
        <v>42</v>
      </c>
      <c r="G1487" s="271"/>
      <c r="H1487" s="276" t="s">
        <v>3647</v>
      </c>
      <c r="I1487" s="271">
        <v>13.5</v>
      </c>
      <c r="J1487" s="279" t="s">
        <v>75</v>
      </c>
      <c r="K1487" s="276"/>
      <c r="L1487" s="271" t="s">
        <v>42</v>
      </c>
      <c r="M1487" s="271" t="s">
        <v>45</v>
      </c>
      <c r="N1487" s="271" t="s">
        <v>42</v>
      </c>
      <c r="O1487" s="271" t="s">
        <v>45</v>
      </c>
    </row>
    <row r="1488" spans="1:15" s="280" customFormat="1" ht="27.6" x14ac:dyDescent="0.3">
      <c r="A1488" s="275" t="s">
        <v>5077</v>
      </c>
      <c r="B1488" s="277" t="s">
        <v>5173</v>
      </c>
      <c r="C1488" s="278" t="s">
        <v>5174</v>
      </c>
      <c r="D1488" s="271" t="s">
        <v>5050</v>
      </c>
      <c r="E1488" s="278" t="s">
        <v>5051</v>
      </c>
      <c r="F1488" s="271" t="s">
        <v>42</v>
      </c>
      <c r="G1488" s="271"/>
      <c r="H1488" s="276" t="s">
        <v>200</v>
      </c>
      <c r="I1488" s="271">
        <v>3.5</v>
      </c>
      <c r="J1488" s="279" t="s">
        <v>75</v>
      </c>
      <c r="K1488" s="276"/>
      <c r="L1488" s="271" t="s">
        <v>42</v>
      </c>
      <c r="M1488" s="271" t="s">
        <v>45</v>
      </c>
      <c r="N1488" s="271" t="s">
        <v>42</v>
      </c>
      <c r="O1488" s="271" t="s">
        <v>45</v>
      </c>
    </row>
    <row r="1489" spans="1:15" s="280" customFormat="1" ht="69" x14ac:dyDescent="0.3">
      <c r="A1489" s="275" t="s">
        <v>5080</v>
      </c>
      <c r="B1489" s="277" t="s">
        <v>5176</v>
      </c>
      <c r="C1489" s="278" t="s">
        <v>5177</v>
      </c>
      <c r="D1489" s="271" t="s">
        <v>4772</v>
      </c>
      <c r="E1489" s="278" t="s">
        <v>5051</v>
      </c>
      <c r="F1489" s="271" t="s">
        <v>42</v>
      </c>
      <c r="G1489" s="271"/>
      <c r="H1489" s="276" t="s">
        <v>3882</v>
      </c>
      <c r="I1489" s="271">
        <v>30</v>
      </c>
      <c r="J1489" s="279" t="s">
        <v>75</v>
      </c>
      <c r="K1489" s="276"/>
      <c r="L1489" s="271" t="s">
        <v>42</v>
      </c>
      <c r="M1489" s="271" t="s">
        <v>45</v>
      </c>
      <c r="N1489" s="271" t="s">
        <v>42</v>
      </c>
      <c r="O1489" s="271" t="s">
        <v>45</v>
      </c>
    </row>
    <row r="1490" spans="1:15" s="280" customFormat="1" ht="69" x14ac:dyDescent="0.3">
      <c r="A1490" s="275" t="s">
        <v>5084</v>
      </c>
      <c r="B1490" s="277" t="s">
        <v>5179</v>
      </c>
      <c r="C1490" s="278" t="s">
        <v>5180</v>
      </c>
      <c r="D1490" s="271" t="s">
        <v>5050</v>
      </c>
      <c r="E1490" s="278" t="s">
        <v>5051</v>
      </c>
      <c r="F1490" s="271" t="s">
        <v>42</v>
      </c>
      <c r="G1490" s="271"/>
      <c r="H1490" s="276" t="s">
        <v>200</v>
      </c>
      <c r="I1490" s="271">
        <v>3.5</v>
      </c>
      <c r="J1490" s="279" t="s">
        <v>75</v>
      </c>
      <c r="K1490" s="276"/>
      <c r="L1490" s="271" t="s">
        <v>42</v>
      </c>
      <c r="M1490" s="271" t="s">
        <v>45</v>
      </c>
      <c r="N1490" s="271" t="s">
        <v>42</v>
      </c>
      <c r="O1490" s="271" t="s">
        <v>45</v>
      </c>
    </row>
    <row r="1491" spans="1:15" s="280" customFormat="1" ht="55.2" x14ac:dyDescent="0.3">
      <c r="A1491" s="275" t="s">
        <v>5087</v>
      </c>
      <c r="B1491" s="277" t="s">
        <v>5182</v>
      </c>
      <c r="C1491" s="278" t="s">
        <v>5183</v>
      </c>
      <c r="D1491" s="271" t="s">
        <v>5050</v>
      </c>
      <c r="E1491" s="278" t="s">
        <v>5051</v>
      </c>
      <c r="F1491" s="271" t="s">
        <v>42</v>
      </c>
      <c r="G1491" s="271"/>
      <c r="H1491" s="276" t="s">
        <v>1440</v>
      </c>
      <c r="I1491" s="271">
        <v>3.5</v>
      </c>
      <c r="J1491" s="279" t="s">
        <v>155</v>
      </c>
      <c r="K1491" s="276"/>
      <c r="L1491" s="271" t="s">
        <v>42</v>
      </c>
      <c r="M1491" s="271" t="s">
        <v>45</v>
      </c>
      <c r="N1491" s="271" t="s">
        <v>42</v>
      </c>
      <c r="O1491" s="271" t="s">
        <v>45</v>
      </c>
    </row>
    <row r="1492" spans="1:15" s="280" customFormat="1" ht="27.6" x14ac:dyDescent="0.3">
      <c r="A1492" s="275" t="s">
        <v>5090</v>
      </c>
      <c r="B1492" s="277" t="s">
        <v>5185</v>
      </c>
      <c r="C1492" s="278" t="s">
        <v>5186</v>
      </c>
      <c r="D1492" s="271" t="s">
        <v>4948</v>
      </c>
      <c r="E1492" s="278" t="s">
        <v>5051</v>
      </c>
      <c r="F1492" s="271" t="s">
        <v>42</v>
      </c>
      <c r="G1492" s="271"/>
      <c r="H1492" s="276" t="s">
        <v>683</v>
      </c>
      <c r="I1492" s="271">
        <v>1.5</v>
      </c>
      <c r="J1492" s="279" t="s">
        <v>75</v>
      </c>
      <c r="K1492" s="276"/>
      <c r="L1492" s="271" t="s">
        <v>42</v>
      </c>
      <c r="M1492" s="271" t="s">
        <v>45</v>
      </c>
      <c r="N1492" s="271" t="s">
        <v>42</v>
      </c>
      <c r="O1492" s="271" t="s">
        <v>45</v>
      </c>
    </row>
    <row r="1493" spans="1:15" s="280" customFormat="1" ht="27.6" x14ac:dyDescent="0.3">
      <c r="A1493" s="275" t="s">
        <v>5093</v>
      </c>
      <c r="B1493" s="277" t="s">
        <v>5188</v>
      </c>
      <c r="C1493" s="278" t="s">
        <v>5189</v>
      </c>
      <c r="D1493" s="271" t="s">
        <v>4850</v>
      </c>
      <c r="E1493" s="278" t="s">
        <v>5190</v>
      </c>
      <c r="F1493" s="271" t="s">
        <v>42</v>
      </c>
      <c r="G1493" s="271"/>
      <c r="H1493" s="276" t="s">
        <v>881</v>
      </c>
      <c r="I1493" s="271">
        <v>3.5</v>
      </c>
      <c r="J1493" s="279" t="s">
        <v>44</v>
      </c>
      <c r="K1493" s="276"/>
      <c r="L1493" s="271" t="s">
        <v>42</v>
      </c>
      <c r="M1493" s="271" t="s">
        <v>45</v>
      </c>
      <c r="N1493" s="271" t="s">
        <v>42</v>
      </c>
      <c r="O1493" s="271" t="s">
        <v>45</v>
      </c>
    </row>
    <row r="1494" spans="1:15" s="280" customFormat="1" ht="27.6" x14ac:dyDescent="0.3">
      <c r="A1494" s="275" t="s">
        <v>5096</v>
      </c>
      <c r="B1494" s="277" t="s">
        <v>5192</v>
      </c>
      <c r="C1494" s="278" t="s">
        <v>5193</v>
      </c>
      <c r="D1494" s="271" t="s">
        <v>5194</v>
      </c>
      <c r="E1494" s="278" t="s">
        <v>5190</v>
      </c>
      <c r="F1494" s="271"/>
      <c r="G1494" s="271" t="s">
        <v>42</v>
      </c>
      <c r="H1494" s="276" t="s">
        <v>683</v>
      </c>
      <c r="I1494" s="271">
        <v>1.5</v>
      </c>
      <c r="J1494" s="279" t="s">
        <v>75</v>
      </c>
      <c r="K1494" s="276"/>
      <c r="L1494" s="271" t="s">
        <v>45</v>
      </c>
      <c r="M1494" s="271" t="s">
        <v>45</v>
      </c>
      <c r="N1494" s="271" t="s">
        <v>42</v>
      </c>
      <c r="O1494" s="271" t="s">
        <v>45</v>
      </c>
    </row>
    <row r="1495" spans="1:15" s="280" customFormat="1" ht="27.6" x14ac:dyDescent="0.3">
      <c r="A1495" s="275" t="s">
        <v>5099</v>
      </c>
      <c r="B1495" s="277" t="s">
        <v>5196</v>
      </c>
      <c r="C1495" s="278" t="s">
        <v>5197</v>
      </c>
      <c r="D1495" s="271" t="s">
        <v>4850</v>
      </c>
      <c r="E1495" s="278" t="s">
        <v>5190</v>
      </c>
      <c r="F1495" s="271" t="s">
        <v>42</v>
      </c>
      <c r="G1495" s="271"/>
      <c r="H1495" s="276" t="s">
        <v>5198</v>
      </c>
      <c r="I1495" s="271">
        <v>4</v>
      </c>
      <c r="J1495" s="279" t="s">
        <v>44</v>
      </c>
      <c r="K1495" s="276"/>
      <c r="L1495" s="271" t="s">
        <v>42</v>
      </c>
      <c r="M1495" s="271" t="s">
        <v>45</v>
      </c>
      <c r="N1495" s="271" t="s">
        <v>42</v>
      </c>
      <c r="O1495" s="271" t="s">
        <v>45</v>
      </c>
    </row>
    <row r="1496" spans="1:15" s="280" customFormat="1" ht="27.6" x14ac:dyDescent="0.3">
      <c r="A1496" s="275" t="s">
        <v>5104</v>
      </c>
      <c r="B1496" s="277" t="s">
        <v>5200</v>
      </c>
      <c r="C1496" s="278" t="s">
        <v>5201</v>
      </c>
      <c r="D1496" s="271" t="s">
        <v>4850</v>
      </c>
      <c r="E1496" s="278" t="s">
        <v>5190</v>
      </c>
      <c r="F1496" s="271" t="s">
        <v>42</v>
      </c>
      <c r="G1496" s="271"/>
      <c r="H1496" s="276" t="s">
        <v>5202</v>
      </c>
      <c r="I1496" s="271">
        <v>3</v>
      </c>
      <c r="J1496" s="279" t="s">
        <v>44</v>
      </c>
      <c r="K1496" s="276"/>
      <c r="L1496" s="271" t="s">
        <v>42</v>
      </c>
      <c r="M1496" s="271" t="s">
        <v>45</v>
      </c>
      <c r="N1496" s="271" t="s">
        <v>42</v>
      </c>
      <c r="O1496" s="271" t="s">
        <v>45</v>
      </c>
    </row>
    <row r="1497" spans="1:15" s="280" customFormat="1" ht="27.6" x14ac:dyDescent="0.3">
      <c r="A1497" s="275" t="s">
        <v>5108</v>
      </c>
      <c r="B1497" s="277" t="s">
        <v>5204</v>
      </c>
      <c r="C1497" s="278" t="s">
        <v>5205</v>
      </c>
      <c r="D1497" s="271" t="s">
        <v>4850</v>
      </c>
      <c r="E1497" s="278" t="s">
        <v>5190</v>
      </c>
      <c r="F1497" s="271" t="s">
        <v>42</v>
      </c>
      <c r="G1497" s="271"/>
      <c r="H1497" s="276" t="s">
        <v>2211</v>
      </c>
      <c r="I1497" s="271">
        <v>5</v>
      </c>
      <c r="J1497" s="279" t="s">
        <v>44</v>
      </c>
      <c r="K1497" s="276"/>
      <c r="L1497" s="271" t="s">
        <v>42</v>
      </c>
      <c r="M1497" s="271" t="s">
        <v>45</v>
      </c>
      <c r="N1497" s="271" t="s">
        <v>42</v>
      </c>
      <c r="O1497" s="271" t="s">
        <v>45</v>
      </c>
    </row>
    <row r="1498" spans="1:15" s="280" customFormat="1" ht="27.6" x14ac:dyDescent="0.3">
      <c r="A1498" s="275" t="s">
        <v>5111</v>
      </c>
      <c r="B1498" s="277" t="s">
        <v>5207</v>
      </c>
      <c r="C1498" s="278" t="s">
        <v>5208</v>
      </c>
      <c r="D1498" s="271" t="s">
        <v>4850</v>
      </c>
      <c r="E1498" s="278" t="s">
        <v>5190</v>
      </c>
      <c r="F1498" s="271" t="s">
        <v>42</v>
      </c>
      <c r="G1498" s="271"/>
      <c r="H1498" s="276" t="s">
        <v>881</v>
      </c>
      <c r="I1498" s="271">
        <v>3.5</v>
      </c>
      <c r="J1498" s="279" t="s">
        <v>44</v>
      </c>
      <c r="K1498" s="276"/>
      <c r="L1498" s="271" t="s">
        <v>42</v>
      </c>
      <c r="M1498" s="271" t="s">
        <v>45</v>
      </c>
      <c r="N1498" s="271" t="s">
        <v>42</v>
      </c>
      <c r="O1498" s="271" t="s">
        <v>45</v>
      </c>
    </row>
    <row r="1499" spans="1:15" s="280" customFormat="1" ht="27.6" x14ac:dyDescent="0.3">
      <c r="A1499" s="275" t="s">
        <v>5114</v>
      </c>
      <c r="B1499" s="277" t="s">
        <v>5210</v>
      </c>
      <c r="C1499" s="278" t="s">
        <v>5211</v>
      </c>
      <c r="D1499" s="271" t="s">
        <v>4850</v>
      </c>
      <c r="E1499" s="278" t="s">
        <v>5190</v>
      </c>
      <c r="F1499" s="271" t="s">
        <v>42</v>
      </c>
      <c r="G1499" s="271" t="s">
        <v>42</v>
      </c>
      <c r="H1499" s="276" t="s">
        <v>5212</v>
      </c>
      <c r="I1499" s="271">
        <v>4.5</v>
      </c>
      <c r="J1499" s="279" t="s">
        <v>44</v>
      </c>
      <c r="K1499" s="276"/>
      <c r="L1499" s="271" t="s">
        <v>45</v>
      </c>
      <c r="M1499" s="271" t="s">
        <v>45</v>
      </c>
      <c r="N1499" s="271" t="s">
        <v>42</v>
      </c>
      <c r="O1499" s="271" t="s">
        <v>45</v>
      </c>
    </row>
    <row r="1500" spans="1:15" s="280" customFormat="1" ht="41.4" x14ac:dyDescent="0.3">
      <c r="A1500" s="275" t="s">
        <v>5117</v>
      </c>
      <c r="B1500" s="277" t="s">
        <v>5214</v>
      </c>
      <c r="C1500" s="278" t="s">
        <v>5215</v>
      </c>
      <c r="D1500" s="271" t="s">
        <v>5216</v>
      </c>
      <c r="E1500" s="278" t="s">
        <v>5217</v>
      </c>
      <c r="F1500" s="271" t="s">
        <v>42</v>
      </c>
      <c r="G1500" s="271"/>
      <c r="H1500" s="276" t="s">
        <v>5218</v>
      </c>
      <c r="I1500" s="271">
        <v>75</v>
      </c>
      <c r="J1500" s="279" t="s">
        <v>155</v>
      </c>
      <c r="K1500" s="276"/>
      <c r="L1500" s="271" t="s">
        <v>42</v>
      </c>
      <c r="M1500" s="271" t="s">
        <v>45</v>
      </c>
      <c r="N1500" s="271" t="s">
        <v>42</v>
      </c>
      <c r="O1500" s="271" t="s">
        <v>45</v>
      </c>
    </row>
    <row r="1501" spans="1:15" s="280" customFormat="1" ht="27.6" x14ac:dyDescent="0.3">
      <c r="A1501" s="275" t="s">
        <v>5120</v>
      </c>
      <c r="B1501" s="277" t="s">
        <v>5220</v>
      </c>
      <c r="C1501" s="278" t="s">
        <v>5221</v>
      </c>
      <c r="D1501" s="271" t="s">
        <v>5222</v>
      </c>
      <c r="E1501" s="278" t="s">
        <v>5217</v>
      </c>
      <c r="F1501" s="271" t="s">
        <v>42</v>
      </c>
      <c r="G1501" s="271"/>
      <c r="H1501" s="276" t="s">
        <v>5223</v>
      </c>
      <c r="I1501" s="271">
        <v>66</v>
      </c>
      <c r="J1501" s="279" t="s">
        <v>155</v>
      </c>
      <c r="K1501" s="276"/>
      <c r="L1501" s="271" t="s">
        <v>42</v>
      </c>
      <c r="M1501" s="271" t="s">
        <v>45</v>
      </c>
      <c r="N1501" s="271" t="s">
        <v>42</v>
      </c>
      <c r="O1501" s="271" t="s">
        <v>45</v>
      </c>
    </row>
    <row r="1502" spans="1:15" s="280" customFormat="1" ht="41.4" x14ac:dyDescent="0.3">
      <c r="A1502" s="275" t="s">
        <v>5123</v>
      </c>
      <c r="B1502" s="277" t="s">
        <v>5225</v>
      </c>
      <c r="C1502" s="278" t="s">
        <v>5226</v>
      </c>
      <c r="D1502" s="271" t="s">
        <v>5227</v>
      </c>
      <c r="E1502" s="278" t="s">
        <v>5217</v>
      </c>
      <c r="F1502" s="271" t="s">
        <v>42</v>
      </c>
      <c r="G1502" s="271" t="s">
        <v>42</v>
      </c>
      <c r="H1502" s="276" t="s">
        <v>5228</v>
      </c>
      <c r="I1502" s="271">
        <v>91.5</v>
      </c>
      <c r="J1502" s="279" t="s">
        <v>1854</v>
      </c>
      <c r="K1502" s="276"/>
      <c r="L1502" s="271" t="s">
        <v>45</v>
      </c>
      <c r="M1502" s="271" t="s">
        <v>45</v>
      </c>
      <c r="N1502" s="271" t="s">
        <v>42</v>
      </c>
      <c r="O1502" s="271" t="s">
        <v>42</v>
      </c>
    </row>
    <row r="1503" spans="1:15" s="280" customFormat="1" ht="69" x14ac:dyDescent="0.3">
      <c r="A1503" s="275" t="s">
        <v>5126</v>
      </c>
      <c r="B1503" s="277" t="s">
        <v>5230</v>
      </c>
      <c r="C1503" s="278" t="s">
        <v>5231</v>
      </c>
      <c r="D1503" s="271" t="s">
        <v>5050</v>
      </c>
      <c r="E1503" s="278" t="s">
        <v>5232</v>
      </c>
      <c r="F1503" s="271" t="s">
        <v>42</v>
      </c>
      <c r="G1503" s="271"/>
      <c r="H1503" s="276" t="s">
        <v>683</v>
      </c>
      <c r="I1503" s="271">
        <v>1.5</v>
      </c>
      <c r="J1503" s="279" t="s">
        <v>44</v>
      </c>
      <c r="K1503" s="276"/>
      <c r="L1503" s="271" t="s">
        <v>42</v>
      </c>
      <c r="M1503" s="271" t="s">
        <v>45</v>
      </c>
      <c r="N1503" s="271" t="s">
        <v>42</v>
      </c>
      <c r="O1503" s="271" t="s">
        <v>45</v>
      </c>
    </row>
    <row r="1504" spans="1:15" s="280" customFormat="1" ht="27.6" x14ac:dyDescent="0.3">
      <c r="A1504" s="275" t="s">
        <v>5129</v>
      </c>
      <c r="B1504" s="277" t="s">
        <v>5234</v>
      </c>
      <c r="C1504" s="278" t="s">
        <v>5235</v>
      </c>
      <c r="D1504" s="271" t="s">
        <v>4772</v>
      </c>
      <c r="E1504" s="278" t="s">
        <v>5232</v>
      </c>
      <c r="F1504" s="271" t="s">
        <v>42</v>
      </c>
      <c r="G1504" s="271"/>
      <c r="H1504" s="276" t="s">
        <v>683</v>
      </c>
      <c r="I1504" s="271">
        <v>1.5</v>
      </c>
      <c r="J1504" s="279" t="s">
        <v>44</v>
      </c>
      <c r="K1504" s="276"/>
      <c r="L1504" s="271" t="s">
        <v>42</v>
      </c>
      <c r="M1504" s="271" t="s">
        <v>45</v>
      </c>
      <c r="N1504" s="271" t="s">
        <v>42</v>
      </c>
      <c r="O1504" s="271" t="s">
        <v>45</v>
      </c>
    </row>
    <row r="1505" spans="1:15" s="280" customFormat="1" ht="69" x14ac:dyDescent="0.3">
      <c r="A1505" s="275" t="s">
        <v>5132</v>
      </c>
      <c r="B1505" s="277" t="s">
        <v>5237</v>
      </c>
      <c r="C1505" s="278" t="s">
        <v>5238</v>
      </c>
      <c r="D1505" s="271" t="s">
        <v>4780</v>
      </c>
      <c r="E1505" s="278" t="s">
        <v>5239</v>
      </c>
      <c r="F1505" s="271"/>
      <c r="G1505" s="271" t="s">
        <v>42</v>
      </c>
      <c r="H1505" s="276" t="s">
        <v>877</v>
      </c>
      <c r="I1505" s="271">
        <v>7.5</v>
      </c>
      <c r="J1505" s="279" t="s">
        <v>44</v>
      </c>
      <c r="K1505" s="276"/>
      <c r="L1505" s="271" t="s">
        <v>45</v>
      </c>
      <c r="M1505" s="271" t="s">
        <v>42</v>
      </c>
      <c r="N1505" s="271" t="s">
        <v>45</v>
      </c>
      <c r="O1505" s="271" t="s">
        <v>45</v>
      </c>
    </row>
    <row r="1506" spans="1:15" s="280" customFormat="1" ht="27.6" x14ac:dyDescent="0.3">
      <c r="A1506" s="275" t="s">
        <v>5135</v>
      </c>
      <c r="B1506" s="277" t="s">
        <v>5241</v>
      </c>
      <c r="C1506" s="278" t="s">
        <v>5242</v>
      </c>
      <c r="D1506" s="271" t="s">
        <v>4780</v>
      </c>
      <c r="E1506" s="278" t="s">
        <v>5239</v>
      </c>
      <c r="F1506" s="271" t="s">
        <v>42</v>
      </c>
      <c r="G1506" s="271" t="s">
        <v>42</v>
      </c>
      <c r="H1506" s="276" t="s">
        <v>2110</v>
      </c>
      <c r="I1506" s="271">
        <v>2.5</v>
      </c>
      <c r="J1506" s="279" t="s">
        <v>44</v>
      </c>
      <c r="K1506" s="276"/>
      <c r="L1506" s="271" t="s">
        <v>42</v>
      </c>
      <c r="M1506" s="271" t="s">
        <v>42</v>
      </c>
      <c r="N1506" s="271" t="s">
        <v>45</v>
      </c>
      <c r="O1506" s="271" t="s">
        <v>45</v>
      </c>
    </row>
    <row r="1507" spans="1:15" s="280" customFormat="1" ht="55.2" x14ac:dyDescent="0.3">
      <c r="A1507" s="275" t="s">
        <v>5138</v>
      </c>
      <c r="B1507" s="277" t="s">
        <v>5244</v>
      </c>
      <c r="C1507" s="278" t="s">
        <v>5245</v>
      </c>
      <c r="D1507" s="271" t="s">
        <v>4780</v>
      </c>
      <c r="E1507" s="278" t="s">
        <v>5239</v>
      </c>
      <c r="F1507" s="271"/>
      <c r="G1507" s="271" t="s">
        <v>42</v>
      </c>
      <c r="H1507" s="276" t="s">
        <v>2544</v>
      </c>
      <c r="I1507" s="271">
        <v>100</v>
      </c>
      <c r="J1507" s="279" t="s">
        <v>44</v>
      </c>
      <c r="K1507" s="276"/>
      <c r="L1507" s="271" t="s">
        <v>42</v>
      </c>
      <c r="M1507" s="271" t="s">
        <v>42</v>
      </c>
      <c r="N1507" s="271" t="s">
        <v>45</v>
      </c>
      <c r="O1507" s="271" t="s">
        <v>42</v>
      </c>
    </row>
    <row r="1508" spans="1:15" s="280" customFormat="1" ht="69" x14ac:dyDescent="0.3">
      <c r="A1508" s="275" t="s">
        <v>5141</v>
      </c>
      <c r="B1508" s="277" t="s">
        <v>5247</v>
      </c>
      <c r="C1508" s="278" t="s">
        <v>5248</v>
      </c>
      <c r="D1508" s="271" t="s">
        <v>4780</v>
      </c>
      <c r="E1508" s="278" t="s">
        <v>5239</v>
      </c>
      <c r="F1508" s="271"/>
      <c r="G1508" s="271" t="s">
        <v>42</v>
      </c>
      <c r="H1508" s="276" t="s">
        <v>2412</v>
      </c>
      <c r="I1508" s="271">
        <v>7.5</v>
      </c>
      <c r="J1508" s="279" t="s">
        <v>44</v>
      </c>
      <c r="K1508" s="276"/>
      <c r="L1508" s="271" t="s">
        <v>45</v>
      </c>
      <c r="M1508" s="271" t="s">
        <v>42</v>
      </c>
      <c r="N1508" s="271">
        <v>0</v>
      </c>
      <c r="O1508" s="271" t="s">
        <v>42</v>
      </c>
    </row>
    <row r="1509" spans="1:15" s="280" customFormat="1" ht="55.2" x14ac:dyDescent="0.3">
      <c r="A1509" s="275" t="s">
        <v>5144</v>
      </c>
      <c r="B1509" s="277" t="s">
        <v>5250</v>
      </c>
      <c r="C1509" s="278" t="s">
        <v>5251</v>
      </c>
      <c r="D1509" s="271" t="s">
        <v>4780</v>
      </c>
      <c r="E1509" s="278" t="s">
        <v>5239</v>
      </c>
      <c r="F1509" s="271"/>
      <c r="G1509" s="271" t="s">
        <v>42</v>
      </c>
      <c r="H1509" s="276" t="s">
        <v>881</v>
      </c>
      <c r="I1509" s="271">
        <v>3.5</v>
      </c>
      <c r="J1509" s="279" t="s">
        <v>44</v>
      </c>
      <c r="K1509" s="276"/>
      <c r="L1509" s="271" t="s">
        <v>42</v>
      </c>
      <c r="M1509" s="271" t="s">
        <v>42</v>
      </c>
      <c r="N1509" s="271" t="s">
        <v>45</v>
      </c>
      <c r="O1509" s="271" t="s">
        <v>42</v>
      </c>
    </row>
    <row r="1510" spans="1:15" s="280" customFormat="1" ht="69" x14ac:dyDescent="0.3">
      <c r="A1510" s="275" t="s">
        <v>5147</v>
      </c>
      <c r="B1510" s="277" t="s">
        <v>5253</v>
      </c>
      <c r="C1510" s="278" t="s">
        <v>5254</v>
      </c>
      <c r="D1510" s="271" t="s">
        <v>5050</v>
      </c>
      <c r="E1510" s="278" t="s">
        <v>5255</v>
      </c>
      <c r="F1510" s="271" t="s">
        <v>42</v>
      </c>
      <c r="G1510" s="271"/>
      <c r="H1510" s="276" t="s">
        <v>1283</v>
      </c>
      <c r="I1510" s="271">
        <v>15</v>
      </c>
      <c r="J1510" s="279" t="s">
        <v>155</v>
      </c>
      <c r="K1510" s="276"/>
      <c r="L1510" s="271" t="s">
        <v>42</v>
      </c>
      <c r="M1510" s="271" t="s">
        <v>45</v>
      </c>
      <c r="N1510" s="271" t="s">
        <v>42</v>
      </c>
      <c r="O1510" s="271" t="s">
        <v>45</v>
      </c>
    </row>
    <row r="1511" spans="1:15" s="280" customFormat="1" ht="55.2" x14ac:dyDescent="0.3">
      <c r="A1511" s="275" t="s">
        <v>5150</v>
      </c>
      <c r="B1511" s="277" t="s">
        <v>5257</v>
      </c>
      <c r="C1511" s="278" t="s">
        <v>5258</v>
      </c>
      <c r="D1511" s="271" t="s">
        <v>5259</v>
      </c>
      <c r="E1511" s="278" t="s">
        <v>5255</v>
      </c>
      <c r="F1511" s="271" t="s">
        <v>42</v>
      </c>
      <c r="G1511" s="271"/>
      <c r="H1511" s="276" t="s">
        <v>44</v>
      </c>
      <c r="I1511" s="271">
        <v>17.5</v>
      </c>
      <c r="J1511" s="279" t="s">
        <v>75</v>
      </c>
      <c r="K1511" s="276"/>
      <c r="L1511" s="271" t="s">
        <v>45</v>
      </c>
      <c r="M1511" s="271" t="s">
        <v>45</v>
      </c>
      <c r="N1511" s="271" t="s">
        <v>42</v>
      </c>
      <c r="O1511" s="271" t="s">
        <v>45</v>
      </c>
    </row>
    <row r="1512" spans="1:15" s="280" customFormat="1" ht="55.2" x14ac:dyDescent="0.3">
      <c r="A1512" s="275" t="s">
        <v>5154</v>
      </c>
      <c r="B1512" s="277" t="s">
        <v>5261</v>
      </c>
      <c r="C1512" s="278" t="s">
        <v>5262</v>
      </c>
      <c r="D1512" s="271" t="s">
        <v>5259</v>
      </c>
      <c r="E1512" s="278" t="s">
        <v>5255</v>
      </c>
      <c r="F1512" s="271" t="s">
        <v>42</v>
      </c>
      <c r="G1512" s="271"/>
      <c r="H1512" s="276" t="s">
        <v>44</v>
      </c>
      <c r="I1512" s="271">
        <v>5</v>
      </c>
      <c r="J1512" s="279" t="s">
        <v>75</v>
      </c>
      <c r="K1512" s="276"/>
      <c r="L1512" s="271" t="s">
        <v>45</v>
      </c>
      <c r="M1512" s="271" t="s">
        <v>45</v>
      </c>
      <c r="N1512" s="271" t="s">
        <v>42</v>
      </c>
      <c r="O1512" s="271" t="s">
        <v>45</v>
      </c>
    </row>
    <row r="1513" spans="1:15" s="280" customFormat="1" ht="27.6" x14ac:dyDescent="0.3">
      <c r="A1513" s="275" t="s">
        <v>5157</v>
      </c>
      <c r="B1513" s="277" t="s">
        <v>5264</v>
      </c>
      <c r="C1513" s="278" t="s">
        <v>5265</v>
      </c>
      <c r="D1513" s="271" t="s">
        <v>5259</v>
      </c>
      <c r="E1513" s="278" t="s">
        <v>5255</v>
      </c>
      <c r="F1513" s="271" t="s">
        <v>42</v>
      </c>
      <c r="G1513" s="271"/>
      <c r="H1513" s="276" t="s">
        <v>44</v>
      </c>
      <c r="I1513" s="271">
        <v>3.5</v>
      </c>
      <c r="J1513" s="279" t="s">
        <v>75</v>
      </c>
      <c r="K1513" s="276"/>
      <c r="L1513" s="271" t="s">
        <v>45</v>
      </c>
      <c r="M1513" s="271" t="s">
        <v>45</v>
      </c>
      <c r="N1513" s="271" t="s">
        <v>42</v>
      </c>
      <c r="O1513" s="271" t="s">
        <v>45</v>
      </c>
    </row>
    <row r="1514" spans="1:15" s="280" customFormat="1" ht="55.2" x14ac:dyDescent="0.3">
      <c r="A1514" s="275" t="s">
        <v>5160</v>
      </c>
      <c r="B1514" s="277" t="s">
        <v>5267</v>
      </c>
      <c r="C1514" s="278" t="s">
        <v>5268</v>
      </c>
      <c r="D1514" s="271" t="s">
        <v>5259</v>
      </c>
      <c r="E1514" s="278" t="s">
        <v>5255</v>
      </c>
      <c r="F1514" s="271" t="s">
        <v>42</v>
      </c>
      <c r="G1514" s="271"/>
      <c r="H1514" s="276" t="s">
        <v>44</v>
      </c>
      <c r="I1514" s="271">
        <v>10</v>
      </c>
      <c r="J1514" s="279" t="s">
        <v>75</v>
      </c>
      <c r="K1514" s="276"/>
      <c r="L1514" s="271" t="s">
        <v>42</v>
      </c>
      <c r="M1514" s="271" t="s">
        <v>45</v>
      </c>
      <c r="N1514" s="271" t="s">
        <v>42</v>
      </c>
      <c r="O1514" s="271" t="s">
        <v>45</v>
      </c>
    </row>
    <row r="1515" spans="1:15" s="280" customFormat="1" ht="55.2" x14ac:dyDescent="0.3">
      <c r="A1515" s="275" t="s">
        <v>5163</v>
      </c>
      <c r="B1515" s="277" t="s">
        <v>5270</v>
      </c>
      <c r="C1515" s="278" t="s">
        <v>5271</v>
      </c>
      <c r="D1515" s="271" t="s">
        <v>5259</v>
      </c>
      <c r="E1515" s="278" t="s">
        <v>5255</v>
      </c>
      <c r="F1515" s="271" t="s">
        <v>42</v>
      </c>
      <c r="G1515" s="271"/>
      <c r="H1515" s="276" t="s">
        <v>44</v>
      </c>
      <c r="I1515" s="271">
        <v>3.5</v>
      </c>
      <c r="J1515" s="279" t="s">
        <v>75</v>
      </c>
      <c r="K1515" s="276"/>
      <c r="L1515" s="271" t="s">
        <v>42</v>
      </c>
      <c r="M1515" s="271" t="s">
        <v>45</v>
      </c>
      <c r="N1515" s="271" t="s">
        <v>42</v>
      </c>
      <c r="O1515" s="271" t="s">
        <v>45</v>
      </c>
    </row>
    <row r="1516" spans="1:15" s="280" customFormat="1" ht="27.6" x14ac:dyDescent="0.3">
      <c r="A1516" s="275" t="s">
        <v>5166</v>
      </c>
      <c r="B1516" s="277" t="s">
        <v>5273</v>
      </c>
      <c r="C1516" s="278" t="s">
        <v>5274</v>
      </c>
      <c r="D1516" s="271" t="s">
        <v>5275</v>
      </c>
      <c r="E1516" s="278" t="s">
        <v>5255</v>
      </c>
      <c r="F1516" s="271" t="s">
        <v>42</v>
      </c>
      <c r="G1516" s="271"/>
      <c r="H1516" s="276" t="s">
        <v>137</v>
      </c>
      <c r="I1516" s="271">
        <v>3.5</v>
      </c>
      <c r="J1516" s="279" t="s">
        <v>44</v>
      </c>
      <c r="K1516" s="276"/>
      <c r="L1516" s="271" t="s">
        <v>45</v>
      </c>
      <c r="M1516" s="271" t="s">
        <v>45</v>
      </c>
      <c r="N1516" s="271" t="s">
        <v>45</v>
      </c>
      <c r="O1516" s="271" t="s">
        <v>45</v>
      </c>
    </row>
    <row r="1517" spans="1:15" s="280" customFormat="1" ht="27.6" x14ac:dyDescent="0.3">
      <c r="A1517" s="275" t="s">
        <v>5169</v>
      </c>
      <c r="B1517" s="277" t="s">
        <v>5282</v>
      </c>
      <c r="C1517" s="278" t="s">
        <v>5283</v>
      </c>
      <c r="D1517" s="271" t="s">
        <v>5284</v>
      </c>
      <c r="E1517" s="278" t="s">
        <v>5285</v>
      </c>
      <c r="F1517" s="271"/>
      <c r="G1517" s="271" t="s">
        <v>42</v>
      </c>
      <c r="H1517" s="276" t="s">
        <v>5286</v>
      </c>
      <c r="I1517" s="182">
        <v>10</v>
      </c>
      <c r="J1517" s="279" t="s">
        <v>75</v>
      </c>
      <c r="K1517" s="276"/>
      <c r="L1517" s="271" t="s">
        <v>45</v>
      </c>
      <c r="M1517" s="271" t="s">
        <v>45</v>
      </c>
      <c r="N1517" s="271" t="s">
        <v>42</v>
      </c>
      <c r="O1517" s="271" t="s">
        <v>45</v>
      </c>
    </row>
    <row r="1518" spans="1:15" s="280" customFormat="1" ht="27.6" x14ac:dyDescent="0.3">
      <c r="A1518" s="275" t="s">
        <v>5172</v>
      </c>
      <c r="B1518" s="277" t="s">
        <v>5288</v>
      </c>
      <c r="C1518" s="278" t="s">
        <v>5289</v>
      </c>
      <c r="D1518" s="271" t="s">
        <v>5284</v>
      </c>
      <c r="E1518" s="278" t="s">
        <v>5285</v>
      </c>
      <c r="F1518" s="271"/>
      <c r="G1518" s="271" t="s">
        <v>42</v>
      </c>
      <c r="H1518" s="276" t="s">
        <v>133</v>
      </c>
      <c r="I1518" s="182">
        <v>7.5</v>
      </c>
      <c r="J1518" s="279" t="s">
        <v>75</v>
      </c>
      <c r="K1518" s="276"/>
      <c r="L1518" s="271" t="s">
        <v>45</v>
      </c>
      <c r="M1518" s="271" t="s">
        <v>42</v>
      </c>
      <c r="N1518" s="271"/>
      <c r="O1518" s="271" t="s">
        <v>42</v>
      </c>
    </row>
    <row r="1519" spans="1:15" s="280" customFormat="1" ht="55.2" x14ac:dyDescent="0.3">
      <c r="A1519" s="275" t="s">
        <v>5175</v>
      </c>
      <c r="B1519" s="277" t="s">
        <v>5291</v>
      </c>
      <c r="C1519" s="278" t="s">
        <v>5292</v>
      </c>
      <c r="D1519" s="271" t="s">
        <v>5284</v>
      </c>
      <c r="E1519" s="278" t="s">
        <v>5293</v>
      </c>
      <c r="F1519" s="271"/>
      <c r="G1519" s="271" t="s">
        <v>42</v>
      </c>
      <c r="H1519" s="276" t="s">
        <v>133</v>
      </c>
      <c r="I1519" s="271">
        <v>10</v>
      </c>
      <c r="J1519" s="279" t="s">
        <v>82</v>
      </c>
      <c r="K1519" s="276"/>
      <c r="L1519" s="271" t="s">
        <v>42</v>
      </c>
      <c r="M1519" s="271" t="s">
        <v>45</v>
      </c>
      <c r="N1519" s="271" t="s">
        <v>42</v>
      </c>
      <c r="O1519" s="271" t="s">
        <v>45</v>
      </c>
    </row>
    <row r="1520" spans="1:15" s="280" customFormat="1" ht="55.2" x14ac:dyDescent="0.3">
      <c r="A1520" s="275" t="s">
        <v>5178</v>
      </c>
      <c r="B1520" s="277" t="s">
        <v>5295</v>
      </c>
      <c r="C1520" s="278" t="s">
        <v>5296</v>
      </c>
      <c r="D1520" s="271" t="s">
        <v>5284</v>
      </c>
      <c r="E1520" s="278" t="s">
        <v>5293</v>
      </c>
      <c r="F1520" s="271"/>
      <c r="G1520" s="271" t="s">
        <v>42</v>
      </c>
      <c r="H1520" s="276" t="s">
        <v>2407</v>
      </c>
      <c r="I1520" s="271">
        <v>10</v>
      </c>
      <c r="J1520" s="279" t="s">
        <v>5297</v>
      </c>
      <c r="K1520" s="276"/>
      <c r="L1520" s="271" t="s">
        <v>42</v>
      </c>
      <c r="M1520" s="271" t="s">
        <v>45</v>
      </c>
      <c r="N1520" s="271" t="s">
        <v>42</v>
      </c>
      <c r="O1520" s="271" t="s">
        <v>45</v>
      </c>
    </row>
    <row r="1521" spans="1:15" s="280" customFormat="1" ht="55.2" x14ac:dyDescent="0.3">
      <c r="A1521" s="275" t="s">
        <v>5181</v>
      </c>
      <c r="B1521" s="277" t="s">
        <v>5299</v>
      </c>
      <c r="C1521" s="278" t="s">
        <v>5300</v>
      </c>
      <c r="D1521" s="271" t="s">
        <v>5284</v>
      </c>
      <c r="E1521" s="278" t="s">
        <v>5293</v>
      </c>
      <c r="F1521" s="271"/>
      <c r="G1521" s="271" t="s">
        <v>42</v>
      </c>
      <c r="H1521" s="276" t="s">
        <v>2211</v>
      </c>
      <c r="I1521" s="271">
        <v>5</v>
      </c>
      <c r="J1521" s="279" t="s">
        <v>82</v>
      </c>
      <c r="K1521" s="276"/>
      <c r="L1521" s="271" t="s">
        <v>42</v>
      </c>
      <c r="M1521" s="271" t="s">
        <v>45</v>
      </c>
      <c r="N1521" s="271" t="s">
        <v>42</v>
      </c>
      <c r="O1521" s="271" t="s">
        <v>45</v>
      </c>
    </row>
    <row r="1522" spans="1:15" s="280" customFormat="1" ht="41.4" x14ac:dyDescent="0.3">
      <c r="A1522" s="275" t="s">
        <v>5184</v>
      </c>
      <c r="B1522" s="277" t="s">
        <v>5302</v>
      </c>
      <c r="C1522" s="278" t="s">
        <v>5303</v>
      </c>
      <c r="D1522" s="271" t="s">
        <v>5284</v>
      </c>
      <c r="E1522" s="278" t="s">
        <v>5293</v>
      </c>
      <c r="F1522" s="271"/>
      <c r="G1522" s="271" t="s">
        <v>42</v>
      </c>
      <c r="H1522" s="276" t="s">
        <v>4930</v>
      </c>
      <c r="I1522" s="271">
        <v>10</v>
      </c>
      <c r="J1522" s="279" t="s">
        <v>155</v>
      </c>
      <c r="K1522" s="276"/>
      <c r="L1522" s="271" t="s">
        <v>42</v>
      </c>
      <c r="M1522" s="271" t="s">
        <v>45</v>
      </c>
      <c r="N1522" s="271" t="s">
        <v>42</v>
      </c>
      <c r="O1522" s="271" t="s">
        <v>45</v>
      </c>
    </row>
    <row r="1523" spans="1:15" s="280" customFormat="1" ht="41.4" x14ac:dyDescent="0.3">
      <c r="A1523" s="275" t="s">
        <v>5187</v>
      </c>
      <c r="B1523" s="277" t="s">
        <v>5305</v>
      </c>
      <c r="C1523" s="278" t="s">
        <v>5306</v>
      </c>
      <c r="D1523" s="271" t="s">
        <v>5284</v>
      </c>
      <c r="E1523" s="278" t="s">
        <v>5293</v>
      </c>
      <c r="F1523" s="271"/>
      <c r="G1523" s="271" t="s">
        <v>42</v>
      </c>
      <c r="H1523" s="276" t="s">
        <v>877</v>
      </c>
      <c r="I1523" s="271">
        <v>7.5</v>
      </c>
      <c r="J1523" s="279" t="s">
        <v>82</v>
      </c>
      <c r="K1523" s="276"/>
      <c r="L1523" s="271" t="s">
        <v>42</v>
      </c>
      <c r="M1523" s="271" t="s">
        <v>45</v>
      </c>
      <c r="N1523" s="271" t="s">
        <v>42</v>
      </c>
      <c r="O1523" s="271" t="s">
        <v>45</v>
      </c>
    </row>
    <row r="1524" spans="1:15" s="280" customFormat="1" ht="27.6" x14ac:dyDescent="0.3">
      <c r="A1524" s="275" t="s">
        <v>5191</v>
      </c>
      <c r="B1524" s="277" t="s">
        <v>5308</v>
      </c>
      <c r="C1524" s="278" t="s">
        <v>5309</v>
      </c>
      <c r="D1524" s="271" t="s">
        <v>5284</v>
      </c>
      <c r="E1524" s="278" t="s">
        <v>5293</v>
      </c>
      <c r="F1524" s="271"/>
      <c r="G1524" s="271" t="s">
        <v>42</v>
      </c>
      <c r="H1524" s="276" t="s">
        <v>2412</v>
      </c>
      <c r="I1524" s="271">
        <v>7.5</v>
      </c>
      <c r="J1524" s="279" t="s">
        <v>82</v>
      </c>
      <c r="K1524" s="276"/>
      <c r="L1524" s="271" t="s">
        <v>42</v>
      </c>
      <c r="M1524" s="271" t="s">
        <v>45</v>
      </c>
      <c r="N1524" s="271" t="s">
        <v>42</v>
      </c>
      <c r="O1524" s="271" t="s">
        <v>45</v>
      </c>
    </row>
    <row r="1525" spans="1:15" s="280" customFormat="1" ht="96.6" x14ac:dyDescent="0.3">
      <c r="A1525" s="275" t="s">
        <v>5195</v>
      </c>
      <c r="B1525" s="277" t="s">
        <v>5311</v>
      </c>
      <c r="C1525" s="278" t="s">
        <v>5312</v>
      </c>
      <c r="D1525" s="271" t="s">
        <v>5284</v>
      </c>
      <c r="E1525" s="278" t="s">
        <v>5293</v>
      </c>
      <c r="F1525" s="271" t="s">
        <v>42</v>
      </c>
      <c r="G1525" s="271"/>
      <c r="H1525" s="276" t="s">
        <v>2544</v>
      </c>
      <c r="I1525" s="271">
        <v>12.5</v>
      </c>
      <c r="J1525" s="279" t="s">
        <v>82</v>
      </c>
      <c r="K1525" s="276"/>
      <c r="L1525" s="271" t="s">
        <v>42</v>
      </c>
      <c r="M1525" s="271" t="s">
        <v>42</v>
      </c>
      <c r="N1525" s="271" t="s">
        <v>45</v>
      </c>
      <c r="O1525" s="271" t="s">
        <v>45</v>
      </c>
    </row>
    <row r="1526" spans="1:15" s="280" customFormat="1" ht="96.6" x14ac:dyDescent="0.3">
      <c r="A1526" s="275" t="s">
        <v>5199</v>
      </c>
      <c r="B1526" s="277" t="s">
        <v>5314</v>
      </c>
      <c r="C1526" s="278" t="s">
        <v>5315</v>
      </c>
      <c r="D1526" s="271" t="s">
        <v>5284</v>
      </c>
      <c r="E1526" s="278" t="s">
        <v>5293</v>
      </c>
      <c r="F1526" s="271" t="s">
        <v>42</v>
      </c>
      <c r="G1526" s="271"/>
      <c r="H1526" s="276" t="s">
        <v>2416</v>
      </c>
      <c r="I1526" s="271">
        <v>15</v>
      </c>
      <c r="J1526" s="279" t="s">
        <v>82</v>
      </c>
      <c r="K1526" s="276"/>
      <c r="L1526" s="271" t="s">
        <v>42</v>
      </c>
      <c r="M1526" s="271" t="s">
        <v>42</v>
      </c>
      <c r="N1526" s="271" t="s">
        <v>45</v>
      </c>
      <c r="O1526" s="271" t="s">
        <v>45</v>
      </c>
    </row>
    <row r="1527" spans="1:15" s="280" customFormat="1" ht="110.4" x14ac:dyDescent="0.3">
      <c r="A1527" s="275" t="s">
        <v>5203</v>
      </c>
      <c r="B1527" s="277" t="s">
        <v>5317</v>
      </c>
      <c r="C1527" s="278" t="s">
        <v>5318</v>
      </c>
      <c r="D1527" s="271" t="s">
        <v>5284</v>
      </c>
      <c r="E1527" s="278" t="s">
        <v>5293</v>
      </c>
      <c r="F1527" s="271" t="s">
        <v>42</v>
      </c>
      <c r="G1527" s="271"/>
      <c r="H1527" s="276" t="s">
        <v>2416</v>
      </c>
      <c r="I1527" s="271">
        <v>15</v>
      </c>
      <c r="J1527" s="279" t="s">
        <v>82</v>
      </c>
      <c r="K1527" s="276"/>
      <c r="L1527" s="271" t="s">
        <v>42</v>
      </c>
      <c r="M1527" s="271" t="s">
        <v>42</v>
      </c>
      <c r="N1527" s="271" t="s">
        <v>45</v>
      </c>
      <c r="O1527" s="271" t="s">
        <v>45</v>
      </c>
    </row>
    <row r="1528" spans="1:15" s="280" customFormat="1" ht="55.2" x14ac:dyDescent="0.3">
      <c r="A1528" s="275" t="s">
        <v>5206</v>
      </c>
      <c r="B1528" s="277" t="s">
        <v>5320</v>
      </c>
      <c r="C1528" s="278" t="s">
        <v>5321</v>
      </c>
      <c r="D1528" s="271" t="s">
        <v>5284</v>
      </c>
      <c r="E1528" s="278" t="s">
        <v>5293</v>
      </c>
      <c r="F1528" s="271" t="s">
        <v>42</v>
      </c>
      <c r="G1528" s="271"/>
      <c r="H1528" s="276" t="s">
        <v>101</v>
      </c>
      <c r="I1528" s="271">
        <v>15</v>
      </c>
      <c r="J1528" s="279" t="s">
        <v>82</v>
      </c>
      <c r="K1528" s="276"/>
      <c r="L1528" s="271" t="s">
        <v>42</v>
      </c>
      <c r="M1528" s="271" t="s">
        <v>42</v>
      </c>
      <c r="N1528" s="271" t="s">
        <v>45</v>
      </c>
      <c r="O1528" s="271" t="s">
        <v>45</v>
      </c>
    </row>
    <row r="1529" spans="1:15" s="280" customFormat="1" ht="96.6" x14ac:dyDescent="0.3">
      <c r="A1529" s="275" t="s">
        <v>5209</v>
      </c>
      <c r="B1529" s="277" t="s">
        <v>5323</v>
      </c>
      <c r="C1529" s="278" t="s">
        <v>5324</v>
      </c>
      <c r="D1529" s="271" t="s">
        <v>5284</v>
      </c>
      <c r="E1529" s="278" t="s">
        <v>5293</v>
      </c>
      <c r="F1529" s="271" t="s">
        <v>42</v>
      </c>
      <c r="G1529" s="271"/>
      <c r="H1529" s="276" t="s">
        <v>133</v>
      </c>
      <c r="I1529" s="271">
        <v>10</v>
      </c>
      <c r="J1529" s="279" t="s">
        <v>82</v>
      </c>
      <c r="K1529" s="276"/>
      <c r="L1529" s="271" t="s">
        <v>42</v>
      </c>
      <c r="M1529" s="271" t="s">
        <v>42</v>
      </c>
      <c r="N1529" s="271" t="s">
        <v>45</v>
      </c>
      <c r="O1529" s="271" t="s">
        <v>45</v>
      </c>
    </row>
    <row r="1530" spans="1:15" s="280" customFormat="1" ht="96.6" x14ac:dyDescent="0.3">
      <c r="A1530" s="275" t="s">
        <v>5213</v>
      </c>
      <c r="B1530" s="277" t="s">
        <v>5326</v>
      </c>
      <c r="C1530" s="278" t="s">
        <v>5327</v>
      </c>
      <c r="D1530" s="271" t="s">
        <v>5284</v>
      </c>
      <c r="E1530" s="278" t="s">
        <v>5293</v>
      </c>
      <c r="F1530" s="271" t="s">
        <v>42</v>
      </c>
      <c r="G1530" s="271"/>
      <c r="H1530" s="276" t="s">
        <v>2407</v>
      </c>
      <c r="I1530" s="271">
        <v>10</v>
      </c>
      <c r="J1530" s="279" t="s">
        <v>82</v>
      </c>
      <c r="K1530" s="276"/>
      <c r="L1530" s="271" t="s">
        <v>42</v>
      </c>
      <c r="M1530" s="271" t="s">
        <v>42</v>
      </c>
      <c r="N1530" s="271" t="s">
        <v>45</v>
      </c>
      <c r="O1530" s="271" t="s">
        <v>45</v>
      </c>
    </row>
    <row r="1531" spans="1:15" s="280" customFormat="1" ht="69" x14ac:dyDescent="0.3">
      <c r="A1531" s="275" t="s">
        <v>5219</v>
      </c>
      <c r="B1531" s="277" t="s">
        <v>5329</v>
      </c>
      <c r="C1531" s="278" t="s">
        <v>5330</v>
      </c>
      <c r="D1531" s="271" t="s">
        <v>5284</v>
      </c>
      <c r="E1531" s="278" t="s">
        <v>5293</v>
      </c>
      <c r="F1531" s="271" t="s">
        <v>42</v>
      </c>
      <c r="G1531" s="271"/>
      <c r="H1531" s="276" t="s">
        <v>3882</v>
      </c>
      <c r="I1531" s="271">
        <v>30</v>
      </c>
      <c r="J1531" s="279" t="s">
        <v>82</v>
      </c>
      <c r="K1531" s="276"/>
      <c r="L1531" s="271" t="s">
        <v>42</v>
      </c>
      <c r="M1531" s="271" t="s">
        <v>45</v>
      </c>
      <c r="N1531" s="271" t="s">
        <v>42</v>
      </c>
      <c r="O1531" s="271" t="s">
        <v>45</v>
      </c>
    </row>
    <row r="1532" spans="1:15" s="280" customFormat="1" ht="82.8" x14ac:dyDescent="0.3">
      <c r="A1532" s="275" t="s">
        <v>5224</v>
      </c>
      <c r="B1532" s="277" t="s">
        <v>5332</v>
      </c>
      <c r="C1532" s="278" t="s">
        <v>5333</v>
      </c>
      <c r="D1532" s="271" t="s">
        <v>5284</v>
      </c>
      <c r="E1532" s="278" t="s">
        <v>5293</v>
      </c>
      <c r="F1532" s="271" t="s">
        <v>42</v>
      </c>
      <c r="G1532" s="271"/>
      <c r="H1532" s="276" t="s">
        <v>5334</v>
      </c>
      <c r="I1532" s="271">
        <v>22.5</v>
      </c>
      <c r="J1532" s="279" t="s">
        <v>82</v>
      </c>
      <c r="K1532" s="276"/>
      <c r="L1532" s="271" t="s">
        <v>42</v>
      </c>
      <c r="M1532" s="271" t="s">
        <v>45</v>
      </c>
      <c r="N1532" s="271" t="s">
        <v>42</v>
      </c>
      <c r="O1532" s="271" t="s">
        <v>45</v>
      </c>
    </row>
    <row r="1533" spans="1:15" s="280" customFormat="1" ht="69" x14ac:dyDescent="0.3">
      <c r="A1533" s="275" t="s">
        <v>5229</v>
      </c>
      <c r="B1533" s="277" t="s">
        <v>5336</v>
      </c>
      <c r="C1533" s="278" t="s">
        <v>5337</v>
      </c>
      <c r="D1533" s="271" t="s">
        <v>5284</v>
      </c>
      <c r="E1533" s="278" t="s">
        <v>5293</v>
      </c>
      <c r="F1533" s="271" t="s">
        <v>42</v>
      </c>
      <c r="G1533" s="271"/>
      <c r="H1533" s="276" t="s">
        <v>3550</v>
      </c>
      <c r="I1533" s="271">
        <v>22.5</v>
      </c>
      <c r="J1533" s="279" t="s">
        <v>82</v>
      </c>
      <c r="K1533" s="276"/>
      <c r="L1533" s="271" t="s">
        <v>42</v>
      </c>
      <c r="M1533" s="271" t="s">
        <v>45</v>
      </c>
      <c r="N1533" s="271" t="s">
        <v>42</v>
      </c>
      <c r="O1533" s="271" t="s">
        <v>45</v>
      </c>
    </row>
    <row r="1534" spans="1:15" s="280" customFormat="1" ht="82.8" x14ac:dyDescent="0.3">
      <c r="A1534" s="275" t="s">
        <v>5233</v>
      </c>
      <c r="B1534" s="277" t="s">
        <v>5339</v>
      </c>
      <c r="C1534" s="278" t="s">
        <v>5340</v>
      </c>
      <c r="D1534" s="271" t="s">
        <v>5284</v>
      </c>
      <c r="E1534" s="278" t="s">
        <v>5293</v>
      </c>
      <c r="F1534" s="271" t="s">
        <v>42</v>
      </c>
      <c r="G1534" s="271"/>
      <c r="H1534" s="276" t="s">
        <v>3882</v>
      </c>
      <c r="I1534" s="271">
        <v>30</v>
      </c>
      <c r="J1534" s="279" t="s">
        <v>82</v>
      </c>
      <c r="K1534" s="276"/>
      <c r="L1534" s="271" t="s">
        <v>42</v>
      </c>
      <c r="M1534" s="271" t="s">
        <v>42</v>
      </c>
      <c r="N1534" s="271" t="s">
        <v>45</v>
      </c>
      <c r="O1534" s="271" t="s">
        <v>45</v>
      </c>
    </row>
    <row r="1535" spans="1:15" s="280" customFormat="1" ht="69" x14ac:dyDescent="0.3">
      <c r="A1535" s="275" t="s">
        <v>5236</v>
      </c>
      <c r="B1535" s="277" t="s">
        <v>5342</v>
      </c>
      <c r="C1535" s="278" t="s">
        <v>5343</v>
      </c>
      <c r="D1535" s="271" t="s">
        <v>5284</v>
      </c>
      <c r="E1535" s="278" t="s">
        <v>5293</v>
      </c>
      <c r="F1535" s="271" t="s">
        <v>42</v>
      </c>
      <c r="G1535" s="271"/>
      <c r="H1535" s="276" t="s">
        <v>101</v>
      </c>
      <c r="I1535" s="271">
        <v>15</v>
      </c>
      <c r="J1535" s="279" t="s">
        <v>82</v>
      </c>
      <c r="K1535" s="276"/>
      <c r="L1535" s="271" t="s">
        <v>42</v>
      </c>
      <c r="M1535" s="271" t="s">
        <v>42</v>
      </c>
      <c r="N1535" s="271" t="s">
        <v>45</v>
      </c>
      <c r="O1535" s="271" t="s">
        <v>45</v>
      </c>
    </row>
    <row r="1536" spans="1:15" s="280" customFormat="1" ht="110.4" x14ac:dyDescent="0.3">
      <c r="A1536" s="275" t="s">
        <v>5240</v>
      </c>
      <c r="B1536" s="277" t="s">
        <v>5345</v>
      </c>
      <c r="C1536" s="278" t="s">
        <v>5346</v>
      </c>
      <c r="D1536" s="271" t="s">
        <v>5284</v>
      </c>
      <c r="E1536" s="278" t="s">
        <v>5293</v>
      </c>
      <c r="F1536" s="271" t="s">
        <v>42</v>
      </c>
      <c r="G1536" s="271"/>
      <c r="H1536" s="276" t="s">
        <v>101</v>
      </c>
      <c r="I1536" s="271">
        <v>15</v>
      </c>
      <c r="J1536" s="279" t="s">
        <v>82</v>
      </c>
      <c r="K1536" s="276"/>
      <c r="L1536" s="271" t="s">
        <v>42</v>
      </c>
      <c r="M1536" s="271" t="s">
        <v>42</v>
      </c>
      <c r="N1536" s="271" t="s">
        <v>45</v>
      </c>
      <c r="O1536" s="271" t="s">
        <v>45</v>
      </c>
    </row>
    <row r="1537" spans="1:15" s="280" customFormat="1" ht="69" x14ac:dyDescent="0.3">
      <c r="A1537" s="275" t="s">
        <v>5243</v>
      </c>
      <c r="B1537" s="277" t="s">
        <v>5348</v>
      </c>
      <c r="C1537" s="278" t="s">
        <v>5349</v>
      </c>
      <c r="D1537" s="271" t="s">
        <v>5284</v>
      </c>
      <c r="E1537" s="278" t="s">
        <v>5293</v>
      </c>
      <c r="F1537" s="271" t="s">
        <v>42</v>
      </c>
      <c r="G1537" s="271"/>
      <c r="H1537" s="276" t="s">
        <v>101</v>
      </c>
      <c r="I1537" s="271">
        <v>15</v>
      </c>
      <c r="J1537" s="279" t="s">
        <v>82</v>
      </c>
      <c r="K1537" s="276"/>
      <c r="L1537" s="271" t="s">
        <v>42</v>
      </c>
      <c r="M1537" s="271" t="s">
        <v>42</v>
      </c>
      <c r="N1537" s="271" t="s">
        <v>45</v>
      </c>
      <c r="O1537" s="271" t="s">
        <v>45</v>
      </c>
    </row>
    <row r="1538" spans="1:15" s="280" customFormat="1" ht="82.8" x14ac:dyDescent="0.3">
      <c r="A1538" s="275" t="s">
        <v>5246</v>
      </c>
      <c r="B1538" s="277" t="s">
        <v>5351</v>
      </c>
      <c r="C1538" s="278" t="s">
        <v>5352</v>
      </c>
      <c r="D1538" s="271" t="s">
        <v>5284</v>
      </c>
      <c r="E1538" s="278" t="s">
        <v>5293</v>
      </c>
      <c r="F1538" s="271" t="s">
        <v>42</v>
      </c>
      <c r="G1538" s="271"/>
      <c r="H1538" s="276" t="s">
        <v>101</v>
      </c>
      <c r="I1538" s="271">
        <v>15</v>
      </c>
      <c r="J1538" s="279" t="s">
        <v>82</v>
      </c>
      <c r="K1538" s="276"/>
      <c r="L1538" s="271" t="s">
        <v>42</v>
      </c>
      <c r="M1538" s="271" t="s">
        <v>42</v>
      </c>
      <c r="N1538" s="271" t="s">
        <v>45</v>
      </c>
      <c r="O1538" s="271" t="s">
        <v>45</v>
      </c>
    </row>
    <row r="1539" spans="1:15" s="280" customFormat="1" ht="69" x14ac:dyDescent="0.3">
      <c r="A1539" s="275" t="s">
        <v>5249</v>
      </c>
      <c r="B1539" s="277" t="s">
        <v>5354</v>
      </c>
      <c r="C1539" s="278" t="s">
        <v>5355</v>
      </c>
      <c r="D1539" s="271" t="s">
        <v>5284</v>
      </c>
      <c r="E1539" s="278" t="s">
        <v>5293</v>
      </c>
      <c r="F1539" s="271" t="s">
        <v>42</v>
      </c>
      <c r="G1539" s="271"/>
      <c r="H1539" s="276" t="s">
        <v>3550</v>
      </c>
      <c r="I1539" s="271">
        <v>22.5</v>
      </c>
      <c r="J1539" s="279" t="s">
        <v>82</v>
      </c>
      <c r="K1539" s="276"/>
      <c r="L1539" s="271" t="s">
        <v>45</v>
      </c>
      <c r="M1539" s="271" t="s">
        <v>42</v>
      </c>
      <c r="N1539" s="271" t="s">
        <v>45</v>
      </c>
      <c r="O1539" s="271" t="s">
        <v>45</v>
      </c>
    </row>
    <row r="1540" spans="1:15" s="280" customFormat="1" ht="82.8" x14ac:dyDescent="0.3">
      <c r="A1540" s="275" t="s">
        <v>5252</v>
      </c>
      <c r="B1540" s="277" t="s">
        <v>5357</v>
      </c>
      <c r="C1540" s="278" t="s">
        <v>5358</v>
      </c>
      <c r="D1540" s="271" t="s">
        <v>5284</v>
      </c>
      <c r="E1540" s="278" t="s">
        <v>5293</v>
      </c>
      <c r="F1540" s="271" t="s">
        <v>42</v>
      </c>
      <c r="G1540" s="271"/>
      <c r="H1540" s="276" t="s">
        <v>2416</v>
      </c>
      <c r="I1540" s="271">
        <v>15</v>
      </c>
      <c r="J1540" s="279" t="s">
        <v>82</v>
      </c>
      <c r="K1540" s="276"/>
      <c r="L1540" s="271" t="s">
        <v>42</v>
      </c>
      <c r="M1540" s="271" t="s">
        <v>42</v>
      </c>
      <c r="N1540" s="271" t="s">
        <v>45</v>
      </c>
      <c r="O1540" s="271" t="s">
        <v>45</v>
      </c>
    </row>
    <row r="1541" spans="1:15" s="280" customFormat="1" ht="82.8" x14ac:dyDescent="0.3">
      <c r="A1541" s="275" t="s">
        <v>5256</v>
      </c>
      <c r="B1541" s="277" t="s">
        <v>5360</v>
      </c>
      <c r="C1541" s="278" t="s">
        <v>5361</v>
      </c>
      <c r="D1541" s="271" t="s">
        <v>5362</v>
      </c>
      <c r="E1541" s="278" t="s">
        <v>5293</v>
      </c>
      <c r="F1541" s="271" t="s">
        <v>42</v>
      </c>
      <c r="G1541" s="271"/>
      <c r="H1541" s="276" t="s">
        <v>101</v>
      </c>
      <c r="I1541" s="271">
        <v>15</v>
      </c>
      <c r="J1541" s="279" t="s">
        <v>82</v>
      </c>
      <c r="K1541" s="276"/>
      <c r="L1541" s="271" t="s">
        <v>42</v>
      </c>
      <c r="M1541" s="271" t="s">
        <v>45</v>
      </c>
      <c r="N1541" s="271" t="s">
        <v>42</v>
      </c>
      <c r="O1541" s="271" t="s">
        <v>45</v>
      </c>
    </row>
    <row r="1542" spans="1:15" s="280" customFormat="1" ht="69" x14ac:dyDescent="0.3">
      <c r="A1542" s="275" t="s">
        <v>5260</v>
      </c>
      <c r="B1542" s="277" t="s">
        <v>5364</v>
      </c>
      <c r="C1542" s="278" t="s">
        <v>5365</v>
      </c>
      <c r="D1542" s="271" t="s">
        <v>5284</v>
      </c>
      <c r="E1542" s="278" t="s">
        <v>5293</v>
      </c>
      <c r="F1542" s="271" t="s">
        <v>42</v>
      </c>
      <c r="G1542" s="271"/>
      <c r="H1542" s="276" t="s">
        <v>2416</v>
      </c>
      <c r="I1542" s="271">
        <v>15</v>
      </c>
      <c r="J1542" s="279" t="s">
        <v>82</v>
      </c>
      <c r="K1542" s="276"/>
      <c r="L1542" s="271" t="s">
        <v>42</v>
      </c>
      <c r="M1542" s="271" t="s">
        <v>45</v>
      </c>
      <c r="N1542" s="271" t="s">
        <v>42</v>
      </c>
      <c r="O1542" s="271" t="s">
        <v>45</v>
      </c>
    </row>
    <row r="1543" spans="1:15" s="280" customFormat="1" ht="82.8" x14ac:dyDescent="0.3">
      <c r="A1543" s="275" t="s">
        <v>5263</v>
      </c>
      <c r="B1543" s="277" t="s">
        <v>5367</v>
      </c>
      <c r="C1543" s="278" t="s">
        <v>5368</v>
      </c>
      <c r="D1543" s="271" t="s">
        <v>5284</v>
      </c>
      <c r="E1543" s="278" t="s">
        <v>5293</v>
      </c>
      <c r="F1543" s="271" t="s">
        <v>42</v>
      </c>
      <c r="G1543" s="271"/>
      <c r="H1543" s="276" t="s">
        <v>2416</v>
      </c>
      <c r="I1543" s="271">
        <v>15</v>
      </c>
      <c r="J1543" s="279" t="s">
        <v>82</v>
      </c>
      <c r="K1543" s="276"/>
      <c r="L1543" s="271" t="s">
        <v>42</v>
      </c>
      <c r="M1543" s="271" t="s">
        <v>45</v>
      </c>
      <c r="N1543" s="271" t="s">
        <v>42</v>
      </c>
      <c r="O1543" s="271" t="s">
        <v>45</v>
      </c>
    </row>
    <row r="1544" spans="1:15" s="280" customFormat="1" ht="41.4" x14ac:dyDescent="0.3">
      <c r="A1544" s="275" t="s">
        <v>5266</v>
      </c>
      <c r="B1544" s="277" t="s">
        <v>5370</v>
      </c>
      <c r="C1544" s="278" t="s">
        <v>5371</v>
      </c>
      <c r="D1544" s="271" t="s">
        <v>5284</v>
      </c>
      <c r="E1544" s="278" t="s">
        <v>5293</v>
      </c>
      <c r="F1544" s="271" t="s">
        <v>42</v>
      </c>
      <c r="G1544" s="271"/>
      <c r="H1544" s="276" t="s">
        <v>5334</v>
      </c>
      <c r="I1544" s="271">
        <v>22.5</v>
      </c>
      <c r="J1544" s="279" t="s">
        <v>82</v>
      </c>
      <c r="K1544" s="276"/>
      <c r="L1544" s="271" t="s">
        <v>42</v>
      </c>
      <c r="M1544" s="271" t="s">
        <v>42</v>
      </c>
      <c r="N1544" s="271" t="s">
        <v>45</v>
      </c>
      <c r="O1544" s="271" t="s">
        <v>45</v>
      </c>
    </row>
    <row r="1545" spans="1:15" s="280" customFormat="1" ht="82.8" x14ac:dyDescent="0.3">
      <c r="A1545" s="275" t="s">
        <v>5269</v>
      </c>
      <c r="B1545" s="277" t="s">
        <v>5373</v>
      </c>
      <c r="C1545" s="278" t="s">
        <v>5374</v>
      </c>
      <c r="D1545" s="271" t="s">
        <v>5284</v>
      </c>
      <c r="E1545" s="278" t="s">
        <v>5293</v>
      </c>
      <c r="F1545" s="271" t="s">
        <v>42</v>
      </c>
      <c r="G1545" s="271"/>
      <c r="H1545" s="276" t="s">
        <v>5375</v>
      </c>
      <c r="I1545" s="271">
        <v>30</v>
      </c>
      <c r="J1545" s="279" t="s">
        <v>82</v>
      </c>
      <c r="K1545" s="276"/>
      <c r="L1545" s="271" t="s">
        <v>42</v>
      </c>
      <c r="M1545" s="271" t="s">
        <v>45</v>
      </c>
      <c r="N1545" s="271" t="s">
        <v>42</v>
      </c>
      <c r="O1545" s="271" t="s">
        <v>45</v>
      </c>
    </row>
    <row r="1546" spans="1:15" s="280" customFormat="1" ht="55.2" x14ac:dyDescent="0.3">
      <c r="A1546" s="275" t="s">
        <v>5272</v>
      </c>
      <c r="B1546" s="277" t="s">
        <v>5377</v>
      </c>
      <c r="C1546" s="278" t="s">
        <v>5378</v>
      </c>
      <c r="D1546" s="271" t="s">
        <v>5284</v>
      </c>
      <c r="E1546" s="278" t="s">
        <v>5293</v>
      </c>
      <c r="F1546" s="271" t="s">
        <v>42</v>
      </c>
      <c r="G1546" s="271"/>
      <c r="H1546" s="276" t="s">
        <v>2416</v>
      </c>
      <c r="I1546" s="271">
        <v>15</v>
      </c>
      <c r="J1546" s="279" t="s">
        <v>82</v>
      </c>
      <c r="K1546" s="276"/>
      <c r="L1546" s="271" t="s">
        <v>42</v>
      </c>
      <c r="M1546" s="271" t="s">
        <v>42</v>
      </c>
      <c r="N1546" s="271" t="s">
        <v>45</v>
      </c>
      <c r="O1546" s="271" t="s">
        <v>45</v>
      </c>
    </row>
    <row r="1547" spans="1:15" s="280" customFormat="1" ht="41.4" x14ac:dyDescent="0.3">
      <c r="A1547" s="275" t="s">
        <v>5276</v>
      </c>
      <c r="B1547" s="277" t="s">
        <v>5380</v>
      </c>
      <c r="C1547" s="278" t="s">
        <v>5381</v>
      </c>
      <c r="D1547" s="271" t="s">
        <v>5284</v>
      </c>
      <c r="E1547" s="278" t="s">
        <v>5293</v>
      </c>
      <c r="F1547" s="271" t="s">
        <v>42</v>
      </c>
      <c r="G1547" s="271"/>
      <c r="H1547" s="276" t="s">
        <v>5375</v>
      </c>
      <c r="I1547" s="271">
        <v>30</v>
      </c>
      <c r="J1547" s="279" t="s">
        <v>82</v>
      </c>
      <c r="K1547" s="276"/>
      <c r="L1547" s="271" t="s">
        <v>42</v>
      </c>
      <c r="M1547" s="271" t="s">
        <v>45</v>
      </c>
      <c r="N1547" s="271" t="s">
        <v>42</v>
      </c>
      <c r="O1547" s="271" t="s">
        <v>45</v>
      </c>
    </row>
    <row r="1548" spans="1:15" s="280" customFormat="1" ht="96.6" x14ac:dyDescent="0.3">
      <c r="A1548" s="275" t="s">
        <v>5278</v>
      </c>
      <c r="B1548" s="277" t="s">
        <v>5383</v>
      </c>
      <c r="C1548" s="278" t="s">
        <v>5384</v>
      </c>
      <c r="D1548" s="271" t="s">
        <v>5284</v>
      </c>
      <c r="E1548" s="278" t="s">
        <v>5293</v>
      </c>
      <c r="F1548" s="271"/>
      <c r="G1548" s="271" t="s">
        <v>42</v>
      </c>
      <c r="H1548" s="276" t="s">
        <v>2544</v>
      </c>
      <c r="I1548" s="271">
        <v>12.5</v>
      </c>
      <c r="J1548" s="279" t="s">
        <v>82</v>
      </c>
      <c r="K1548" s="276"/>
      <c r="L1548" s="271" t="s">
        <v>42</v>
      </c>
      <c r="M1548" s="271" t="s">
        <v>45</v>
      </c>
      <c r="N1548" s="271" t="s">
        <v>42</v>
      </c>
      <c r="O1548" s="271" t="s">
        <v>45</v>
      </c>
    </row>
    <row r="1549" spans="1:15" s="280" customFormat="1" ht="69" x14ac:dyDescent="0.3">
      <c r="A1549" s="275" t="s">
        <v>5279</v>
      </c>
      <c r="B1549" s="277" t="s">
        <v>5386</v>
      </c>
      <c r="C1549" s="278" t="s">
        <v>5387</v>
      </c>
      <c r="D1549" s="271" t="s">
        <v>5284</v>
      </c>
      <c r="E1549" s="278" t="s">
        <v>5293</v>
      </c>
      <c r="F1549" s="271"/>
      <c r="G1549" s="271" t="s">
        <v>42</v>
      </c>
      <c r="H1549" s="276" t="s">
        <v>5388</v>
      </c>
      <c r="I1549" s="271">
        <v>12.5</v>
      </c>
      <c r="J1549" s="279" t="s">
        <v>2150</v>
      </c>
      <c r="K1549" s="276"/>
      <c r="L1549" s="271" t="s">
        <v>42</v>
      </c>
      <c r="M1549" s="271" t="s">
        <v>45</v>
      </c>
      <c r="N1549" s="271" t="s">
        <v>42</v>
      </c>
      <c r="O1549" s="271" t="s">
        <v>42</v>
      </c>
    </row>
    <row r="1550" spans="1:15" s="280" customFormat="1" ht="82.8" x14ac:dyDescent="0.3">
      <c r="A1550" s="275" t="s">
        <v>5280</v>
      </c>
      <c r="B1550" s="277" t="s">
        <v>5390</v>
      </c>
      <c r="C1550" s="278" t="s">
        <v>5391</v>
      </c>
      <c r="D1550" s="271" t="s">
        <v>5284</v>
      </c>
      <c r="E1550" s="278" t="s">
        <v>5293</v>
      </c>
      <c r="F1550" s="271"/>
      <c r="G1550" s="271" t="s">
        <v>42</v>
      </c>
      <c r="H1550" s="276" t="s">
        <v>1535</v>
      </c>
      <c r="I1550" s="271">
        <v>12.5</v>
      </c>
      <c r="J1550" s="279" t="s">
        <v>82</v>
      </c>
      <c r="K1550" s="276"/>
      <c r="L1550" s="271" t="s">
        <v>42</v>
      </c>
      <c r="M1550" s="271" t="s">
        <v>45</v>
      </c>
      <c r="N1550" s="271" t="s">
        <v>42</v>
      </c>
      <c r="O1550" s="271" t="s">
        <v>42</v>
      </c>
    </row>
    <row r="1551" spans="1:15" s="280" customFormat="1" ht="41.4" x14ac:dyDescent="0.3">
      <c r="A1551" s="275" t="s">
        <v>5281</v>
      </c>
      <c r="B1551" s="277" t="s">
        <v>5393</v>
      </c>
      <c r="C1551" s="278" t="s">
        <v>5394</v>
      </c>
      <c r="D1551" s="271" t="s">
        <v>5362</v>
      </c>
      <c r="E1551" s="278" t="s">
        <v>5293</v>
      </c>
      <c r="F1551" s="271" t="s">
        <v>42</v>
      </c>
      <c r="G1551" s="271"/>
      <c r="H1551" s="276" t="s">
        <v>2416</v>
      </c>
      <c r="I1551" s="271">
        <v>15</v>
      </c>
      <c r="J1551" s="279" t="s">
        <v>82</v>
      </c>
      <c r="K1551" s="276"/>
      <c r="L1551" s="271" t="s">
        <v>42</v>
      </c>
      <c r="M1551" s="271" t="s">
        <v>42</v>
      </c>
      <c r="N1551" s="271" t="s">
        <v>45</v>
      </c>
      <c r="O1551" s="271" t="s">
        <v>45</v>
      </c>
    </row>
    <row r="1552" spans="1:15" s="280" customFormat="1" ht="27.6" x14ac:dyDescent="0.3">
      <c r="A1552" s="275" t="s">
        <v>5287</v>
      </c>
      <c r="B1552" s="277" t="s">
        <v>2965</v>
      </c>
      <c r="C1552" s="278" t="s">
        <v>2966</v>
      </c>
      <c r="D1552" s="271" t="s">
        <v>2479</v>
      </c>
      <c r="E1552" s="278" t="s">
        <v>2967</v>
      </c>
      <c r="F1552" s="271"/>
      <c r="G1552" s="271" t="s">
        <v>42</v>
      </c>
      <c r="H1552" s="276" t="s">
        <v>2110</v>
      </c>
      <c r="I1552" s="271">
        <v>2.5</v>
      </c>
      <c r="J1552" s="279" t="s">
        <v>44</v>
      </c>
      <c r="K1552" s="276"/>
      <c r="L1552" s="271" t="s">
        <v>42</v>
      </c>
      <c r="M1552" s="271" t="s">
        <v>42</v>
      </c>
      <c r="N1552" s="285"/>
      <c r="O1552" s="285"/>
    </row>
    <row r="1553" spans="1:15" s="280" customFormat="1" ht="41.4" x14ac:dyDescent="0.3">
      <c r="A1553" s="275" t="s">
        <v>5290</v>
      </c>
      <c r="B1553" s="277" t="s">
        <v>2969</v>
      </c>
      <c r="C1553" s="278" t="s">
        <v>2970</v>
      </c>
      <c r="D1553" s="271" t="s">
        <v>2971</v>
      </c>
      <c r="E1553" s="278" t="s">
        <v>2967</v>
      </c>
      <c r="F1553" s="271"/>
      <c r="G1553" s="271" t="s">
        <v>42</v>
      </c>
      <c r="H1553" s="279" t="s">
        <v>2972</v>
      </c>
      <c r="I1553" s="271">
        <v>1</v>
      </c>
      <c r="J1553" s="279" t="s">
        <v>44</v>
      </c>
      <c r="K1553" s="276" t="s">
        <v>2973</v>
      </c>
      <c r="L1553" s="271"/>
      <c r="M1553" s="271" t="s">
        <v>42</v>
      </c>
      <c r="N1553" s="285"/>
      <c r="O1553" s="285"/>
    </row>
    <row r="1554" spans="1:15" s="280" customFormat="1" ht="41.4" x14ac:dyDescent="0.3">
      <c r="A1554" s="275" t="s">
        <v>5294</v>
      </c>
      <c r="B1554" s="277" t="s">
        <v>2975</v>
      </c>
      <c r="C1554" s="276" t="s">
        <v>2976</v>
      </c>
      <c r="D1554" s="271" t="s">
        <v>2971</v>
      </c>
      <c r="E1554" s="278" t="s">
        <v>2967</v>
      </c>
      <c r="F1554" s="271"/>
      <c r="G1554" s="271" t="s">
        <v>42</v>
      </c>
      <c r="H1554" s="279" t="s">
        <v>2977</v>
      </c>
      <c r="I1554" s="271">
        <v>1</v>
      </c>
      <c r="J1554" s="279" t="s">
        <v>44</v>
      </c>
      <c r="K1554" s="276" t="s">
        <v>2973</v>
      </c>
      <c r="L1554" s="271"/>
      <c r="M1554" s="271" t="s">
        <v>42</v>
      </c>
      <c r="N1554" s="285"/>
      <c r="O1554" s="285"/>
    </row>
    <row r="1555" spans="1:15" s="280" customFormat="1" ht="27.6" x14ac:dyDescent="0.3">
      <c r="A1555" s="275" t="s">
        <v>5298</v>
      </c>
      <c r="B1555" s="277" t="s">
        <v>2979</v>
      </c>
      <c r="C1555" s="278" t="s">
        <v>2980</v>
      </c>
      <c r="D1555" s="271" t="s">
        <v>2971</v>
      </c>
      <c r="E1555" s="278" t="s">
        <v>2967</v>
      </c>
      <c r="F1555" s="271"/>
      <c r="G1555" s="271" t="s">
        <v>42</v>
      </c>
      <c r="H1555" s="279" t="s">
        <v>2972</v>
      </c>
      <c r="I1555" s="271">
        <v>1</v>
      </c>
      <c r="J1555" s="279" t="s">
        <v>44</v>
      </c>
      <c r="K1555" s="276" t="s">
        <v>2973</v>
      </c>
      <c r="L1555" s="271"/>
      <c r="M1555" s="271" t="s">
        <v>42</v>
      </c>
      <c r="N1555" s="285"/>
      <c r="O1555" s="285"/>
    </row>
    <row r="1556" spans="1:15" s="280" customFormat="1" ht="69" x14ac:dyDescent="0.3">
      <c r="A1556" s="275" t="s">
        <v>5301</v>
      </c>
      <c r="B1556" s="277" t="s">
        <v>2999</v>
      </c>
      <c r="C1556" s="278" t="s">
        <v>3000</v>
      </c>
      <c r="D1556" s="271" t="s">
        <v>3072</v>
      </c>
      <c r="E1556" s="278" t="s">
        <v>3073</v>
      </c>
      <c r="F1556" s="271"/>
      <c r="G1556" s="271" t="s">
        <v>42</v>
      </c>
      <c r="H1556" s="279" t="s">
        <v>59</v>
      </c>
      <c r="I1556" s="271">
        <v>1.5</v>
      </c>
      <c r="J1556" s="279" t="s">
        <v>44</v>
      </c>
      <c r="K1556" s="276"/>
      <c r="L1556" s="271"/>
      <c r="M1556" s="271" t="s">
        <v>42</v>
      </c>
      <c r="N1556" s="285"/>
      <c r="O1556" s="285"/>
    </row>
    <row r="1557" spans="1:15" s="280" customFormat="1" ht="87" customHeight="1" x14ac:dyDescent="0.3">
      <c r="A1557" s="275" t="s">
        <v>5304</v>
      </c>
      <c r="B1557" s="277" t="s">
        <v>3077</v>
      </c>
      <c r="C1557" s="278" t="s">
        <v>3078</v>
      </c>
      <c r="D1557" s="271" t="s">
        <v>3072</v>
      </c>
      <c r="E1557" s="278" t="s">
        <v>3073</v>
      </c>
      <c r="F1557" s="271"/>
      <c r="G1557" s="271" t="s">
        <v>42</v>
      </c>
      <c r="H1557" s="279" t="s">
        <v>644</v>
      </c>
      <c r="I1557" s="271">
        <v>1.5</v>
      </c>
      <c r="J1557" s="279" t="s">
        <v>44</v>
      </c>
      <c r="K1557" s="276"/>
      <c r="L1557" s="271"/>
      <c r="M1557" s="271" t="s">
        <v>42</v>
      </c>
      <c r="N1557" s="285"/>
      <c r="O1557" s="285"/>
    </row>
    <row r="1558" spans="1:15" s="280" customFormat="1" ht="87" customHeight="1" x14ac:dyDescent="0.3">
      <c r="A1558" s="275" t="s">
        <v>5307</v>
      </c>
      <c r="B1558" s="277" t="s">
        <v>3081</v>
      </c>
      <c r="C1558" s="278" t="s">
        <v>3082</v>
      </c>
      <c r="D1558" s="271" t="s">
        <v>3072</v>
      </c>
      <c r="E1558" s="278" t="s">
        <v>3073</v>
      </c>
      <c r="F1558" s="271"/>
      <c r="G1558" s="271" t="s">
        <v>42</v>
      </c>
      <c r="H1558" s="279" t="s">
        <v>1791</v>
      </c>
      <c r="I1558" s="271">
        <v>1.5</v>
      </c>
      <c r="J1558" s="279" t="s">
        <v>44</v>
      </c>
      <c r="K1558" s="276"/>
      <c r="L1558" s="271"/>
      <c r="M1558" s="271" t="s">
        <v>42</v>
      </c>
      <c r="N1558" s="285"/>
      <c r="O1558" s="285"/>
    </row>
    <row r="1559" spans="1:15" s="280" customFormat="1" ht="87" customHeight="1" x14ac:dyDescent="0.3">
      <c r="A1559" s="275" t="s">
        <v>5310</v>
      </c>
      <c r="B1559" s="277" t="s">
        <v>5396</v>
      </c>
      <c r="C1559" s="278" t="s">
        <v>5397</v>
      </c>
      <c r="D1559" s="271" t="s">
        <v>5398</v>
      </c>
      <c r="E1559" s="278" t="s">
        <v>5399</v>
      </c>
      <c r="F1559" s="271" t="s">
        <v>42</v>
      </c>
      <c r="G1559" s="271"/>
      <c r="H1559" s="276" t="s">
        <v>95</v>
      </c>
      <c r="I1559" s="271">
        <v>5</v>
      </c>
      <c r="J1559" s="279" t="s">
        <v>44</v>
      </c>
      <c r="K1559" s="276"/>
      <c r="L1559" s="271" t="s">
        <v>45</v>
      </c>
      <c r="M1559" s="271" t="s">
        <v>45</v>
      </c>
      <c r="N1559" s="271" t="s">
        <v>45</v>
      </c>
      <c r="O1559" s="271" t="s">
        <v>45</v>
      </c>
    </row>
    <row r="1560" spans="1:15" s="280" customFormat="1" ht="87" customHeight="1" x14ac:dyDescent="0.3">
      <c r="A1560" s="275" t="s">
        <v>5313</v>
      </c>
      <c r="B1560" s="277" t="s">
        <v>5401</v>
      </c>
      <c r="C1560" s="278" t="s">
        <v>5402</v>
      </c>
      <c r="D1560" s="271" t="s">
        <v>5398</v>
      </c>
      <c r="E1560" s="278" t="s">
        <v>5399</v>
      </c>
      <c r="F1560" s="271"/>
      <c r="G1560" s="271" t="s">
        <v>42</v>
      </c>
      <c r="H1560" s="276" t="s">
        <v>95</v>
      </c>
      <c r="I1560" s="271">
        <v>5</v>
      </c>
      <c r="J1560" s="279" t="s">
        <v>44</v>
      </c>
      <c r="K1560" s="276"/>
      <c r="L1560" s="271" t="s">
        <v>42</v>
      </c>
      <c r="M1560" s="271" t="s">
        <v>45</v>
      </c>
      <c r="N1560" s="271" t="s">
        <v>42</v>
      </c>
      <c r="O1560" s="271"/>
    </row>
    <row r="1561" spans="1:15" s="280" customFormat="1" ht="87" customHeight="1" x14ac:dyDescent="0.3">
      <c r="A1561" s="275" t="s">
        <v>5316</v>
      </c>
      <c r="B1561" s="277" t="s">
        <v>5404</v>
      </c>
      <c r="C1561" s="278" t="s">
        <v>5405</v>
      </c>
      <c r="D1561" s="271" t="s">
        <v>5398</v>
      </c>
      <c r="E1561" s="278" t="s">
        <v>5406</v>
      </c>
      <c r="F1561" s="271"/>
      <c r="G1561" s="271" t="s">
        <v>42</v>
      </c>
      <c r="H1561" s="276" t="s">
        <v>965</v>
      </c>
      <c r="I1561" s="271">
        <v>5</v>
      </c>
      <c r="J1561" s="279" t="s">
        <v>44</v>
      </c>
      <c r="K1561" s="276"/>
      <c r="L1561" s="271" t="s">
        <v>42</v>
      </c>
      <c r="M1561" s="271" t="s">
        <v>45</v>
      </c>
      <c r="N1561" s="271" t="s">
        <v>42</v>
      </c>
      <c r="O1561" s="271" t="s">
        <v>45</v>
      </c>
    </row>
    <row r="1562" spans="1:15" x14ac:dyDescent="0.25">
      <c r="A1562" s="288"/>
      <c r="B1562" s="288"/>
      <c r="C1562" s="289"/>
      <c r="D1562" s="288"/>
      <c r="E1562" s="289"/>
      <c r="F1562" s="288"/>
      <c r="H1562" s="290"/>
      <c r="I1562" s="291"/>
      <c r="L1562" s="288"/>
      <c r="M1562" s="288"/>
      <c r="N1562" s="280"/>
      <c r="O1562" s="280"/>
    </row>
    <row r="1563" spans="1:15" x14ac:dyDescent="0.25">
      <c r="A1563" s="288"/>
      <c r="B1563" s="288"/>
      <c r="C1563" s="289"/>
      <c r="D1563" s="288"/>
      <c r="E1563" s="289"/>
      <c r="F1563" s="288"/>
      <c r="H1563" s="290"/>
      <c r="I1563" s="291"/>
      <c r="L1563" s="288"/>
      <c r="M1563" s="288"/>
      <c r="N1563" s="280"/>
      <c r="O1563" s="280"/>
    </row>
    <row r="1564" spans="1:15" x14ac:dyDescent="0.25">
      <c r="A1564" s="288"/>
      <c r="B1564" s="326"/>
      <c r="C1564" s="326"/>
      <c r="D1564" s="180"/>
      <c r="E1564" s="289"/>
      <c r="F1564" s="288"/>
      <c r="H1564" s="290"/>
      <c r="I1564" s="291"/>
      <c r="L1564" s="288"/>
      <c r="M1564" s="288"/>
      <c r="N1564" s="280"/>
      <c r="O1564" s="280"/>
    </row>
    <row r="1565" spans="1:15" x14ac:dyDescent="0.25">
      <c r="A1565" s="288"/>
      <c r="B1565" s="288"/>
      <c r="C1565" s="293" t="s">
        <v>5410</v>
      </c>
      <c r="D1565" s="180"/>
      <c r="E1565" s="289"/>
      <c r="F1565" s="288"/>
      <c r="H1565" s="290"/>
      <c r="I1565" s="291"/>
      <c r="L1565" s="288"/>
      <c r="M1565" s="288"/>
      <c r="N1565" s="280"/>
      <c r="O1565" s="280"/>
    </row>
    <row r="1566" spans="1:15" ht="14.4" x14ac:dyDescent="0.25">
      <c r="A1566" s="288"/>
      <c r="B1566" s="294" t="s">
        <v>5411</v>
      </c>
      <c r="C1566" s="295" t="s">
        <v>5412</v>
      </c>
      <c r="D1566" s="180"/>
      <c r="E1566" s="289"/>
      <c r="F1566" s="288"/>
      <c r="H1566" s="290"/>
      <c r="I1566" s="291"/>
      <c r="L1566" s="288"/>
      <c r="M1566" s="288"/>
      <c r="N1566" s="280"/>
      <c r="O1566" s="280"/>
    </row>
    <row r="1567" spans="1:15" ht="27.6" x14ac:dyDescent="0.25">
      <c r="A1567" s="288"/>
      <c r="B1567" s="294"/>
      <c r="C1567" s="289" t="s">
        <v>5413</v>
      </c>
      <c r="D1567" s="299">
        <v>1522</v>
      </c>
      <c r="E1567" s="291" t="s">
        <v>5414</v>
      </c>
      <c r="F1567" s="292"/>
      <c r="H1567" s="290"/>
      <c r="I1567" s="291"/>
      <c r="L1567" s="288"/>
      <c r="M1567" s="288"/>
      <c r="N1567" s="280"/>
      <c r="O1567" s="280"/>
    </row>
    <row r="1568" spans="1:15" ht="14.4" x14ac:dyDescent="0.25">
      <c r="A1568" s="288"/>
      <c r="B1568" s="294"/>
      <c r="C1568" s="289" t="s">
        <v>5416</v>
      </c>
      <c r="D1568" s="299">
        <f>D1567-D1569</f>
        <v>1387</v>
      </c>
      <c r="E1568" s="291" t="s">
        <v>5414</v>
      </c>
      <c r="F1568" s="292"/>
      <c r="G1568" s="292"/>
      <c r="H1568" s="290"/>
      <c r="I1568" s="291"/>
      <c r="L1568" s="288"/>
      <c r="M1568" s="288"/>
      <c r="N1568" s="280"/>
      <c r="O1568" s="280"/>
    </row>
    <row r="1569" spans="1:15" ht="14.4" x14ac:dyDescent="0.25">
      <c r="A1569" s="288"/>
      <c r="B1569" s="294"/>
      <c r="C1569" s="289" t="s">
        <v>5415</v>
      </c>
      <c r="D1569" s="299">
        <v>135</v>
      </c>
      <c r="E1569" s="291" t="s">
        <v>5414</v>
      </c>
      <c r="F1569" s="292"/>
      <c r="G1569" s="292"/>
      <c r="H1569" s="290"/>
      <c r="I1569" s="291"/>
      <c r="L1569" s="288"/>
      <c r="M1569" s="288"/>
      <c r="N1569" s="280"/>
      <c r="O1569" s="280"/>
    </row>
    <row r="1570" spans="1:15" ht="14.4" x14ac:dyDescent="0.25">
      <c r="A1570" s="288"/>
      <c r="B1570" s="294"/>
      <c r="C1570" s="289" t="s">
        <v>5</v>
      </c>
      <c r="D1570" s="300">
        <v>1302</v>
      </c>
      <c r="E1570" s="291" t="s">
        <v>5414</v>
      </c>
      <c r="F1570" s="292"/>
      <c r="G1570" s="292"/>
      <c r="H1570" s="290"/>
      <c r="I1570" s="291"/>
      <c r="L1570" s="288"/>
      <c r="M1570" s="288"/>
      <c r="N1570" s="280"/>
      <c r="O1570" s="280"/>
    </row>
    <row r="1571" spans="1:15" ht="14.4" x14ac:dyDescent="0.25">
      <c r="A1571" s="288"/>
      <c r="B1571" s="294"/>
      <c r="C1571" s="289" t="s">
        <v>6</v>
      </c>
      <c r="D1571" s="300">
        <v>287</v>
      </c>
      <c r="E1571" s="291" t="s">
        <v>5414</v>
      </c>
      <c r="F1571" s="292"/>
      <c r="G1571" s="292"/>
      <c r="H1571" s="290"/>
      <c r="I1571" s="291"/>
      <c r="L1571" s="288"/>
      <c r="M1571" s="288"/>
      <c r="N1571" s="280"/>
      <c r="O1571" s="280"/>
    </row>
    <row r="1572" spans="1:15" ht="27.6" x14ac:dyDescent="0.25">
      <c r="A1572" s="288"/>
      <c r="B1572" s="294"/>
      <c r="C1572" s="289" t="s">
        <v>5453</v>
      </c>
      <c r="D1572" s="300">
        <v>1131</v>
      </c>
      <c r="E1572" s="291" t="s">
        <v>5414</v>
      </c>
      <c r="F1572" s="292"/>
      <c r="G1572" s="292"/>
      <c r="H1572" s="290"/>
      <c r="I1572" s="291"/>
      <c r="L1572" s="288"/>
      <c r="M1572" s="288"/>
      <c r="N1572" s="280"/>
      <c r="O1572" s="280"/>
    </row>
    <row r="1573" spans="1:15" ht="14.4" x14ac:dyDescent="0.25">
      <c r="A1573" s="288"/>
      <c r="B1573" s="294"/>
      <c r="C1573" s="289" t="s">
        <v>5417</v>
      </c>
      <c r="D1573" s="300">
        <v>779</v>
      </c>
      <c r="E1573" s="291" t="s">
        <v>5414</v>
      </c>
      <c r="F1573" s="292"/>
      <c r="G1573" s="292"/>
      <c r="H1573" s="290"/>
      <c r="I1573" s="291"/>
      <c r="L1573" s="288"/>
      <c r="M1573" s="288"/>
      <c r="N1573" s="280"/>
      <c r="O1573" s="280"/>
    </row>
    <row r="1574" spans="1:15" ht="14.4" x14ac:dyDescent="0.25">
      <c r="A1574" s="288"/>
      <c r="B1574" s="294"/>
      <c r="C1574" s="289" t="s">
        <v>5418</v>
      </c>
      <c r="D1574" s="300">
        <v>692</v>
      </c>
      <c r="E1574" s="291" t="s">
        <v>5414</v>
      </c>
      <c r="F1574" s="292"/>
      <c r="G1574" s="292"/>
      <c r="H1574" s="290"/>
      <c r="I1574" s="291"/>
      <c r="L1574" s="288"/>
      <c r="M1574" s="288"/>
      <c r="N1574" s="280"/>
      <c r="O1574" s="280"/>
    </row>
    <row r="1575" spans="1:15" ht="14.4" x14ac:dyDescent="0.25">
      <c r="A1575" s="288"/>
      <c r="B1575" s="294"/>
      <c r="C1575" s="289" t="s">
        <v>10</v>
      </c>
      <c r="D1575" s="300">
        <v>350</v>
      </c>
      <c r="E1575" s="291" t="s">
        <v>5414</v>
      </c>
      <c r="F1575" s="292"/>
      <c r="G1575" s="292"/>
      <c r="H1575" s="290"/>
      <c r="I1575" s="291"/>
      <c r="L1575" s="288"/>
      <c r="M1575" s="288"/>
      <c r="N1575" s="280"/>
      <c r="O1575" s="280"/>
    </row>
    <row r="1576" spans="1:15" ht="14.4" x14ac:dyDescent="0.25">
      <c r="A1576" s="288"/>
      <c r="B1576" s="294" t="s">
        <v>5419</v>
      </c>
      <c r="C1576" s="295" t="s">
        <v>5420</v>
      </c>
      <c r="D1576" s="301"/>
      <c r="E1576" s="291"/>
      <c r="F1576" s="288"/>
      <c r="H1576" s="290"/>
      <c r="I1576" s="291"/>
      <c r="L1576" s="288"/>
      <c r="M1576" s="288"/>
      <c r="N1576" s="280"/>
      <c r="O1576" s="280"/>
    </row>
    <row r="1577" spans="1:15" x14ac:dyDescent="0.25">
      <c r="A1577" s="288"/>
      <c r="B1577" s="288"/>
      <c r="C1577" s="289" t="s">
        <v>44</v>
      </c>
      <c r="D1577" s="300">
        <f>COUNTIF($J$9:$J$1561,C1577)</f>
        <v>1099</v>
      </c>
      <c r="E1577" s="291" t="s">
        <v>5414</v>
      </c>
      <c r="F1577" s="288"/>
      <c r="H1577" s="290"/>
      <c r="I1577" s="291"/>
      <c r="L1577" s="288"/>
      <c r="M1577" s="288"/>
      <c r="N1577" s="280"/>
      <c r="O1577" s="280"/>
    </row>
    <row r="1578" spans="1:15" x14ac:dyDescent="0.25">
      <c r="A1578" s="288"/>
      <c r="B1578" s="288"/>
      <c r="C1578" s="289" t="s">
        <v>143</v>
      </c>
      <c r="D1578" s="300">
        <f>COUNTIF($J$9:$J$1561,C1578)</f>
        <v>386</v>
      </c>
      <c r="E1578" s="291" t="s">
        <v>5414</v>
      </c>
      <c r="F1578" s="288"/>
      <c r="H1578" s="290"/>
      <c r="I1578" s="291"/>
      <c r="L1578" s="288"/>
      <c r="M1578" s="288"/>
      <c r="N1578" s="280"/>
      <c r="O1578" s="280"/>
    </row>
    <row r="1579" spans="1:15" x14ac:dyDescent="0.25">
      <c r="A1579" s="288"/>
      <c r="B1579" s="288"/>
      <c r="C1579" s="289" t="s">
        <v>5421</v>
      </c>
      <c r="D1579" s="300">
        <f>COUNTIF($J$9:$J$1561,C1579)</f>
        <v>1</v>
      </c>
      <c r="E1579" s="291" t="s">
        <v>5414</v>
      </c>
      <c r="F1579" s="288"/>
      <c r="H1579" s="290"/>
      <c r="I1579" s="291"/>
      <c r="L1579" s="288"/>
      <c r="M1579" s="288"/>
      <c r="N1579" s="280"/>
      <c r="O1579" s="280"/>
    </row>
    <row r="1580" spans="1:15" x14ac:dyDescent="0.25">
      <c r="A1580" s="288"/>
      <c r="B1580" s="288"/>
      <c r="C1580" s="289" t="s">
        <v>5422</v>
      </c>
      <c r="D1580" s="300">
        <f>COUNTIF($J$9:$J$1561,C1580)</f>
        <v>3</v>
      </c>
      <c r="E1580" s="291" t="s">
        <v>5414</v>
      </c>
      <c r="F1580" s="288"/>
      <c r="H1580" s="290"/>
      <c r="I1580" s="291"/>
      <c r="L1580" s="288"/>
      <c r="M1580" s="288"/>
      <c r="N1580" s="280"/>
      <c r="O1580" s="280"/>
    </row>
    <row r="1581" spans="1:15" x14ac:dyDescent="0.25">
      <c r="A1581" s="288"/>
      <c r="B1581" s="288"/>
      <c r="C1581" s="289" t="s">
        <v>5423</v>
      </c>
      <c r="D1581" s="300">
        <f>COUNTIF($J$9:$J$1561,C1581)</f>
        <v>0</v>
      </c>
      <c r="E1581" s="291" t="s">
        <v>5414</v>
      </c>
      <c r="F1581" s="288"/>
      <c r="H1581" s="290"/>
      <c r="I1581" s="291"/>
      <c r="L1581" s="288"/>
      <c r="M1581" s="288"/>
      <c r="N1581" s="280"/>
      <c r="O1581" s="280"/>
    </row>
    <row r="1582" spans="1:15" x14ac:dyDescent="0.25">
      <c r="A1582" s="288"/>
      <c r="B1582" s="288"/>
      <c r="C1582" s="289" t="s">
        <v>414</v>
      </c>
      <c r="D1582" s="300">
        <v>131</v>
      </c>
      <c r="E1582" s="291" t="s">
        <v>5414</v>
      </c>
      <c r="F1582" s="288"/>
      <c r="H1582" s="290"/>
      <c r="I1582" s="291"/>
      <c r="L1582" s="288"/>
      <c r="M1582" s="288"/>
      <c r="N1582" s="280"/>
      <c r="O1582" s="280"/>
    </row>
    <row r="1583" spans="1:15" ht="14.4" x14ac:dyDescent="0.25">
      <c r="A1583" s="288"/>
      <c r="B1583" s="294" t="s">
        <v>5424</v>
      </c>
      <c r="C1583" s="295" t="s">
        <v>5425</v>
      </c>
      <c r="D1583" s="300"/>
      <c r="E1583" s="291"/>
      <c r="F1583" s="288"/>
      <c r="H1583" s="290"/>
      <c r="I1583" s="291"/>
      <c r="L1583" s="288"/>
      <c r="M1583" s="288"/>
      <c r="N1583" s="280"/>
      <c r="O1583" s="280"/>
    </row>
    <row r="1584" spans="1:15" x14ac:dyDescent="0.25">
      <c r="A1584" s="288"/>
      <c r="B1584" s="288"/>
      <c r="C1584" s="289" t="s">
        <v>5426</v>
      </c>
      <c r="D1584" s="302">
        <v>12899.100000000002</v>
      </c>
      <c r="E1584" s="291" t="s">
        <v>155</v>
      </c>
      <c r="F1584" s="288"/>
      <c r="H1584" s="290"/>
      <c r="I1584" s="291"/>
      <c r="L1584" s="288"/>
      <c r="M1584" s="288"/>
      <c r="N1584" s="280"/>
      <c r="O1584" s="280"/>
    </row>
    <row r="1585" spans="1:15" ht="27.6" x14ac:dyDescent="0.25">
      <c r="A1585" s="288"/>
      <c r="B1585" s="288"/>
      <c r="C1585" s="289" t="s">
        <v>5427</v>
      </c>
      <c r="D1585" s="302">
        <f>D1584*8</f>
        <v>103192.80000000002</v>
      </c>
      <c r="E1585" s="291" t="s">
        <v>5428</v>
      </c>
      <c r="F1585" s="288"/>
      <c r="H1585" s="290"/>
      <c r="I1585" s="291"/>
      <c r="L1585" s="288"/>
      <c r="M1585" s="288"/>
      <c r="N1585" s="280"/>
      <c r="O1585" s="280"/>
    </row>
    <row r="1586" spans="1:15" ht="41.4" x14ac:dyDescent="0.25">
      <c r="A1586" s="288"/>
      <c r="B1586" s="288"/>
      <c r="C1586" s="289" t="s">
        <v>5429</v>
      </c>
      <c r="D1586" s="302">
        <f>D1585*53907.299</f>
        <v>5562845124.247201</v>
      </c>
      <c r="E1586" s="291" t="s">
        <v>5430</v>
      </c>
      <c r="F1586" s="288"/>
      <c r="H1586" s="290"/>
      <c r="I1586" s="291"/>
      <c r="L1586" s="288"/>
      <c r="M1586" s="288"/>
      <c r="N1586" s="280"/>
      <c r="O1586" s="280"/>
    </row>
    <row r="1587" spans="1:15" ht="27.6" x14ac:dyDescent="0.25">
      <c r="A1587" s="288"/>
      <c r="B1587" s="288"/>
      <c r="C1587" s="289" t="s">
        <v>5431</v>
      </c>
      <c r="D1587" s="300">
        <v>135</v>
      </c>
      <c r="E1587" s="291" t="s">
        <v>155</v>
      </c>
      <c r="F1587" s="288"/>
      <c r="H1587" s="290"/>
      <c r="I1587" s="291"/>
      <c r="L1587" s="288"/>
      <c r="M1587" s="288"/>
      <c r="N1587" s="280"/>
      <c r="O1587" s="280"/>
    </row>
    <row r="1588" spans="1:15" ht="27.6" x14ac:dyDescent="0.25">
      <c r="A1588" s="288"/>
      <c r="B1588" s="288"/>
      <c r="C1588" s="289" t="s">
        <v>5432</v>
      </c>
      <c r="D1588" s="301">
        <v>58219882.920000002</v>
      </c>
      <c r="E1588" s="291" t="s">
        <v>5430</v>
      </c>
      <c r="F1588" s="288"/>
      <c r="H1588" s="290"/>
      <c r="I1588" s="291"/>
      <c r="L1588" s="288"/>
      <c r="M1588" s="288"/>
      <c r="N1588" s="280"/>
      <c r="O1588" s="280"/>
    </row>
    <row r="1589" spans="1:15" ht="27.6" x14ac:dyDescent="0.25">
      <c r="A1589" s="288"/>
      <c r="B1589" s="288"/>
      <c r="C1589" s="289" t="s">
        <v>5433</v>
      </c>
      <c r="D1589" s="300">
        <v>1.5</v>
      </c>
      <c r="E1589" s="291" t="s">
        <v>155</v>
      </c>
      <c r="F1589" s="288"/>
      <c r="H1589" s="290"/>
      <c r="I1589" s="291"/>
      <c r="L1589" s="288"/>
      <c r="M1589" s="288"/>
      <c r="N1589" s="280"/>
      <c r="O1589" s="280"/>
    </row>
    <row r="1590" spans="1:15" ht="27.6" x14ac:dyDescent="0.25">
      <c r="A1590" s="288"/>
      <c r="B1590" s="288"/>
      <c r="C1590" s="289" t="s">
        <v>5434</v>
      </c>
      <c r="D1590" s="301">
        <v>80860.948999999993</v>
      </c>
      <c r="E1590" s="291" t="s">
        <v>5430</v>
      </c>
      <c r="F1590" s="288"/>
      <c r="H1590" s="290"/>
      <c r="I1590" s="291"/>
      <c r="L1590" s="288"/>
      <c r="M1590" s="288"/>
      <c r="N1590" s="280"/>
      <c r="O1590" s="280"/>
    </row>
    <row r="1591" spans="1:15" x14ac:dyDescent="0.25">
      <c r="A1591" s="288"/>
      <c r="B1591" s="288"/>
      <c r="C1591" s="289"/>
      <c r="D1591" s="288"/>
      <c r="E1591" s="289"/>
      <c r="F1591" s="288"/>
      <c r="H1591" s="290"/>
      <c r="I1591" s="291"/>
      <c r="L1591" s="288"/>
      <c r="M1591" s="288"/>
      <c r="N1591" s="280"/>
      <c r="O1591" s="280"/>
    </row>
    <row r="1592" spans="1:15" x14ac:dyDescent="0.25">
      <c r="A1592" s="288"/>
      <c r="B1592" s="288"/>
      <c r="C1592" s="289"/>
      <c r="D1592" s="288"/>
      <c r="E1592" s="289"/>
      <c r="F1592" s="288"/>
      <c r="H1592" s="290"/>
      <c r="I1592" s="291"/>
      <c r="L1592" s="288"/>
      <c r="M1592" s="288"/>
      <c r="N1592" s="280"/>
      <c r="O1592" s="280"/>
    </row>
    <row r="1593" spans="1:15" x14ac:dyDescent="0.25">
      <c r="A1593" s="288"/>
      <c r="B1593" s="288"/>
      <c r="C1593" s="289"/>
      <c r="D1593" s="288"/>
      <c r="E1593" s="289"/>
      <c r="F1593" s="288"/>
      <c r="H1593" s="290"/>
      <c r="I1593" s="291"/>
      <c r="L1593" s="288"/>
      <c r="M1593" s="288"/>
      <c r="N1593" s="280"/>
      <c r="O1593" s="280"/>
    </row>
    <row r="1594" spans="1:15" x14ac:dyDescent="0.25">
      <c r="A1594" s="288"/>
      <c r="B1594" s="288"/>
      <c r="C1594" s="289"/>
      <c r="D1594" s="288"/>
      <c r="E1594" s="289"/>
      <c r="F1594" s="288"/>
      <c r="H1594" s="290"/>
      <c r="I1594" s="291"/>
      <c r="L1594" s="288"/>
      <c r="M1594" s="288"/>
      <c r="N1594" s="280"/>
      <c r="O1594" s="280"/>
    </row>
    <row r="1595" spans="1:15" x14ac:dyDescent="0.25">
      <c r="A1595" s="288"/>
      <c r="B1595" s="288"/>
      <c r="C1595" s="289"/>
      <c r="D1595" s="288"/>
      <c r="E1595" s="289"/>
      <c r="F1595" s="288"/>
      <c r="H1595" s="290"/>
      <c r="I1595" s="291"/>
      <c r="L1595" s="288"/>
      <c r="M1595" s="288"/>
      <c r="N1595" s="280"/>
      <c r="O1595" s="280"/>
    </row>
    <row r="1596" spans="1:15" x14ac:dyDescent="0.25">
      <c r="A1596" s="288"/>
      <c r="B1596" s="288"/>
      <c r="C1596" s="289"/>
      <c r="D1596" s="288"/>
      <c r="E1596" s="289"/>
      <c r="F1596" s="288"/>
      <c r="H1596" s="290"/>
      <c r="I1596" s="291"/>
      <c r="L1596" s="288"/>
      <c r="M1596" s="288"/>
      <c r="N1596" s="280"/>
      <c r="O1596" s="280"/>
    </row>
    <row r="1597" spans="1:15" x14ac:dyDescent="0.25">
      <c r="A1597" s="288"/>
      <c r="B1597" s="288"/>
      <c r="C1597" s="289"/>
      <c r="D1597" s="288"/>
      <c r="E1597" s="289"/>
      <c r="F1597" s="288"/>
      <c r="H1597" s="290"/>
      <c r="I1597" s="291"/>
      <c r="L1597" s="288"/>
      <c r="M1597" s="288"/>
      <c r="N1597" s="280"/>
      <c r="O1597" s="280"/>
    </row>
    <row r="1598" spans="1:15" x14ac:dyDescent="0.25">
      <c r="A1598" s="288"/>
      <c r="B1598" s="288"/>
      <c r="C1598" s="289"/>
      <c r="D1598" s="288"/>
      <c r="E1598" s="289"/>
      <c r="F1598" s="288"/>
      <c r="H1598" s="290"/>
      <c r="I1598" s="291"/>
      <c r="L1598" s="288"/>
      <c r="M1598" s="288"/>
      <c r="N1598" s="280"/>
      <c r="O1598" s="280"/>
    </row>
    <row r="1599" spans="1:15" x14ac:dyDescent="0.25">
      <c r="A1599" s="288"/>
      <c r="B1599" s="288"/>
      <c r="C1599" s="289"/>
      <c r="D1599" s="288"/>
      <c r="E1599" s="289"/>
      <c r="F1599" s="288"/>
      <c r="H1599" s="290"/>
      <c r="I1599" s="291"/>
      <c r="L1599" s="288"/>
      <c r="M1599" s="288"/>
      <c r="N1599" s="280"/>
      <c r="O1599" s="280"/>
    </row>
    <row r="1600" spans="1:15" x14ac:dyDescent="0.25">
      <c r="A1600" s="288"/>
      <c r="B1600" s="288"/>
      <c r="C1600" s="289"/>
      <c r="D1600" s="288"/>
      <c r="E1600" s="289"/>
      <c r="F1600" s="288"/>
      <c r="H1600" s="290"/>
      <c r="I1600" s="291"/>
      <c r="L1600" s="288"/>
      <c r="M1600" s="288"/>
      <c r="N1600" s="280"/>
      <c r="O1600" s="280"/>
    </row>
    <row r="1601" spans="1:15" x14ac:dyDescent="0.25">
      <c r="A1601" s="288"/>
      <c r="B1601" s="288"/>
      <c r="C1601" s="289"/>
      <c r="D1601" s="288"/>
      <c r="E1601" s="289"/>
      <c r="F1601" s="288"/>
      <c r="H1601" s="290"/>
      <c r="I1601" s="291"/>
      <c r="L1601" s="288"/>
      <c r="M1601" s="288"/>
      <c r="N1601" s="280"/>
      <c r="O1601" s="280"/>
    </row>
    <row r="1602" spans="1:15" x14ac:dyDescent="0.25">
      <c r="A1602" s="288"/>
      <c r="B1602" s="288"/>
      <c r="C1602" s="289"/>
      <c r="D1602" s="288"/>
      <c r="E1602" s="289"/>
      <c r="F1602" s="288"/>
      <c r="H1602" s="290"/>
      <c r="I1602" s="291"/>
      <c r="L1602" s="288"/>
      <c r="M1602" s="288"/>
      <c r="N1602" s="280"/>
      <c r="O1602" s="280"/>
    </row>
    <row r="1603" spans="1:15" x14ac:dyDescent="0.25">
      <c r="A1603" s="288"/>
      <c r="B1603" s="288"/>
      <c r="C1603" s="289"/>
      <c r="D1603" s="288"/>
      <c r="E1603" s="289"/>
      <c r="F1603" s="288"/>
      <c r="H1603" s="290"/>
      <c r="I1603" s="291"/>
      <c r="L1603" s="288"/>
      <c r="M1603" s="288"/>
      <c r="N1603" s="280"/>
      <c r="O1603" s="280"/>
    </row>
    <row r="1604" spans="1:15" x14ac:dyDescent="0.25">
      <c r="A1604" s="288"/>
      <c r="B1604" s="288"/>
      <c r="C1604" s="289"/>
      <c r="D1604" s="288"/>
      <c r="E1604" s="289"/>
      <c r="F1604" s="288"/>
      <c r="H1604" s="290"/>
      <c r="I1604" s="291"/>
      <c r="L1604" s="288"/>
      <c r="M1604" s="288"/>
      <c r="N1604" s="280"/>
      <c r="O1604" s="280"/>
    </row>
    <row r="1605" spans="1:15" x14ac:dyDescent="0.25">
      <c r="A1605" s="288"/>
      <c r="B1605" s="288"/>
      <c r="C1605" s="289"/>
      <c r="D1605" s="288"/>
      <c r="E1605" s="289"/>
      <c r="F1605" s="288"/>
      <c r="H1605" s="290"/>
      <c r="I1605" s="291"/>
      <c r="L1605" s="288"/>
      <c r="M1605" s="288"/>
      <c r="N1605" s="280"/>
      <c r="O1605" s="280"/>
    </row>
    <row r="1606" spans="1:15" x14ac:dyDescent="0.25">
      <c r="A1606" s="288"/>
      <c r="B1606" s="288"/>
      <c r="C1606" s="289"/>
      <c r="D1606" s="288"/>
      <c r="E1606" s="289"/>
      <c r="F1606" s="288"/>
      <c r="H1606" s="290"/>
      <c r="I1606" s="291"/>
      <c r="L1606" s="288"/>
      <c r="M1606" s="288"/>
      <c r="N1606" s="280"/>
      <c r="O1606" s="280"/>
    </row>
    <row r="1607" spans="1:15" x14ac:dyDescent="0.25">
      <c r="A1607" s="288"/>
      <c r="B1607" s="288"/>
      <c r="C1607" s="289"/>
      <c r="D1607" s="288"/>
      <c r="E1607" s="289"/>
      <c r="F1607" s="288"/>
      <c r="H1607" s="290"/>
      <c r="I1607" s="291"/>
      <c r="L1607" s="288"/>
      <c r="M1607" s="288"/>
      <c r="N1607" s="280"/>
      <c r="O1607" s="280"/>
    </row>
    <row r="1608" spans="1:15" x14ac:dyDescent="0.25">
      <c r="A1608" s="288"/>
      <c r="B1608" s="288"/>
      <c r="C1608" s="289"/>
      <c r="D1608" s="288"/>
      <c r="E1608" s="289"/>
      <c r="F1608" s="288"/>
      <c r="H1608" s="290"/>
      <c r="I1608" s="291"/>
      <c r="L1608" s="288"/>
      <c r="M1608" s="288"/>
      <c r="N1608" s="280"/>
      <c r="O1608" s="280"/>
    </row>
    <row r="1609" spans="1:15" x14ac:dyDescent="0.25">
      <c r="A1609" s="288"/>
      <c r="B1609" s="288"/>
      <c r="C1609" s="289"/>
      <c r="D1609" s="288"/>
      <c r="E1609" s="289"/>
      <c r="F1609" s="288"/>
      <c r="H1609" s="290"/>
      <c r="I1609" s="291"/>
      <c r="L1609" s="288"/>
      <c r="M1609" s="288"/>
      <c r="N1609" s="280"/>
      <c r="O1609" s="280"/>
    </row>
    <row r="1610" spans="1:15" x14ac:dyDescent="0.25">
      <c r="A1610" s="288"/>
      <c r="B1610" s="288"/>
      <c r="C1610" s="289"/>
      <c r="D1610" s="288"/>
      <c r="E1610" s="289"/>
      <c r="F1610" s="288"/>
      <c r="H1610" s="290"/>
      <c r="I1610" s="291"/>
      <c r="L1610" s="288"/>
      <c r="M1610" s="288"/>
      <c r="N1610" s="280"/>
      <c r="O1610" s="280"/>
    </row>
    <row r="1611" spans="1:15" x14ac:dyDescent="0.25">
      <c r="A1611" s="288"/>
      <c r="B1611" s="288"/>
      <c r="C1611" s="289"/>
      <c r="D1611" s="288"/>
      <c r="E1611" s="289"/>
      <c r="F1611" s="288"/>
      <c r="H1611" s="290"/>
      <c r="I1611" s="291"/>
      <c r="L1611" s="288"/>
      <c r="M1611" s="288"/>
      <c r="N1611" s="280"/>
      <c r="O1611" s="280"/>
    </row>
    <row r="1612" spans="1:15" x14ac:dyDescent="0.25">
      <c r="A1612" s="288"/>
      <c r="B1612" s="288"/>
      <c r="C1612" s="289"/>
      <c r="D1612" s="288"/>
      <c r="E1612" s="289"/>
      <c r="F1612" s="288"/>
      <c r="H1612" s="290"/>
      <c r="I1612" s="291"/>
      <c r="L1612" s="288"/>
      <c r="M1612" s="288"/>
      <c r="N1612" s="280"/>
      <c r="O1612" s="280"/>
    </row>
    <row r="1613" spans="1:15" x14ac:dyDescent="0.25">
      <c r="A1613" s="288"/>
      <c r="B1613" s="288"/>
      <c r="C1613" s="289"/>
      <c r="D1613" s="288"/>
      <c r="E1613" s="289"/>
      <c r="F1613" s="288"/>
      <c r="H1613" s="290"/>
      <c r="I1613" s="291"/>
      <c r="L1613" s="288"/>
      <c r="M1613" s="288"/>
      <c r="N1613" s="280"/>
      <c r="O1613" s="280"/>
    </row>
    <row r="1614" spans="1:15" x14ac:dyDescent="0.25">
      <c r="A1614" s="288"/>
      <c r="B1614" s="288"/>
      <c r="C1614" s="289"/>
      <c r="D1614" s="288"/>
      <c r="E1614" s="289"/>
      <c r="F1614" s="288"/>
      <c r="H1614" s="290"/>
      <c r="I1614" s="291"/>
      <c r="L1614" s="288"/>
      <c r="M1614" s="288"/>
      <c r="N1614" s="280"/>
      <c r="O1614" s="280"/>
    </row>
    <row r="1615" spans="1:15" x14ac:dyDescent="0.25">
      <c r="A1615" s="288"/>
      <c r="B1615" s="288"/>
      <c r="C1615" s="289"/>
      <c r="D1615" s="288"/>
      <c r="E1615" s="289"/>
      <c r="F1615" s="288"/>
      <c r="H1615" s="290"/>
      <c r="I1615" s="291"/>
      <c r="L1615" s="288"/>
      <c r="M1615" s="288"/>
      <c r="N1615" s="280"/>
      <c r="O1615" s="280"/>
    </row>
    <row r="1616" spans="1:15" x14ac:dyDescent="0.25">
      <c r="A1616" s="288"/>
      <c r="B1616" s="288"/>
      <c r="C1616" s="289"/>
      <c r="D1616" s="288"/>
      <c r="E1616" s="289"/>
      <c r="F1616" s="288"/>
      <c r="H1616" s="290"/>
      <c r="I1616" s="291"/>
      <c r="L1616" s="288"/>
      <c r="M1616" s="288"/>
      <c r="N1616" s="280"/>
      <c r="O1616" s="280"/>
    </row>
    <row r="1617" spans="1:15" x14ac:dyDescent="0.25">
      <c r="A1617" s="288"/>
      <c r="B1617" s="288"/>
      <c r="C1617" s="289"/>
      <c r="D1617" s="288"/>
      <c r="E1617" s="289"/>
      <c r="F1617" s="288"/>
      <c r="H1617" s="290"/>
      <c r="I1617" s="291"/>
      <c r="L1617" s="288"/>
      <c r="M1617" s="288"/>
      <c r="N1617" s="280"/>
      <c r="O1617" s="280"/>
    </row>
    <row r="1618" spans="1:15" x14ac:dyDescent="0.25">
      <c r="A1618" s="288"/>
      <c r="B1618" s="288"/>
      <c r="C1618" s="289"/>
      <c r="D1618" s="288"/>
      <c r="E1618" s="289"/>
      <c r="F1618" s="288"/>
      <c r="H1618" s="290"/>
      <c r="I1618" s="291"/>
      <c r="L1618" s="288"/>
      <c r="M1618" s="288"/>
      <c r="N1618" s="280"/>
      <c r="O1618" s="280"/>
    </row>
    <row r="1619" spans="1:15" x14ac:dyDescent="0.25">
      <c r="A1619" s="288"/>
      <c r="B1619" s="288"/>
      <c r="C1619" s="289"/>
      <c r="D1619" s="288"/>
      <c r="E1619" s="289"/>
      <c r="F1619" s="288"/>
      <c r="H1619" s="290"/>
      <c r="I1619" s="291"/>
      <c r="L1619" s="288"/>
      <c r="M1619" s="288"/>
      <c r="N1619" s="280"/>
      <c r="O1619" s="280"/>
    </row>
    <row r="1620" spans="1:15" x14ac:dyDescent="0.25">
      <c r="A1620" s="288"/>
      <c r="B1620" s="288"/>
      <c r="C1620" s="289"/>
      <c r="D1620" s="288"/>
      <c r="E1620" s="289"/>
      <c r="F1620" s="288"/>
      <c r="H1620" s="290"/>
      <c r="I1620" s="291"/>
      <c r="L1620" s="288"/>
      <c r="M1620" s="288"/>
      <c r="N1620" s="280"/>
      <c r="O1620" s="280"/>
    </row>
    <row r="1621" spans="1:15" x14ac:dyDescent="0.25">
      <c r="A1621" s="288"/>
      <c r="B1621" s="288"/>
      <c r="C1621" s="289"/>
      <c r="D1621" s="288"/>
      <c r="E1621" s="289"/>
      <c r="F1621" s="288"/>
      <c r="H1621" s="290"/>
      <c r="I1621" s="291"/>
      <c r="L1621" s="288"/>
      <c r="M1621" s="288"/>
      <c r="N1621" s="280"/>
      <c r="O1621" s="280"/>
    </row>
    <row r="1622" spans="1:15" x14ac:dyDescent="0.25">
      <c r="A1622" s="288"/>
      <c r="B1622" s="288"/>
      <c r="C1622" s="289"/>
      <c r="D1622" s="288"/>
      <c r="E1622" s="289"/>
      <c r="F1622" s="288"/>
      <c r="H1622" s="290"/>
      <c r="I1622" s="291"/>
      <c r="L1622" s="288"/>
      <c r="M1622" s="288"/>
      <c r="N1622" s="280"/>
      <c r="O1622" s="280"/>
    </row>
    <row r="1623" spans="1:15" x14ac:dyDescent="0.25">
      <c r="A1623" s="288"/>
      <c r="B1623" s="288"/>
      <c r="C1623" s="289"/>
      <c r="D1623" s="288"/>
      <c r="E1623" s="289"/>
      <c r="F1623" s="288"/>
      <c r="H1623" s="290"/>
      <c r="I1623" s="291"/>
      <c r="L1623" s="288"/>
      <c r="M1623" s="288"/>
      <c r="N1623" s="280"/>
      <c r="O1623" s="280"/>
    </row>
    <row r="1624" spans="1:15" x14ac:dyDescent="0.25">
      <c r="A1624" s="288"/>
      <c r="B1624" s="288"/>
      <c r="C1624" s="289"/>
      <c r="D1624" s="288"/>
      <c r="E1624" s="289"/>
      <c r="F1624" s="288"/>
      <c r="H1624" s="290"/>
      <c r="I1624" s="291"/>
      <c r="L1624" s="288"/>
      <c r="M1624" s="288"/>
      <c r="N1624" s="280"/>
      <c r="O1624" s="280"/>
    </row>
    <row r="1625" spans="1:15" x14ac:dyDescent="0.25">
      <c r="A1625" s="288"/>
      <c r="B1625" s="288"/>
      <c r="C1625" s="289"/>
      <c r="D1625" s="288"/>
      <c r="E1625" s="289"/>
      <c r="F1625" s="288"/>
      <c r="H1625" s="290"/>
      <c r="I1625" s="291"/>
      <c r="L1625" s="288"/>
      <c r="M1625" s="288"/>
      <c r="N1625" s="280"/>
      <c r="O1625" s="280"/>
    </row>
    <row r="1626" spans="1:15" x14ac:dyDescent="0.25">
      <c r="A1626" s="288"/>
      <c r="B1626" s="288"/>
      <c r="C1626" s="289"/>
      <c r="D1626" s="288"/>
      <c r="E1626" s="289"/>
      <c r="F1626" s="288"/>
      <c r="H1626" s="290"/>
      <c r="I1626" s="291"/>
      <c r="L1626" s="288"/>
      <c r="M1626" s="288"/>
      <c r="N1626" s="280"/>
      <c r="O1626" s="280"/>
    </row>
    <row r="1627" spans="1:15" x14ac:dyDescent="0.25">
      <c r="A1627" s="288"/>
      <c r="B1627" s="288"/>
      <c r="C1627" s="289"/>
      <c r="D1627" s="288"/>
      <c r="E1627" s="289"/>
      <c r="F1627" s="288"/>
      <c r="H1627" s="290"/>
      <c r="I1627" s="291"/>
      <c r="L1627" s="288"/>
      <c r="M1627" s="288"/>
      <c r="N1627" s="280"/>
      <c r="O1627" s="280"/>
    </row>
    <row r="1628" spans="1:15" x14ac:dyDescent="0.25">
      <c r="A1628" s="288"/>
      <c r="B1628" s="288"/>
      <c r="C1628" s="289"/>
      <c r="D1628" s="288"/>
      <c r="E1628" s="289"/>
      <c r="F1628" s="288"/>
      <c r="H1628" s="290"/>
      <c r="I1628" s="291"/>
      <c r="L1628" s="288"/>
      <c r="M1628" s="288"/>
      <c r="N1628" s="280"/>
      <c r="O1628" s="280"/>
    </row>
    <row r="1629" spans="1:15" x14ac:dyDescent="0.25">
      <c r="A1629" s="288"/>
      <c r="B1629" s="288"/>
      <c r="C1629" s="289"/>
      <c r="D1629" s="288"/>
      <c r="E1629" s="289"/>
      <c r="F1629" s="288"/>
      <c r="H1629" s="290"/>
      <c r="I1629" s="291"/>
      <c r="L1629" s="288"/>
      <c r="M1629" s="288"/>
      <c r="N1629" s="280"/>
      <c r="O1629" s="280"/>
    </row>
    <row r="1630" spans="1:15" x14ac:dyDescent="0.25">
      <c r="A1630" s="288"/>
      <c r="B1630" s="288"/>
      <c r="C1630" s="289"/>
      <c r="D1630" s="288"/>
      <c r="E1630" s="289"/>
      <c r="F1630" s="288"/>
      <c r="H1630" s="290"/>
      <c r="I1630" s="291"/>
      <c r="L1630" s="288"/>
      <c r="M1630" s="288"/>
      <c r="N1630" s="280"/>
      <c r="O1630" s="280"/>
    </row>
    <row r="1631" spans="1:15" x14ac:dyDescent="0.25">
      <c r="A1631" s="288"/>
      <c r="B1631" s="288"/>
      <c r="C1631" s="289"/>
      <c r="D1631" s="288"/>
      <c r="E1631" s="289"/>
      <c r="F1631" s="288"/>
      <c r="H1631" s="290"/>
      <c r="I1631" s="291"/>
      <c r="L1631" s="288"/>
      <c r="M1631" s="288"/>
      <c r="N1631" s="280"/>
      <c r="O1631" s="280"/>
    </row>
    <row r="1632" spans="1:15" x14ac:dyDescent="0.25">
      <c r="A1632" s="288"/>
      <c r="B1632" s="288"/>
      <c r="C1632" s="289"/>
      <c r="D1632" s="288"/>
      <c r="E1632" s="289"/>
      <c r="F1632" s="288"/>
      <c r="H1632" s="290"/>
      <c r="I1632" s="291"/>
      <c r="L1632" s="288"/>
      <c r="M1632" s="288"/>
      <c r="N1632" s="280"/>
      <c r="O1632" s="280"/>
    </row>
    <row r="1633" spans="1:15" x14ac:dyDescent="0.25">
      <c r="A1633" s="288"/>
      <c r="B1633" s="288"/>
      <c r="C1633" s="289"/>
      <c r="D1633" s="288"/>
      <c r="E1633" s="289"/>
      <c r="F1633" s="288"/>
      <c r="H1633" s="290"/>
      <c r="I1633" s="291"/>
      <c r="L1633" s="288"/>
      <c r="M1633" s="288"/>
      <c r="N1633" s="280"/>
      <c r="O1633" s="280"/>
    </row>
    <row r="1634" spans="1:15" x14ac:dyDescent="0.25">
      <c r="A1634" s="288"/>
      <c r="B1634" s="288"/>
      <c r="C1634" s="289"/>
      <c r="D1634" s="288"/>
      <c r="E1634" s="289"/>
      <c r="F1634" s="288"/>
      <c r="H1634" s="290"/>
      <c r="I1634" s="291"/>
      <c r="L1634" s="288"/>
      <c r="M1634" s="288"/>
      <c r="N1634" s="280"/>
      <c r="O1634" s="280"/>
    </row>
    <row r="1635" spans="1:15" x14ac:dyDescent="0.25">
      <c r="A1635" s="288"/>
      <c r="B1635" s="288"/>
      <c r="C1635" s="289"/>
      <c r="D1635" s="288"/>
      <c r="E1635" s="289"/>
      <c r="F1635" s="288"/>
      <c r="H1635" s="290"/>
      <c r="I1635" s="291"/>
      <c r="L1635" s="288"/>
      <c r="M1635" s="288"/>
      <c r="N1635" s="280"/>
      <c r="O1635" s="280"/>
    </row>
    <row r="1636" spans="1:15" x14ac:dyDescent="0.25">
      <c r="A1636" s="288"/>
      <c r="B1636" s="288"/>
      <c r="C1636" s="289"/>
      <c r="D1636" s="288"/>
      <c r="E1636" s="289"/>
      <c r="F1636" s="288"/>
      <c r="H1636" s="290"/>
      <c r="I1636" s="291"/>
      <c r="L1636" s="288"/>
      <c r="M1636" s="288"/>
      <c r="N1636" s="280"/>
      <c r="O1636" s="280"/>
    </row>
    <row r="1637" spans="1:15" x14ac:dyDescent="0.25">
      <c r="A1637" s="288"/>
      <c r="B1637" s="288"/>
      <c r="C1637" s="289"/>
      <c r="D1637" s="288"/>
      <c r="E1637" s="289"/>
      <c r="F1637" s="288"/>
      <c r="H1637" s="290"/>
      <c r="I1637" s="291"/>
      <c r="L1637" s="288"/>
      <c r="M1637" s="288"/>
      <c r="N1637" s="280"/>
      <c r="O1637" s="280"/>
    </row>
    <row r="1638" spans="1:15" x14ac:dyDescent="0.25">
      <c r="A1638" s="288"/>
      <c r="B1638" s="288"/>
      <c r="C1638" s="289"/>
      <c r="D1638" s="288"/>
      <c r="E1638" s="289"/>
      <c r="F1638" s="288"/>
      <c r="H1638" s="290"/>
      <c r="I1638" s="291"/>
      <c r="L1638" s="288"/>
      <c r="M1638" s="288"/>
      <c r="N1638" s="280"/>
      <c r="O1638" s="280"/>
    </row>
    <row r="1639" spans="1:15" x14ac:dyDescent="0.25">
      <c r="A1639" s="288"/>
      <c r="B1639" s="288"/>
      <c r="C1639" s="289"/>
      <c r="D1639" s="288"/>
      <c r="E1639" s="289"/>
      <c r="F1639" s="288"/>
      <c r="H1639" s="290"/>
      <c r="I1639" s="291"/>
      <c r="L1639" s="288"/>
      <c r="M1639" s="288"/>
      <c r="N1639" s="280"/>
      <c r="O1639" s="280"/>
    </row>
    <row r="1640" spans="1:15" x14ac:dyDescent="0.25">
      <c r="A1640" s="288"/>
      <c r="B1640" s="288"/>
      <c r="C1640" s="289"/>
      <c r="D1640" s="288"/>
      <c r="E1640" s="289"/>
      <c r="F1640" s="288"/>
      <c r="H1640" s="290"/>
      <c r="I1640" s="291"/>
      <c r="L1640" s="288"/>
      <c r="M1640" s="288"/>
      <c r="N1640" s="280"/>
      <c r="O1640" s="280"/>
    </row>
    <row r="1641" spans="1:15" x14ac:dyDescent="0.25">
      <c r="A1641" s="288"/>
      <c r="B1641" s="288"/>
      <c r="C1641" s="289"/>
      <c r="D1641" s="288"/>
      <c r="E1641" s="289"/>
      <c r="F1641" s="288"/>
      <c r="H1641" s="290"/>
      <c r="I1641" s="291"/>
      <c r="L1641" s="288"/>
      <c r="M1641" s="288"/>
      <c r="N1641" s="280"/>
      <c r="O1641" s="280"/>
    </row>
    <row r="1642" spans="1:15" x14ac:dyDescent="0.25">
      <c r="A1642" s="288"/>
      <c r="B1642" s="288"/>
      <c r="C1642" s="289"/>
      <c r="D1642" s="288"/>
      <c r="E1642" s="289"/>
      <c r="F1642" s="288"/>
      <c r="H1642" s="290"/>
      <c r="I1642" s="291"/>
      <c r="L1642" s="288"/>
      <c r="M1642" s="288"/>
      <c r="N1642" s="280"/>
      <c r="O1642" s="280"/>
    </row>
    <row r="1643" spans="1:15" x14ac:dyDescent="0.25">
      <c r="A1643" s="288"/>
      <c r="B1643" s="288"/>
      <c r="C1643" s="289"/>
      <c r="D1643" s="288"/>
      <c r="E1643" s="289"/>
      <c r="F1643" s="288"/>
      <c r="H1643" s="290"/>
      <c r="I1643" s="291"/>
      <c r="L1643" s="288"/>
      <c r="M1643" s="288"/>
      <c r="N1643" s="280"/>
      <c r="O1643" s="280"/>
    </row>
    <row r="1644" spans="1:15" x14ac:dyDescent="0.25">
      <c r="A1644" s="288"/>
      <c r="B1644" s="288"/>
      <c r="C1644" s="289"/>
      <c r="D1644" s="288"/>
      <c r="E1644" s="289"/>
      <c r="F1644" s="288"/>
      <c r="H1644" s="290"/>
      <c r="I1644" s="291"/>
      <c r="L1644" s="288"/>
      <c r="M1644" s="288"/>
      <c r="N1644" s="280"/>
      <c r="O1644" s="280"/>
    </row>
    <row r="1645" spans="1:15" x14ac:dyDescent="0.25">
      <c r="A1645" s="288"/>
      <c r="B1645" s="288"/>
      <c r="C1645" s="289"/>
      <c r="D1645" s="288"/>
      <c r="E1645" s="289"/>
      <c r="F1645" s="288"/>
      <c r="H1645" s="290"/>
      <c r="I1645" s="291"/>
      <c r="L1645" s="288"/>
      <c r="M1645" s="288"/>
      <c r="N1645" s="280"/>
      <c r="O1645" s="280"/>
    </row>
    <row r="1646" spans="1:15" x14ac:dyDescent="0.25">
      <c r="A1646" s="288"/>
      <c r="B1646" s="288"/>
      <c r="C1646" s="289"/>
      <c r="D1646" s="288"/>
      <c r="E1646" s="289"/>
      <c r="F1646" s="288"/>
      <c r="H1646" s="290"/>
      <c r="I1646" s="291"/>
      <c r="L1646" s="288"/>
      <c r="M1646" s="288"/>
      <c r="N1646" s="280"/>
      <c r="O1646" s="280"/>
    </row>
    <row r="1647" spans="1:15" x14ac:dyDescent="0.25">
      <c r="A1647" s="288"/>
      <c r="B1647" s="288"/>
      <c r="C1647" s="289"/>
      <c r="D1647" s="288"/>
      <c r="E1647" s="289"/>
      <c r="F1647" s="288"/>
      <c r="H1647" s="290"/>
      <c r="I1647" s="291"/>
      <c r="L1647" s="288"/>
      <c r="M1647" s="288"/>
      <c r="N1647" s="280"/>
      <c r="O1647" s="280"/>
    </row>
    <row r="1648" spans="1:15" x14ac:dyDescent="0.25">
      <c r="A1648" s="288"/>
      <c r="B1648" s="288"/>
      <c r="C1648" s="289"/>
      <c r="D1648" s="288"/>
      <c r="E1648" s="289"/>
      <c r="F1648" s="288"/>
      <c r="H1648" s="290"/>
      <c r="I1648" s="291"/>
      <c r="L1648" s="288"/>
      <c r="M1648" s="288"/>
      <c r="N1648" s="280"/>
      <c r="O1648" s="280"/>
    </row>
    <row r="1649" spans="1:15" x14ac:dyDescent="0.25">
      <c r="A1649" s="288"/>
      <c r="B1649" s="288"/>
      <c r="C1649" s="289"/>
      <c r="D1649" s="288"/>
      <c r="E1649" s="289"/>
      <c r="F1649" s="288"/>
      <c r="H1649" s="290"/>
      <c r="I1649" s="291"/>
      <c r="L1649" s="288"/>
      <c r="M1649" s="288"/>
      <c r="N1649" s="280"/>
      <c r="O1649" s="280"/>
    </row>
    <row r="1650" spans="1:15" x14ac:dyDescent="0.25">
      <c r="A1650" s="288"/>
      <c r="B1650" s="288"/>
      <c r="C1650" s="289"/>
      <c r="D1650" s="288"/>
      <c r="E1650" s="289"/>
      <c r="F1650" s="288"/>
      <c r="H1650" s="290"/>
      <c r="I1650" s="291"/>
      <c r="L1650" s="288"/>
      <c r="M1650" s="288"/>
      <c r="N1650" s="280"/>
      <c r="O1650" s="280"/>
    </row>
    <row r="1651" spans="1:15" x14ac:dyDescent="0.25">
      <c r="A1651" s="288"/>
      <c r="B1651" s="288"/>
      <c r="C1651" s="289"/>
      <c r="D1651" s="288"/>
      <c r="E1651" s="289"/>
      <c r="F1651" s="288"/>
      <c r="H1651" s="290"/>
      <c r="I1651" s="291"/>
      <c r="L1651" s="288"/>
      <c r="M1651" s="288"/>
      <c r="N1651" s="280"/>
      <c r="O1651" s="280"/>
    </row>
    <row r="1652" spans="1:15" x14ac:dyDescent="0.25">
      <c r="A1652" s="288"/>
      <c r="B1652" s="288"/>
      <c r="C1652" s="289"/>
      <c r="D1652" s="288"/>
      <c r="E1652" s="289"/>
      <c r="F1652" s="288"/>
      <c r="H1652" s="290"/>
      <c r="I1652" s="291"/>
      <c r="L1652" s="288"/>
      <c r="M1652" s="288"/>
      <c r="N1652" s="280"/>
      <c r="O1652" s="280"/>
    </row>
    <row r="1653" spans="1:15" x14ac:dyDescent="0.25">
      <c r="A1653" s="288"/>
      <c r="B1653" s="288"/>
      <c r="C1653" s="289"/>
      <c r="D1653" s="288"/>
      <c r="E1653" s="289"/>
      <c r="F1653" s="288"/>
      <c r="H1653" s="290"/>
      <c r="I1653" s="291"/>
      <c r="L1653" s="288"/>
      <c r="M1653" s="288"/>
      <c r="N1653" s="280"/>
      <c r="O1653" s="280"/>
    </row>
    <row r="1654" spans="1:15" x14ac:dyDescent="0.25">
      <c r="A1654" s="288"/>
      <c r="B1654" s="288"/>
      <c r="C1654" s="289"/>
      <c r="D1654" s="288"/>
      <c r="E1654" s="289"/>
      <c r="F1654" s="288"/>
      <c r="H1654" s="290"/>
      <c r="I1654" s="291"/>
      <c r="L1654" s="288"/>
      <c r="M1654" s="288"/>
      <c r="N1654" s="280"/>
      <c r="O1654" s="280"/>
    </row>
    <row r="1655" spans="1:15" x14ac:dyDescent="0.25">
      <c r="A1655" s="288"/>
      <c r="B1655" s="288"/>
      <c r="C1655" s="289"/>
      <c r="D1655" s="288"/>
      <c r="E1655" s="289"/>
      <c r="F1655" s="288"/>
      <c r="H1655" s="290"/>
      <c r="I1655" s="291"/>
      <c r="L1655" s="288"/>
      <c r="M1655" s="288"/>
      <c r="N1655" s="280"/>
      <c r="O1655" s="280"/>
    </row>
    <row r="1656" spans="1:15" x14ac:dyDescent="0.25">
      <c r="A1656" s="288"/>
      <c r="B1656" s="288"/>
      <c r="C1656" s="289"/>
      <c r="D1656" s="288"/>
      <c r="E1656" s="289"/>
      <c r="F1656" s="288"/>
      <c r="H1656" s="290"/>
      <c r="I1656" s="291"/>
      <c r="L1656" s="288"/>
      <c r="M1656" s="288"/>
      <c r="N1656" s="280"/>
      <c r="O1656" s="280"/>
    </row>
    <row r="1657" spans="1:15" x14ac:dyDescent="0.25">
      <c r="A1657" s="288"/>
      <c r="B1657" s="288"/>
      <c r="C1657" s="289"/>
      <c r="D1657" s="288"/>
      <c r="E1657" s="289"/>
      <c r="F1657" s="288"/>
      <c r="H1657" s="290"/>
      <c r="I1657" s="291"/>
      <c r="L1657" s="288"/>
      <c r="M1657" s="288"/>
      <c r="N1657" s="280"/>
      <c r="O1657" s="280"/>
    </row>
    <row r="1658" spans="1:15" x14ac:dyDescent="0.25">
      <c r="A1658" s="288"/>
      <c r="B1658" s="288"/>
      <c r="C1658" s="289"/>
      <c r="D1658" s="288"/>
      <c r="E1658" s="289"/>
      <c r="F1658" s="288"/>
      <c r="H1658" s="290"/>
      <c r="I1658" s="291"/>
      <c r="L1658" s="288"/>
      <c r="M1658" s="288"/>
      <c r="N1658" s="280"/>
      <c r="O1658" s="280"/>
    </row>
    <row r="1659" spans="1:15" x14ac:dyDescent="0.25">
      <c r="A1659" s="288"/>
      <c r="B1659" s="288"/>
      <c r="C1659" s="289"/>
      <c r="D1659" s="288"/>
      <c r="E1659" s="289"/>
      <c r="F1659" s="288"/>
      <c r="H1659" s="290"/>
      <c r="I1659" s="291"/>
      <c r="L1659" s="288"/>
      <c r="M1659" s="288"/>
      <c r="N1659" s="280"/>
      <c r="O1659" s="280"/>
    </row>
    <row r="1660" spans="1:15" x14ac:dyDescent="0.25">
      <c r="A1660" s="288"/>
      <c r="B1660" s="288"/>
      <c r="C1660" s="289"/>
      <c r="D1660" s="288"/>
      <c r="E1660" s="289"/>
      <c r="F1660" s="288"/>
      <c r="H1660" s="290"/>
      <c r="I1660" s="291"/>
      <c r="L1660" s="288"/>
      <c r="M1660" s="288"/>
      <c r="N1660" s="280"/>
      <c r="O1660" s="280"/>
    </row>
    <row r="1661" spans="1:15" x14ac:dyDescent="0.25">
      <c r="A1661" s="288"/>
      <c r="B1661" s="288"/>
      <c r="C1661" s="289"/>
      <c r="D1661" s="288"/>
      <c r="E1661" s="289"/>
      <c r="F1661" s="288"/>
      <c r="H1661" s="290"/>
      <c r="I1661" s="291"/>
      <c r="L1661" s="288"/>
      <c r="M1661" s="288"/>
      <c r="N1661" s="280"/>
      <c r="O1661" s="280"/>
    </row>
    <row r="1662" spans="1:15" x14ac:dyDescent="0.25">
      <c r="A1662" s="288"/>
      <c r="B1662" s="288"/>
      <c r="C1662" s="289"/>
      <c r="D1662" s="288"/>
      <c r="E1662" s="289"/>
      <c r="F1662" s="288"/>
      <c r="H1662" s="290"/>
      <c r="I1662" s="291"/>
      <c r="L1662" s="288"/>
      <c r="M1662" s="288"/>
      <c r="N1662" s="280"/>
      <c r="O1662" s="280"/>
    </row>
    <row r="1663" spans="1:15" x14ac:dyDescent="0.25">
      <c r="A1663" s="288"/>
      <c r="B1663" s="288"/>
      <c r="C1663" s="289"/>
      <c r="D1663" s="288"/>
      <c r="E1663" s="289"/>
      <c r="F1663" s="288"/>
      <c r="H1663" s="290"/>
      <c r="I1663" s="291"/>
      <c r="L1663" s="288"/>
      <c r="M1663" s="288"/>
      <c r="N1663" s="280"/>
      <c r="O1663" s="280"/>
    </row>
    <row r="1664" spans="1:15" x14ac:dyDescent="0.25">
      <c r="A1664" s="288"/>
      <c r="B1664" s="288"/>
      <c r="C1664" s="289"/>
      <c r="D1664" s="288"/>
      <c r="E1664" s="289"/>
      <c r="F1664" s="288"/>
      <c r="H1664" s="290"/>
      <c r="I1664" s="291"/>
      <c r="L1664" s="288"/>
      <c r="M1664" s="288"/>
      <c r="N1664" s="280"/>
      <c r="O1664" s="280"/>
    </row>
    <row r="1665" spans="1:15" x14ac:dyDescent="0.25">
      <c r="A1665" s="288"/>
      <c r="B1665" s="288"/>
      <c r="C1665" s="289"/>
      <c r="D1665" s="288"/>
      <c r="E1665" s="289"/>
      <c r="F1665" s="288"/>
      <c r="H1665" s="290"/>
      <c r="I1665" s="291"/>
      <c r="L1665" s="288"/>
      <c r="M1665" s="288"/>
      <c r="N1665" s="280"/>
      <c r="O1665" s="280"/>
    </row>
    <row r="1666" spans="1:15" x14ac:dyDescent="0.25">
      <c r="A1666" s="288"/>
      <c r="B1666" s="288"/>
      <c r="C1666" s="289"/>
      <c r="D1666" s="288"/>
      <c r="E1666" s="289"/>
      <c r="F1666" s="288"/>
      <c r="H1666" s="290"/>
      <c r="I1666" s="291"/>
      <c r="L1666" s="288"/>
      <c r="M1666" s="288"/>
      <c r="N1666" s="280"/>
      <c r="O1666" s="280"/>
    </row>
    <row r="1667" spans="1:15" x14ac:dyDescent="0.25">
      <c r="A1667" s="288"/>
      <c r="B1667" s="288"/>
      <c r="C1667" s="289"/>
      <c r="D1667" s="288"/>
      <c r="E1667" s="289"/>
      <c r="F1667" s="288"/>
      <c r="H1667" s="290"/>
      <c r="I1667" s="291"/>
      <c r="L1667" s="288"/>
      <c r="M1667" s="288"/>
      <c r="N1667" s="280"/>
      <c r="O1667" s="280"/>
    </row>
    <row r="1668" spans="1:15" x14ac:dyDescent="0.25">
      <c r="A1668" s="288"/>
      <c r="B1668" s="288"/>
      <c r="C1668" s="289"/>
      <c r="D1668" s="288"/>
      <c r="E1668" s="289"/>
      <c r="F1668" s="288"/>
      <c r="H1668" s="290"/>
      <c r="I1668" s="291"/>
      <c r="L1668" s="288"/>
      <c r="M1668" s="288"/>
      <c r="N1668" s="280"/>
      <c r="O1668" s="280"/>
    </row>
    <row r="1669" spans="1:15" x14ac:dyDescent="0.25">
      <c r="A1669" s="288"/>
      <c r="B1669" s="288"/>
      <c r="C1669" s="289"/>
      <c r="D1669" s="288"/>
      <c r="E1669" s="289"/>
      <c r="F1669" s="288"/>
      <c r="H1669" s="290"/>
      <c r="I1669" s="291"/>
      <c r="L1669" s="288"/>
      <c r="M1669" s="288"/>
      <c r="N1669" s="280"/>
      <c r="O1669" s="280"/>
    </row>
    <row r="1670" spans="1:15" x14ac:dyDescent="0.25">
      <c r="A1670" s="288"/>
      <c r="B1670" s="288"/>
      <c r="C1670" s="289"/>
      <c r="D1670" s="288"/>
      <c r="E1670" s="289"/>
      <c r="F1670" s="288"/>
      <c r="H1670" s="290"/>
      <c r="I1670" s="291"/>
      <c r="L1670" s="288"/>
      <c r="M1670" s="288"/>
      <c r="N1670" s="280"/>
      <c r="O1670" s="280"/>
    </row>
    <row r="1671" spans="1:15" x14ac:dyDescent="0.25">
      <c r="A1671" s="288"/>
      <c r="B1671" s="288"/>
      <c r="C1671" s="289"/>
      <c r="D1671" s="288"/>
      <c r="E1671" s="289"/>
      <c r="F1671" s="288"/>
      <c r="H1671" s="290"/>
      <c r="I1671" s="291"/>
      <c r="L1671" s="288"/>
      <c r="M1671" s="288"/>
      <c r="N1671" s="280"/>
      <c r="O1671" s="280"/>
    </row>
    <row r="1672" spans="1:15" x14ac:dyDescent="0.25">
      <c r="A1672" s="288"/>
      <c r="B1672" s="288"/>
      <c r="C1672" s="289"/>
      <c r="D1672" s="288"/>
      <c r="E1672" s="289"/>
      <c r="F1672" s="288"/>
      <c r="H1672" s="290"/>
      <c r="I1672" s="291"/>
      <c r="L1672" s="288"/>
      <c r="M1672" s="288"/>
      <c r="N1672" s="280"/>
      <c r="O1672" s="280"/>
    </row>
    <row r="1673" spans="1:15" x14ac:dyDescent="0.25">
      <c r="A1673" s="288"/>
      <c r="B1673" s="288"/>
      <c r="C1673" s="289"/>
      <c r="D1673" s="288"/>
      <c r="E1673" s="289"/>
      <c r="F1673" s="288"/>
      <c r="H1673" s="290"/>
      <c r="I1673" s="291"/>
      <c r="L1673" s="288"/>
      <c r="M1673" s="288"/>
      <c r="N1673" s="280"/>
      <c r="O1673" s="280"/>
    </row>
    <row r="1674" spans="1:15" x14ac:dyDescent="0.25">
      <c r="A1674" s="288"/>
      <c r="B1674" s="288"/>
      <c r="C1674" s="289"/>
      <c r="D1674" s="288"/>
      <c r="E1674" s="289"/>
      <c r="F1674" s="288"/>
      <c r="H1674" s="290"/>
      <c r="I1674" s="291"/>
      <c r="L1674" s="288"/>
      <c r="M1674" s="288"/>
      <c r="N1674" s="280"/>
      <c r="O1674" s="280"/>
    </row>
    <row r="1675" spans="1:15" x14ac:dyDescent="0.25">
      <c r="A1675" s="288"/>
      <c r="B1675" s="288"/>
      <c r="C1675" s="289"/>
      <c r="D1675" s="288"/>
      <c r="E1675" s="289"/>
      <c r="F1675" s="288"/>
      <c r="H1675" s="290"/>
      <c r="I1675" s="291"/>
      <c r="L1675" s="288"/>
      <c r="M1675" s="288"/>
      <c r="N1675" s="280"/>
      <c r="O1675" s="280"/>
    </row>
    <row r="1676" spans="1:15" x14ac:dyDescent="0.25">
      <c r="A1676" s="288"/>
      <c r="B1676" s="288"/>
      <c r="C1676" s="289"/>
      <c r="D1676" s="288"/>
      <c r="E1676" s="289"/>
      <c r="F1676" s="288"/>
      <c r="H1676" s="290"/>
      <c r="I1676" s="291"/>
      <c r="L1676" s="288"/>
      <c r="M1676" s="288"/>
      <c r="N1676" s="280"/>
      <c r="O1676" s="280"/>
    </row>
    <row r="1677" spans="1:15" x14ac:dyDescent="0.25">
      <c r="A1677" s="288"/>
      <c r="B1677" s="288"/>
      <c r="C1677" s="289"/>
      <c r="D1677" s="288"/>
      <c r="E1677" s="289"/>
      <c r="F1677" s="288"/>
      <c r="H1677" s="290"/>
      <c r="I1677" s="291"/>
      <c r="L1677" s="288"/>
      <c r="M1677" s="288"/>
      <c r="N1677" s="280"/>
      <c r="O1677" s="280"/>
    </row>
    <row r="1678" spans="1:15" x14ac:dyDescent="0.25">
      <c r="A1678" s="288"/>
      <c r="B1678" s="288"/>
      <c r="C1678" s="289"/>
      <c r="D1678" s="288"/>
      <c r="E1678" s="289"/>
      <c r="F1678" s="288"/>
      <c r="H1678" s="290"/>
      <c r="I1678" s="291"/>
      <c r="L1678" s="288"/>
      <c r="M1678" s="288"/>
      <c r="N1678" s="280"/>
      <c r="O1678" s="280"/>
    </row>
    <row r="1679" spans="1:15" x14ac:dyDescent="0.25">
      <c r="A1679" s="288"/>
      <c r="B1679" s="288"/>
      <c r="C1679" s="289"/>
      <c r="D1679" s="288"/>
      <c r="E1679" s="289"/>
      <c r="F1679" s="288"/>
      <c r="H1679" s="290"/>
      <c r="I1679" s="291"/>
      <c r="L1679" s="288"/>
      <c r="M1679" s="288"/>
      <c r="N1679" s="280"/>
      <c r="O1679" s="280"/>
    </row>
    <row r="1680" spans="1:15" x14ac:dyDescent="0.25">
      <c r="A1680" s="288"/>
      <c r="B1680" s="288"/>
      <c r="C1680" s="289"/>
      <c r="D1680" s="288"/>
      <c r="E1680" s="289"/>
      <c r="F1680" s="288"/>
      <c r="H1680" s="290"/>
      <c r="I1680" s="291"/>
      <c r="L1680" s="288"/>
      <c r="M1680" s="288"/>
      <c r="N1680" s="280"/>
      <c r="O1680" s="280"/>
    </row>
    <row r="1681" spans="1:15" x14ac:dyDescent="0.25">
      <c r="A1681" s="288"/>
      <c r="B1681" s="288"/>
      <c r="C1681" s="289"/>
      <c r="D1681" s="288"/>
      <c r="E1681" s="289"/>
      <c r="F1681" s="288"/>
      <c r="H1681" s="290"/>
      <c r="I1681" s="291"/>
      <c r="L1681" s="288"/>
      <c r="M1681" s="288"/>
      <c r="N1681" s="280"/>
      <c r="O1681" s="280"/>
    </row>
    <row r="1682" spans="1:15" x14ac:dyDescent="0.25">
      <c r="A1682" s="288"/>
      <c r="B1682" s="288"/>
      <c r="C1682" s="289"/>
      <c r="D1682" s="288"/>
      <c r="E1682" s="289"/>
      <c r="F1682" s="288"/>
      <c r="H1682" s="290"/>
      <c r="I1682" s="291"/>
      <c r="L1682" s="288"/>
      <c r="M1682" s="288"/>
      <c r="N1682" s="280"/>
      <c r="O1682" s="280"/>
    </row>
    <row r="1683" spans="1:15" x14ac:dyDescent="0.25">
      <c r="A1683" s="288"/>
      <c r="B1683" s="288"/>
      <c r="C1683" s="289"/>
      <c r="D1683" s="288"/>
      <c r="E1683" s="289"/>
      <c r="F1683" s="288"/>
      <c r="H1683" s="290"/>
      <c r="I1683" s="291"/>
      <c r="L1683" s="288"/>
      <c r="M1683" s="288"/>
      <c r="N1683" s="280"/>
      <c r="O1683" s="280"/>
    </row>
    <row r="1684" spans="1:15" x14ac:dyDescent="0.25">
      <c r="A1684" s="288"/>
      <c r="B1684" s="288"/>
      <c r="C1684" s="289"/>
      <c r="D1684" s="288"/>
      <c r="E1684" s="289"/>
      <c r="F1684" s="288"/>
      <c r="H1684" s="290"/>
      <c r="I1684" s="291"/>
      <c r="L1684" s="288"/>
      <c r="M1684" s="288"/>
      <c r="N1684" s="280"/>
      <c r="O1684" s="280"/>
    </row>
    <row r="1685" spans="1:15" x14ac:dyDescent="0.25">
      <c r="A1685" s="288"/>
      <c r="B1685" s="288"/>
      <c r="C1685" s="289"/>
      <c r="D1685" s="288"/>
      <c r="E1685" s="289"/>
      <c r="F1685" s="288"/>
      <c r="H1685" s="290"/>
      <c r="I1685" s="291"/>
      <c r="L1685" s="288"/>
      <c r="M1685" s="288"/>
      <c r="N1685" s="280"/>
      <c r="O1685" s="280"/>
    </row>
    <row r="1686" spans="1:15" x14ac:dyDescent="0.25">
      <c r="A1686" s="288"/>
      <c r="B1686" s="288"/>
      <c r="C1686" s="289"/>
      <c r="D1686" s="288"/>
      <c r="E1686" s="289"/>
      <c r="F1686" s="288"/>
      <c r="H1686" s="290"/>
      <c r="I1686" s="291"/>
      <c r="L1686" s="288"/>
      <c r="M1686" s="288"/>
      <c r="N1686" s="280"/>
      <c r="O1686" s="280"/>
    </row>
    <row r="1687" spans="1:15" x14ac:dyDescent="0.25">
      <c r="A1687" s="288"/>
      <c r="B1687" s="288"/>
      <c r="C1687" s="289"/>
      <c r="D1687" s="288"/>
      <c r="E1687" s="289"/>
      <c r="F1687" s="288"/>
      <c r="H1687" s="290"/>
      <c r="I1687" s="291"/>
      <c r="L1687" s="288"/>
      <c r="M1687" s="288"/>
      <c r="N1687" s="280"/>
      <c r="O1687" s="280"/>
    </row>
    <row r="1688" spans="1:15" x14ac:dyDescent="0.25">
      <c r="A1688" s="288"/>
      <c r="B1688" s="288"/>
      <c r="C1688" s="289"/>
      <c r="D1688" s="288"/>
      <c r="E1688" s="289"/>
      <c r="F1688" s="288"/>
      <c r="H1688" s="290"/>
      <c r="I1688" s="291"/>
      <c r="L1688" s="288"/>
      <c r="M1688" s="288"/>
      <c r="N1688" s="280"/>
      <c r="O1688" s="280"/>
    </row>
    <row r="1689" spans="1:15" x14ac:dyDescent="0.25">
      <c r="A1689" s="288"/>
      <c r="B1689" s="288"/>
      <c r="C1689" s="289"/>
      <c r="D1689" s="288"/>
      <c r="E1689" s="289"/>
      <c r="F1689" s="288"/>
      <c r="H1689" s="290"/>
      <c r="I1689" s="291"/>
      <c r="L1689" s="288"/>
      <c r="M1689" s="288"/>
      <c r="N1689" s="280"/>
      <c r="O1689" s="280"/>
    </row>
    <row r="1690" spans="1:15" x14ac:dyDescent="0.25">
      <c r="A1690" s="288"/>
      <c r="B1690" s="288"/>
      <c r="C1690" s="289"/>
      <c r="D1690" s="288"/>
      <c r="E1690" s="289"/>
      <c r="F1690" s="288"/>
      <c r="H1690" s="290"/>
      <c r="I1690" s="291"/>
      <c r="L1690" s="288"/>
      <c r="M1690" s="288"/>
      <c r="N1690" s="280"/>
      <c r="O1690" s="280"/>
    </row>
    <row r="1691" spans="1:15" x14ac:dyDescent="0.25">
      <c r="A1691" s="288"/>
      <c r="B1691" s="288"/>
      <c r="C1691" s="289"/>
      <c r="D1691" s="288"/>
      <c r="E1691" s="289"/>
      <c r="F1691" s="288"/>
      <c r="H1691" s="290"/>
      <c r="I1691" s="291"/>
      <c r="L1691" s="288"/>
      <c r="M1691" s="288"/>
      <c r="N1691" s="280"/>
      <c r="O1691" s="280"/>
    </row>
    <row r="1692" spans="1:15" x14ac:dyDescent="0.25">
      <c r="A1692" s="288"/>
      <c r="B1692" s="288"/>
      <c r="C1692" s="289"/>
      <c r="D1692" s="288"/>
      <c r="E1692" s="289"/>
      <c r="F1692" s="288"/>
      <c r="H1692" s="290"/>
      <c r="I1692" s="291"/>
      <c r="L1692" s="288"/>
      <c r="M1692" s="288"/>
      <c r="N1692" s="280"/>
      <c r="O1692" s="280"/>
    </row>
    <row r="1693" spans="1:15" x14ac:dyDescent="0.25">
      <c r="A1693" s="288"/>
      <c r="B1693" s="288"/>
      <c r="C1693" s="289"/>
      <c r="D1693" s="288"/>
      <c r="E1693" s="289"/>
      <c r="F1693" s="288"/>
      <c r="H1693" s="290"/>
      <c r="I1693" s="291"/>
      <c r="L1693" s="288"/>
      <c r="M1693" s="288"/>
      <c r="N1693" s="280"/>
      <c r="O1693" s="280"/>
    </row>
    <row r="1694" spans="1:15" x14ac:dyDescent="0.25">
      <c r="A1694" s="288"/>
      <c r="B1694" s="288"/>
      <c r="C1694" s="289"/>
      <c r="D1694" s="288"/>
      <c r="E1694" s="289"/>
      <c r="F1694" s="288"/>
      <c r="H1694" s="290"/>
      <c r="I1694" s="291"/>
      <c r="L1694" s="288"/>
      <c r="M1694" s="288"/>
      <c r="N1694" s="280"/>
      <c r="O1694" s="280"/>
    </row>
    <row r="1695" spans="1:15" x14ac:dyDescent="0.25">
      <c r="A1695" s="288"/>
      <c r="B1695" s="288"/>
      <c r="C1695" s="289"/>
      <c r="D1695" s="288"/>
      <c r="E1695" s="289"/>
      <c r="F1695" s="288"/>
      <c r="H1695" s="290"/>
      <c r="I1695" s="291"/>
      <c r="L1695" s="288"/>
      <c r="M1695" s="288"/>
      <c r="N1695" s="280"/>
      <c r="O1695" s="280"/>
    </row>
    <row r="1696" spans="1:15" x14ac:dyDescent="0.25">
      <c r="A1696" s="288"/>
      <c r="B1696" s="288"/>
      <c r="C1696" s="289"/>
      <c r="D1696" s="288"/>
      <c r="E1696" s="289"/>
      <c r="F1696" s="288"/>
      <c r="H1696" s="290"/>
      <c r="I1696" s="291"/>
      <c r="L1696" s="288"/>
      <c r="M1696" s="288"/>
      <c r="N1696" s="280"/>
      <c r="O1696" s="280"/>
    </row>
    <row r="1697" spans="1:15" x14ac:dyDescent="0.25">
      <c r="A1697" s="288"/>
      <c r="B1697" s="288"/>
      <c r="C1697" s="289"/>
      <c r="D1697" s="288"/>
      <c r="E1697" s="289"/>
      <c r="F1697" s="288"/>
      <c r="H1697" s="290"/>
      <c r="I1697" s="291"/>
      <c r="L1697" s="288"/>
      <c r="M1697" s="288"/>
      <c r="N1697" s="280"/>
      <c r="O1697" s="280"/>
    </row>
    <row r="1698" spans="1:15" x14ac:dyDescent="0.25">
      <c r="A1698" s="288"/>
      <c r="B1698" s="288"/>
      <c r="C1698" s="289"/>
      <c r="D1698" s="288"/>
      <c r="E1698" s="289"/>
      <c r="F1698" s="288"/>
      <c r="H1698" s="290"/>
      <c r="I1698" s="291"/>
      <c r="L1698" s="288"/>
      <c r="M1698" s="288"/>
      <c r="N1698" s="280"/>
      <c r="O1698" s="280"/>
    </row>
    <row r="1699" spans="1:15" x14ac:dyDescent="0.25">
      <c r="A1699" s="288"/>
      <c r="B1699" s="288"/>
      <c r="C1699" s="289"/>
      <c r="D1699" s="288"/>
      <c r="E1699" s="289"/>
      <c r="F1699" s="288"/>
      <c r="H1699" s="290"/>
      <c r="I1699" s="291"/>
      <c r="L1699" s="288"/>
      <c r="M1699" s="288"/>
      <c r="N1699" s="280"/>
      <c r="O1699" s="280"/>
    </row>
    <row r="1700" spans="1:15" x14ac:dyDescent="0.25">
      <c r="A1700" s="288"/>
      <c r="B1700" s="288"/>
      <c r="C1700" s="289"/>
      <c r="D1700" s="288"/>
      <c r="E1700" s="289"/>
      <c r="F1700" s="288"/>
      <c r="H1700" s="290"/>
      <c r="I1700" s="291"/>
      <c r="L1700" s="288"/>
      <c r="M1700" s="288"/>
      <c r="N1700" s="280"/>
      <c r="O1700" s="280"/>
    </row>
    <row r="1701" spans="1:15" x14ac:dyDescent="0.25">
      <c r="A1701" s="288"/>
      <c r="B1701" s="288"/>
      <c r="C1701" s="289"/>
      <c r="D1701" s="288"/>
      <c r="E1701" s="289"/>
      <c r="F1701" s="288"/>
      <c r="H1701" s="290"/>
      <c r="I1701" s="291"/>
      <c r="L1701" s="288"/>
      <c r="M1701" s="288"/>
      <c r="N1701" s="280"/>
      <c r="O1701" s="280"/>
    </row>
    <row r="1702" spans="1:15" x14ac:dyDescent="0.25">
      <c r="A1702" s="288"/>
      <c r="B1702" s="288"/>
      <c r="C1702" s="289"/>
      <c r="D1702" s="288"/>
      <c r="E1702" s="289"/>
      <c r="F1702" s="288"/>
      <c r="H1702" s="290"/>
      <c r="I1702" s="291"/>
      <c r="L1702" s="288"/>
      <c r="M1702" s="288"/>
      <c r="N1702" s="280"/>
      <c r="O1702" s="280"/>
    </row>
    <row r="1703" spans="1:15" x14ac:dyDescent="0.25">
      <c r="A1703" s="288"/>
      <c r="B1703" s="288"/>
      <c r="C1703" s="289"/>
      <c r="D1703" s="288"/>
      <c r="E1703" s="289"/>
      <c r="F1703" s="288"/>
      <c r="H1703" s="290"/>
      <c r="I1703" s="291"/>
      <c r="L1703" s="288"/>
      <c r="M1703" s="288"/>
      <c r="N1703" s="280"/>
      <c r="O1703" s="280"/>
    </row>
    <row r="1704" spans="1:15" x14ac:dyDescent="0.25">
      <c r="A1704" s="288"/>
      <c r="B1704" s="288"/>
      <c r="C1704" s="289"/>
      <c r="D1704" s="288"/>
      <c r="E1704" s="289"/>
      <c r="F1704" s="288"/>
      <c r="H1704" s="290"/>
      <c r="I1704" s="291"/>
      <c r="L1704" s="288"/>
      <c r="M1704" s="288"/>
      <c r="N1704" s="280"/>
      <c r="O1704" s="280"/>
    </row>
    <row r="1705" spans="1:15" x14ac:dyDescent="0.25">
      <c r="A1705" s="288"/>
      <c r="B1705" s="288"/>
      <c r="C1705" s="289"/>
      <c r="D1705" s="288"/>
      <c r="E1705" s="289"/>
      <c r="F1705" s="288"/>
      <c r="H1705" s="290"/>
      <c r="I1705" s="291"/>
      <c r="L1705" s="288"/>
      <c r="M1705" s="288"/>
      <c r="N1705" s="280"/>
      <c r="O1705" s="280"/>
    </row>
    <row r="1706" spans="1:15" x14ac:dyDescent="0.25">
      <c r="A1706" s="288"/>
      <c r="B1706" s="288"/>
      <c r="C1706" s="289"/>
      <c r="D1706" s="288"/>
      <c r="E1706" s="289"/>
      <c r="F1706" s="288"/>
      <c r="H1706" s="290"/>
      <c r="I1706" s="291"/>
      <c r="L1706" s="288"/>
      <c r="M1706" s="288"/>
      <c r="N1706" s="280"/>
      <c r="O1706" s="280"/>
    </row>
    <row r="1707" spans="1:15" x14ac:dyDescent="0.25">
      <c r="A1707" s="288"/>
      <c r="B1707" s="288"/>
      <c r="C1707" s="289"/>
      <c r="D1707" s="288"/>
      <c r="E1707" s="289"/>
      <c r="F1707" s="288"/>
      <c r="H1707" s="290"/>
      <c r="I1707" s="291"/>
      <c r="L1707" s="288"/>
      <c r="M1707" s="288"/>
      <c r="N1707" s="280"/>
      <c r="O1707" s="280"/>
    </row>
    <row r="1708" spans="1:15" x14ac:dyDescent="0.25">
      <c r="A1708" s="288"/>
      <c r="B1708" s="288"/>
      <c r="C1708" s="289"/>
      <c r="D1708" s="288"/>
      <c r="E1708" s="289"/>
      <c r="F1708" s="288"/>
      <c r="H1708" s="290"/>
      <c r="I1708" s="291"/>
      <c r="L1708" s="288"/>
      <c r="M1708" s="288"/>
      <c r="N1708" s="280"/>
      <c r="O1708" s="280"/>
    </row>
    <row r="1709" spans="1:15" x14ac:dyDescent="0.25">
      <c r="A1709" s="288"/>
      <c r="B1709" s="288"/>
      <c r="C1709" s="289"/>
      <c r="D1709" s="288"/>
      <c r="E1709" s="289"/>
      <c r="F1709" s="288"/>
      <c r="H1709" s="290"/>
      <c r="I1709" s="291"/>
      <c r="L1709" s="288"/>
      <c r="M1709" s="288"/>
      <c r="N1709" s="280"/>
      <c r="O1709" s="280"/>
    </row>
    <row r="1710" spans="1:15" x14ac:dyDescent="0.25">
      <c r="A1710" s="288"/>
      <c r="B1710" s="288"/>
      <c r="C1710" s="289"/>
      <c r="D1710" s="288"/>
      <c r="E1710" s="289"/>
      <c r="F1710" s="288"/>
      <c r="H1710" s="290"/>
      <c r="I1710" s="291"/>
      <c r="L1710" s="288"/>
      <c r="M1710" s="288"/>
      <c r="N1710" s="280"/>
      <c r="O1710" s="280"/>
    </row>
    <row r="1711" spans="1:15" x14ac:dyDescent="0.25">
      <c r="A1711" s="288"/>
      <c r="B1711" s="288"/>
      <c r="C1711" s="289"/>
      <c r="D1711" s="288"/>
      <c r="E1711" s="289"/>
      <c r="F1711" s="288"/>
      <c r="H1711" s="290"/>
      <c r="I1711" s="291"/>
      <c r="L1711" s="288"/>
      <c r="M1711" s="288"/>
      <c r="N1711" s="280"/>
      <c r="O1711" s="280"/>
    </row>
    <row r="1712" spans="1:15" x14ac:dyDescent="0.25">
      <c r="A1712" s="288"/>
      <c r="B1712" s="288"/>
      <c r="C1712" s="289"/>
      <c r="D1712" s="288"/>
      <c r="E1712" s="289"/>
      <c r="F1712" s="288"/>
      <c r="H1712" s="290"/>
      <c r="I1712" s="291"/>
      <c r="L1712" s="288"/>
      <c r="M1712" s="288"/>
      <c r="N1712" s="280"/>
      <c r="O1712" s="280"/>
    </row>
    <row r="1713" spans="1:15" x14ac:dyDescent="0.25">
      <c r="A1713" s="288"/>
      <c r="B1713" s="288"/>
      <c r="C1713" s="289"/>
      <c r="D1713" s="288"/>
      <c r="E1713" s="289"/>
      <c r="F1713" s="288"/>
      <c r="H1713" s="290"/>
      <c r="I1713" s="291"/>
      <c r="L1713" s="288"/>
      <c r="M1713" s="288"/>
      <c r="N1713" s="280"/>
      <c r="O1713" s="280"/>
    </row>
    <row r="1714" spans="1:15" x14ac:dyDescent="0.25">
      <c r="A1714" s="288"/>
      <c r="B1714" s="288"/>
      <c r="C1714" s="289"/>
      <c r="D1714" s="288"/>
      <c r="E1714" s="289"/>
      <c r="F1714" s="288"/>
      <c r="H1714" s="290"/>
      <c r="I1714" s="291"/>
      <c r="L1714" s="288"/>
      <c r="M1714" s="288"/>
      <c r="N1714" s="280"/>
      <c r="O1714" s="280"/>
    </row>
    <row r="1715" spans="1:15" x14ac:dyDescent="0.25">
      <c r="A1715" s="288"/>
      <c r="B1715" s="288"/>
      <c r="C1715" s="289"/>
      <c r="D1715" s="288"/>
      <c r="E1715" s="289"/>
      <c r="F1715" s="288"/>
      <c r="H1715" s="290"/>
      <c r="I1715" s="291"/>
      <c r="L1715" s="288"/>
      <c r="M1715" s="288"/>
      <c r="N1715" s="280"/>
      <c r="O1715" s="280"/>
    </row>
    <row r="1716" spans="1:15" x14ac:dyDescent="0.25">
      <c r="A1716" s="288"/>
      <c r="B1716" s="288"/>
      <c r="C1716" s="289"/>
      <c r="D1716" s="288"/>
      <c r="E1716" s="289"/>
      <c r="F1716" s="288"/>
      <c r="H1716" s="290"/>
      <c r="I1716" s="291"/>
      <c r="L1716" s="288"/>
      <c r="M1716" s="288"/>
      <c r="N1716" s="280"/>
      <c r="O1716" s="280"/>
    </row>
    <row r="1717" spans="1:15" x14ac:dyDescent="0.25">
      <c r="A1717" s="288"/>
      <c r="B1717" s="288"/>
      <c r="C1717" s="289"/>
      <c r="D1717" s="288"/>
      <c r="E1717" s="289"/>
      <c r="F1717" s="288"/>
      <c r="H1717" s="290"/>
      <c r="I1717" s="291"/>
      <c r="L1717" s="288"/>
      <c r="M1717" s="288"/>
      <c r="N1717" s="280"/>
      <c r="O1717" s="280"/>
    </row>
    <row r="1718" spans="1:15" x14ac:dyDescent="0.25">
      <c r="A1718" s="288"/>
      <c r="B1718" s="288"/>
      <c r="C1718" s="289"/>
      <c r="D1718" s="288"/>
      <c r="E1718" s="289"/>
      <c r="F1718" s="288"/>
      <c r="H1718" s="290"/>
      <c r="I1718" s="291"/>
      <c r="L1718" s="288"/>
      <c r="M1718" s="288"/>
      <c r="N1718" s="280"/>
      <c r="O1718" s="280"/>
    </row>
    <row r="1719" spans="1:15" x14ac:dyDescent="0.25">
      <c r="A1719" s="288"/>
      <c r="B1719" s="288"/>
      <c r="C1719" s="289"/>
      <c r="D1719" s="288"/>
      <c r="E1719" s="289"/>
      <c r="F1719" s="288"/>
      <c r="H1719" s="290"/>
      <c r="I1719" s="291"/>
      <c r="L1719" s="288"/>
      <c r="M1719" s="288"/>
      <c r="N1719" s="280"/>
      <c r="O1719" s="280"/>
    </row>
    <row r="1720" spans="1:15" x14ac:dyDescent="0.25">
      <c r="A1720" s="288"/>
      <c r="B1720" s="288"/>
      <c r="C1720" s="289"/>
      <c r="D1720" s="288"/>
      <c r="E1720" s="289"/>
      <c r="F1720" s="288"/>
      <c r="H1720" s="290"/>
      <c r="I1720" s="291"/>
      <c r="L1720" s="288"/>
      <c r="M1720" s="288"/>
      <c r="N1720" s="280"/>
      <c r="O1720" s="280"/>
    </row>
    <row r="1721" spans="1:15" x14ac:dyDescent="0.25">
      <c r="A1721" s="288"/>
      <c r="B1721" s="288"/>
      <c r="C1721" s="289"/>
      <c r="D1721" s="288"/>
      <c r="E1721" s="289"/>
      <c r="F1721" s="288"/>
      <c r="H1721" s="290"/>
      <c r="I1721" s="291"/>
      <c r="L1721" s="288"/>
      <c r="M1721" s="288"/>
      <c r="N1721" s="280"/>
      <c r="O1721" s="280"/>
    </row>
    <row r="1722" spans="1:15" x14ac:dyDescent="0.25">
      <c r="A1722" s="288"/>
      <c r="B1722" s="288"/>
      <c r="C1722" s="289"/>
      <c r="D1722" s="288"/>
      <c r="E1722" s="289"/>
      <c r="F1722" s="288"/>
      <c r="H1722" s="290"/>
      <c r="I1722" s="291"/>
      <c r="L1722" s="288"/>
      <c r="M1722" s="288"/>
      <c r="N1722" s="280"/>
      <c r="O1722" s="280"/>
    </row>
    <row r="1723" spans="1:15" x14ac:dyDescent="0.25">
      <c r="A1723" s="288"/>
      <c r="B1723" s="288"/>
      <c r="C1723" s="289"/>
      <c r="D1723" s="288"/>
      <c r="E1723" s="289"/>
      <c r="F1723" s="288"/>
      <c r="H1723" s="290"/>
      <c r="I1723" s="291"/>
      <c r="L1723" s="288"/>
      <c r="M1723" s="288"/>
      <c r="N1723" s="280"/>
      <c r="O1723" s="280"/>
    </row>
    <row r="1724" spans="1:15" x14ac:dyDescent="0.25">
      <c r="A1724" s="288"/>
      <c r="B1724" s="288"/>
      <c r="C1724" s="289"/>
      <c r="D1724" s="288"/>
      <c r="E1724" s="289"/>
      <c r="F1724" s="288"/>
      <c r="H1724" s="290"/>
      <c r="I1724" s="291"/>
      <c r="L1724" s="288"/>
      <c r="M1724" s="288"/>
      <c r="N1724" s="280"/>
      <c r="O1724" s="280"/>
    </row>
    <row r="1725" spans="1:15" x14ac:dyDescent="0.25">
      <c r="A1725" s="288"/>
      <c r="B1725" s="288"/>
      <c r="C1725" s="289"/>
      <c r="D1725" s="288"/>
      <c r="E1725" s="289"/>
      <c r="F1725" s="288"/>
      <c r="H1725" s="290"/>
      <c r="I1725" s="291"/>
      <c r="L1725" s="288"/>
      <c r="M1725" s="288"/>
      <c r="N1725" s="280"/>
      <c r="O1725" s="280"/>
    </row>
    <row r="1726" spans="1:15" x14ac:dyDescent="0.25">
      <c r="A1726" s="288"/>
      <c r="B1726" s="288"/>
      <c r="C1726" s="289"/>
      <c r="D1726" s="288"/>
      <c r="E1726" s="289"/>
      <c r="F1726" s="288"/>
      <c r="H1726" s="290"/>
      <c r="I1726" s="291"/>
      <c r="L1726" s="288"/>
      <c r="M1726" s="288"/>
      <c r="N1726" s="280"/>
      <c r="O1726" s="280"/>
    </row>
    <row r="1727" spans="1:15" x14ac:dyDescent="0.25">
      <c r="A1727" s="288"/>
      <c r="B1727" s="288"/>
      <c r="C1727" s="289"/>
      <c r="D1727" s="288"/>
      <c r="E1727" s="289"/>
      <c r="F1727" s="288"/>
      <c r="H1727" s="290"/>
      <c r="I1727" s="291"/>
      <c r="L1727" s="288"/>
      <c r="M1727" s="288"/>
      <c r="N1727" s="280"/>
      <c r="O1727" s="280"/>
    </row>
    <row r="1728" spans="1:15" x14ac:dyDescent="0.25">
      <c r="A1728" s="288"/>
      <c r="B1728" s="288"/>
      <c r="C1728" s="289"/>
      <c r="D1728" s="288"/>
      <c r="E1728" s="289"/>
      <c r="F1728" s="288"/>
      <c r="H1728" s="290"/>
      <c r="I1728" s="291"/>
      <c r="L1728" s="288"/>
      <c r="M1728" s="288"/>
      <c r="N1728" s="280"/>
      <c r="O1728" s="280"/>
    </row>
    <row r="1729" spans="1:15" x14ac:dyDescent="0.25">
      <c r="A1729" s="288"/>
      <c r="B1729" s="288"/>
      <c r="C1729" s="289"/>
      <c r="D1729" s="288"/>
      <c r="E1729" s="289"/>
      <c r="F1729" s="288"/>
      <c r="H1729" s="290"/>
      <c r="I1729" s="291"/>
      <c r="L1729" s="288"/>
      <c r="M1729" s="288"/>
      <c r="N1729" s="280"/>
      <c r="O1729" s="280"/>
    </row>
    <row r="1730" spans="1:15" x14ac:dyDescent="0.25">
      <c r="A1730" s="288"/>
      <c r="B1730" s="288"/>
      <c r="C1730" s="289"/>
      <c r="D1730" s="288"/>
      <c r="E1730" s="289"/>
      <c r="F1730" s="288"/>
      <c r="H1730" s="290"/>
      <c r="I1730" s="291"/>
      <c r="L1730" s="288"/>
      <c r="M1730" s="288"/>
      <c r="N1730" s="280"/>
      <c r="O1730" s="280"/>
    </row>
    <row r="1731" spans="1:15" x14ac:dyDescent="0.25">
      <c r="A1731" s="288"/>
      <c r="B1731" s="288"/>
      <c r="C1731" s="289"/>
      <c r="D1731" s="288"/>
      <c r="E1731" s="289"/>
      <c r="F1731" s="288"/>
      <c r="H1731" s="290"/>
      <c r="I1731" s="291"/>
      <c r="L1731" s="288"/>
      <c r="M1731" s="288"/>
      <c r="N1731" s="280"/>
      <c r="O1731" s="280"/>
    </row>
    <row r="1732" spans="1:15" x14ac:dyDescent="0.25">
      <c r="A1732" s="288"/>
      <c r="B1732" s="288"/>
      <c r="C1732" s="289"/>
      <c r="D1732" s="288"/>
      <c r="E1732" s="289"/>
      <c r="F1732" s="288"/>
      <c r="H1732" s="290"/>
      <c r="I1732" s="291"/>
      <c r="L1732" s="288"/>
      <c r="M1732" s="288"/>
      <c r="N1732" s="280"/>
      <c r="O1732" s="280"/>
    </row>
    <row r="1733" spans="1:15" x14ac:dyDescent="0.25">
      <c r="A1733" s="288"/>
      <c r="B1733" s="288"/>
      <c r="C1733" s="289"/>
      <c r="D1733" s="288"/>
      <c r="E1733" s="289"/>
      <c r="F1733" s="288"/>
      <c r="H1733" s="290"/>
      <c r="I1733" s="291"/>
      <c r="L1733" s="288"/>
      <c r="M1733" s="288"/>
      <c r="N1733" s="280"/>
      <c r="O1733" s="280"/>
    </row>
    <row r="1734" spans="1:15" x14ac:dyDescent="0.25">
      <c r="A1734" s="288"/>
      <c r="B1734" s="288"/>
      <c r="C1734" s="289"/>
      <c r="D1734" s="288"/>
      <c r="E1734" s="289"/>
      <c r="F1734" s="288"/>
      <c r="H1734" s="290"/>
      <c r="I1734" s="291"/>
      <c r="L1734" s="288"/>
      <c r="M1734" s="288"/>
      <c r="N1734" s="280"/>
      <c r="O1734" s="280"/>
    </row>
    <row r="1735" spans="1:15" x14ac:dyDescent="0.25">
      <c r="A1735" s="288"/>
      <c r="B1735" s="288"/>
      <c r="C1735" s="289"/>
      <c r="D1735" s="288"/>
      <c r="E1735" s="289"/>
      <c r="F1735" s="288"/>
      <c r="H1735" s="290"/>
      <c r="I1735" s="291"/>
      <c r="L1735" s="288"/>
      <c r="M1735" s="288"/>
      <c r="N1735" s="280"/>
      <c r="O1735" s="280"/>
    </row>
    <row r="1736" spans="1:15" x14ac:dyDescent="0.25">
      <c r="A1736" s="288"/>
      <c r="B1736" s="288"/>
      <c r="C1736" s="289"/>
      <c r="D1736" s="288"/>
      <c r="E1736" s="289"/>
      <c r="F1736" s="288"/>
      <c r="H1736" s="290"/>
      <c r="I1736" s="291"/>
      <c r="L1736" s="288"/>
      <c r="M1736" s="288"/>
      <c r="N1736" s="280"/>
      <c r="O1736" s="280"/>
    </row>
    <row r="1737" spans="1:15" x14ac:dyDescent="0.25">
      <c r="A1737" s="288"/>
      <c r="B1737" s="288"/>
      <c r="C1737" s="289"/>
      <c r="D1737" s="288"/>
      <c r="E1737" s="289"/>
      <c r="F1737" s="288"/>
      <c r="H1737" s="290"/>
      <c r="I1737" s="291"/>
      <c r="L1737" s="288"/>
      <c r="M1737" s="288"/>
      <c r="N1737" s="280"/>
      <c r="O1737" s="280"/>
    </row>
    <row r="1738" spans="1:15" x14ac:dyDescent="0.25">
      <c r="A1738" s="288"/>
      <c r="B1738" s="288"/>
      <c r="C1738" s="289"/>
      <c r="D1738" s="288"/>
      <c r="E1738" s="289"/>
      <c r="F1738" s="288"/>
      <c r="H1738" s="290"/>
      <c r="I1738" s="291"/>
      <c r="L1738" s="288"/>
      <c r="M1738" s="288"/>
      <c r="N1738" s="280"/>
      <c r="O1738" s="280"/>
    </row>
    <row r="1739" spans="1:15" x14ac:dyDescent="0.25">
      <c r="A1739" s="288"/>
      <c r="B1739" s="288"/>
      <c r="C1739" s="289"/>
      <c r="D1739" s="288"/>
      <c r="E1739" s="289"/>
      <c r="F1739" s="288"/>
      <c r="H1739" s="290"/>
      <c r="I1739" s="291"/>
      <c r="L1739" s="288"/>
      <c r="M1739" s="288"/>
      <c r="N1739" s="280"/>
      <c r="O1739" s="280"/>
    </row>
    <row r="1740" spans="1:15" x14ac:dyDescent="0.25">
      <c r="A1740" s="288"/>
      <c r="B1740" s="288"/>
      <c r="C1740" s="289"/>
      <c r="D1740" s="288"/>
      <c r="E1740" s="289"/>
      <c r="F1740" s="288"/>
      <c r="H1740" s="290"/>
      <c r="I1740" s="291"/>
      <c r="L1740" s="288"/>
      <c r="M1740" s="288"/>
      <c r="N1740" s="280"/>
      <c r="O1740" s="280"/>
    </row>
    <row r="1741" spans="1:15" x14ac:dyDescent="0.25">
      <c r="A1741" s="288"/>
      <c r="B1741" s="288"/>
      <c r="C1741" s="289"/>
      <c r="D1741" s="288"/>
      <c r="E1741" s="289"/>
      <c r="F1741" s="288"/>
      <c r="H1741" s="290"/>
      <c r="I1741" s="291"/>
      <c r="L1741" s="288"/>
      <c r="M1741" s="288"/>
      <c r="N1741" s="280"/>
      <c r="O1741" s="280"/>
    </row>
    <row r="1742" spans="1:15" x14ac:dyDescent="0.25">
      <c r="A1742" s="288"/>
      <c r="B1742" s="288"/>
      <c r="C1742" s="289"/>
      <c r="D1742" s="288"/>
      <c r="E1742" s="289"/>
      <c r="F1742" s="288"/>
      <c r="H1742" s="290"/>
      <c r="I1742" s="291"/>
      <c r="L1742" s="288"/>
      <c r="M1742" s="288"/>
      <c r="N1742" s="280"/>
      <c r="O1742" s="280"/>
    </row>
    <row r="1743" spans="1:15" x14ac:dyDescent="0.25">
      <c r="A1743" s="288"/>
      <c r="B1743" s="288"/>
      <c r="C1743" s="289"/>
      <c r="D1743" s="288"/>
      <c r="E1743" s="289"/>
      <c r="F1743" s="288"/>
      <c r="H1743" s="290"/>
      <c r="I1743" s="291"/>
      <c r="L1743" s="288"/>
      <c r="M1743" s="288"/>
      <c r="N1743" s="280"/>
      <c r="O1743" s="280"/>
    </row>
    <row r="1744" spans="1:15" x14ac:dyDescent="0.25">
      <c r="A1744" s="288"/>
      <c r="B1744" s="288"/>
      <c r="C1744" s="289"/>
      <c r="D1744" s="288"/>
      <c r="E1744" s="289"/>
      <c r="F1744" s="288"/>
      <c r="H1744" s="290"/>
      <c r="I1744" s="291"/>
      <c r="L1744" s="288"/>
      <c r="M1744" s="288"/>
      <c r="N1744" s="280"/>
      <c r="O1744" s="280"/>
    </row>
    <row r="1745" spans="1:15" x14ac:dyDescent="0.25">
      <c r="A1745" s="288"/>
      <c r="B1745" s="288"/>
      <c r="C1745" s="289"/>
      <c r="D1745" s="288"/>
      <c r="E1745" s="289"/>
      <c r="F1745" s="288"/>
      <c r="H1745" s="290"/>
      <c r="I1745" s="291"/>
      <c r="L1745" s="288"/>
      <c r="M1745" s="288"/>
      <c r="N1745" s="280"/>
      <c r="O1745" s="280"/>
    </row>
    <row r="1746" spans="1:15" x14ac:dyDescent="0.25">
      <c r="A1746" s="288"/>
      <c r="B1746" s="288"/>
      <c r="C1746" s="289"/>
      <c r="D1746" s="288"/>
      <c r="E1746" s="289"/>
      <c r="F1746" s="288"/>
      <c r="H1746" s="290"/>
      <c r="I1746" s="291"/>
      <c r="L1746" s="288"/>
      <c r="M1746" s="288"/>
      <c r="N1746" s="280"/>
      <c r="O1746" s="280"/>
    </row>
    <row r="1747" spans="1:15" x14ac:dyDescent="0.25">
      <c r="A1747" s="288"/>
      <c r="B1747" s="288"/>
      <c r="C1747" s="289"/>
      <c r="D1747" s="288"/>
      <c r="E1747" s="289"/>
      <c r="F1747" s="288"/>
      <c r="H1747" s="290"/>
      <c r="I1747" s="291"/>
      <c r="L1747" s="288"/>
      <c r="M1747" s="288"/>
      <c r="N1747" s="280"/>
      <c r="O1747" s="280"/>
    </row>
    <row r="1748" spans="1:15" x14ac:dyDescent="0.25">
      <c r="A1748" s="288"/>
      <c r="B1748" s="288"/>
      <c r="C1748" s="289"/>
      <c r="D1748" s="288"/>
      <c r="E1748" s="289"/>
      <c r="F1748" s="288"/>
      <c r="H1748" s="290"/>
      <c r="I1748" s="291"/>
      <c r="L1748" s="288"/>
      <c r="M1748" s="288"/>
      <c r="N1748" s="280"/>
      <c r="O1748" s="280"/>
    </row>
    <row r="1749" spans="1:15" x14ac:dyDescent="0.25">
      <c r="A1749" s="288"/>
      <c r="B1749" s="288"/>
      <c r="C1749" s="289"/>
      <c r="D1749" s="288"/>
      <c r="E1749" s="289"/>
      <c r="F1749" s="288"/>
      <c r="H1749" s="290"/>
      <c r="I1749" s="291"/>
      <c r="L1749" s="288"/>
      <c r="M1749" s="288"/>
      <c r="N1749" s="280"/>
      <c r="O1749" s="280"/>
    </row>
    <row r="1750" spans="1:15" x14ac:dyDescent="0.25">
      <c r="A1750" s="288"/>
      <c r="B1750" s="288"/>
      <c r="C1750" s="289"/>
      <c r="D1750" s="288"/>
      <c r="E1750" s="289"/>
      <c r="F1750" s="288"/>
      <c r="H1750" s="290"/>
      <c r="I1750" s="291"/>
      <c r="L1750" s="288"/>
      <c r="M1750" s="288"/>
      <c r="N1750" s="280"/>
      <c r="O1750" s="280"/>
    </row>
    <row r="1751" spans="1:15" x14ac:dyDescent="0.25">
      <c r="A1751" s="288"/>
      <c r="B1751" s="288"/>
      <c r="C1751" s="289"/>
      <c r="D1751" s="288"/>
      <c r="E1751" s="289"/>
      <c r="F1751" s="288"/>
      <c r="H1751" s="290"/>
      <c r="I1751" s="291"/>
      <c r="L1751" s="288"/>
      <c r="M1751" s="288"/>
      <c r="N1751" s="280"/>
      <c r="O1751" s="280"/>
    </row>
    <row r="1752" spans="1:15" x14ac:dyDescent="0.25">
      <c r="A1752" s="288"/>
      <c r="B1752" s="288"/>
      <c r="C1752" s="289"/>
      <c r="D1752" s="288"/>
      <c r="E1752" s="289"/>
      <c r="F1752" s="288"/>
      <c r="H1752" s="290"/>
      <c r="I1752" s="291"/>
      <c r="L1752" s="288"/>
      <c r="M1752" s="288"/>
      <c r="N1752" s="280"/>
      <c r="O1752" s="280"/>
    </row>
    <row r="1753" spans="1:15" x14ac:dyDescent="0.25">
      <c r="A1753" s="288"/>
      <c r="B1753" s="288"/>
      <c r="C1753" s="289"/>
      <c r="D1753" s="288"/>
      <c r="E1753" s="289"/>
      <c r="F1753" s="288"/>
      <c r="H1753" s="290"/>
      <c r="I1753" s="291"/>
      <c r="L1753" s="288"/>
      <c r="M1753" s="288"/>
      <c r="N1753" s="280"/>
      <c r="O1753" s="280"/>
    </row>
    <row r="1754" spans="1:15" x14ac:dyDescent="0.25">
      <c r="A1754" s="288"/>
      <c r="B1754" s="288"/>
      <c r="C1754" s="289"/>
      <c r="D1754" s="288"/>
      <c r="E1754" s="289"/>
      <c r="F1754" s="288"/>
      <c r="H1754" s="290"/>
      <c r="I1754" s="291"/>
      <c r="L1754" s="288"/>
      <c r="M1754" s="288"/>
      <c r="N1754" s="280"/>
      <c r="O1754" s="280"/>
    </row>
    <row r="1755" spans="1:15" x14ac:dyDescent="0.25">
      <c r="A1755" s="288"/>
      <c r="B1755" s="288"/>
      <c r="C1755" s="289"/>
      <c r="D1755" s="288"/>
      <c r="E1755" s="289"/>
      <c r="F1755" s="288"/>
      <c r="H1755" s="290"/>
      <c r="I1755" s="291"/>
      <c r="L1755" s="288"/>
      <c r="M1755" s="288"/>
      <c r="N1755" s="280"/>
      <c r="O1755" s="280"/>
    </row>
    <row r="1756" spans="1:15" x14ac:dyDescent="0.25">
      <c r="A1756" s="288"/>
      <c r="B1756" s="288"/>
      <c r="C1756" s="289"/>
      <c r="D1756" s="288"/>
      <c r="E1756" s="289"/>
      <c r="F1756" s="288"/>
      <c r="H1756" s="290"/>
      <c r="I1756" s="291"/>
      <c r="L1756" s="288"/>
      <c r="M1756" s="288"/>
      <c r="N1756" s="280"/>
      <c r="O1756" s="280"/>
    </row>
    <row r="1757" spans="1:15" x14ac:dyDescent="0.25">
      <c r="A1757" s="288"/>
      <c r="B1757" s="288"/>
      <c r="C1757" s="289"/>
      <c r="D1757" s="288"/>
      <c r="E1757" s="289"/>
      <c r="F1757" s="288"/>
      <c r="H1757" s="290"/>
      <c r="I1757" s="291"/>
      <c r="L1757" s="288"/>
      <c r="M1757" s="288"/>
      <c r="N1757" s="280"/>
      <c r="O1757" s="280"/>
    </row>
    <row r="1758" spans="1:15" x14ac:dyDescent="0.25">
      <c r="A1758" s="288"/>
      <c r="B1758" s="288"/>
      <c r="C1758" s="289"/>
      <c r="D1758" s="288"/>
      <c r="E1758" s="289"/>
      <c r="F1758" s="288"/>
      <c r="H1758" s="290"/>
      <c r="I1758" s="291"/>
      <c r="L1758" s="288"/>
      <c r="M1758" s="288"/>
      <c r="N1758" s="280"/>
      <c r="O1758" s="280"/>
    </row>
    <row r="1759" spans="1:15" x14ac:dyDescent="0.25">
      <c r="A1759" s="288"/>
      <c r="B1759" s="288"/>
      <c r="C1759" s="289"/>
      <c r="D1759" s="288"/>
      <c r="E1759" s="289"/>
      <c r="F1759" s="288"/>
      <c r="H1759" s="290"/>
      <c r="I1759" s="291"/>
      <c r="L1759" s="288"/>
      <c r="M1759" s="288"/>
      <c r="N1759" s="280"/>
      <c r="O1759" s="280"/>
    </row>
    <row r="1760" spans="1:15" x14ac:dyDescent="0.25">
      <c r="A1760" s="288"/>
      <c r="B1760" s="288"/>
      <c r="C1760" s="289"/>
      <c r="D1760" s="288"/>
      <c r="E1760" s="289"/>
      <c r="F1760" s="288"/>
      <c r="H1760" s="290"/>
      <c r="I1760" s="291"/>
      <c r="L1760" s="288"/>
      <c r="M1760" s="288"/>
      <c r="N1760" s="280"/>
      <c r="O1760" s="280"/>
    </row>
    <row r="1761" spans="1:15" x14ac:dyDescent="0.25">
      <c r="A1761" s="288"/>
      <c r="B1761" s="288"/>
      <c r="C1761" s="289"/>
      <c r="D1761" s="288"/>
      <c r="E1761" s="289"/>
      <c r="F1761" s="288"/>
      <c r="H1761" s="290"/>
      <c r="I1761" s="291"/>
      <c r="L1761" s="288"/>
      <c r="M1761" s="288"/>
      <c r="N1761" s="280"/>
      <c r="O1761" s="280"/>
    </row>
    <row r="1762" spans="1:15" x14ac:dyDescent="0.25">
      <c r="A1762" s="288"/>
      <c r="B1762" s="288"/>
      <c r="C1762" s="289"/>
      <c r="D1762" s="288"/>
      <c r="E1762" s="289"/>
      <c r="F1762" s="288"/>
      <c r="H1762" s="290"/>
      <c r="I1762" s="291"/>
      <c r="L1762" s="288"/>
      <c r="M1762" s="288"/>
      <c r="N1762" s="280"/>
      <c r="O1762" s="280"/>
    </row>
    <row r="1763" spans="1:15" x14ac:dyDescent="0.25">
      <c r="A1763" s="288"/>
      <c r="B1763" s="288"/>
      <c r="C1763" s="289"/>
      <c r="D1763" s="288"/>
      <c r="E1763" s="289"/>
      <c r="F1763" s="288"/>
      <c r="H1763" s="290"/>
      <c r="I1763" s="291"/>
      <c r="L1763" s="288"/>
      <c r="M1763" s="288"/>
      <c r="N1763" s="280"/>
      <c r="O1763" s="280"/>
    </row>
  </sheetData>
  <autoFilter ref="A8:O1562" xr:uid="{00000000-0001-0000-0000-000000000000}"/>
  <mergeCells count="15">
    <mergeCell ref="B1564:C1564"/>
    <mergeCell ref="A1:O1"/>
    <mergeCell ref="A2:O2"/>
    <mergeCell ref="A3:O3"/>
    <mergeCell ref="G6:G7"/>
    <mergeCell ref="H6:K6"/>
    <mergeCell ref="L6:L7"/>
    <mergeCell ref="M6:N6"/>
    <mergeCell ref="O6:O7"/>
    <mergeCell ref="A6:A7"/>
    <mergeCell ref="B6:B7"/>
    <mergeCell ref="C6:C7"/>
    <mergeCell ref="D6:D7"/>
    <mergeCell ref="E6:E7"/>
    <mergeCell ref="F6:F7"/>
  </mergeCells>
  <conditionalFormatting sqref="B9:B1048576 B6">
    <cfRule type="duplicateValues" dxfId="0" priority="1"/>
  </conditionalFormatting>
  <dataValidations count="1">
    <dataValidation type="list" allowBlank="1" showErrorMessage="1" sqref="K1041:O1041 K1043:O1043" xr:uid="{D89D2E15-8ACE-42A0-8CE8-728FD3965802}">
      <formula1>"Không đề xuất cắt giảm 50% thời gian giải quyết TTHC đối với TTHC này, lý do:- Đã thực hiện cắt giảm 30% thời gian giải quyết TTHC, thời gian hiện tại đã rất ngắn; phải tổ chức đoàn khảo sát thực tế các yêu cầu tiêu chí theo yêu cầu Nghị định 52/2018/NĐ-C"&amp;"P cần có thời gian, trên cơ sở kết quả khảo sát tham mưu UBND tỉnh xem xét quyết định công nhận làng nghề, nghề truyền thống, làng nghề truyền thống"</formula1>
    </dataValidation>
  </dataValidations>
  <hyperlinks>
    <hyperlink ref="D768" r:id="rId1" xr:uid="{17436607-1057-4578-920E-8B7B51F71A9D}"/>
  </hyperlinks>
  <pageMargins left="0.27" right="0.22" top="0.44" bottom="0.35" header="0" footer="0"/>
  <pageSetup scale="63" fitToHeight="0"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HOAN CHINH-05062026 (LOC)</vt:lpstr>
      <vt:lpstr>HOAN CHINH-05062026-LOC L2</vt:lpstr>
      <vt:lpstr>Sheet1 (2)</vt:lpstr>
      <vt:lpstr>Sheet1</vt:lpstr>
      <vt:lpstr>Sheet1 (3)</vt:lpstr>
      <vt:lpstr>HOAN CHINH-05062026-OK</vt:lpstr>
      <vt:lpstr>'HOAN CHINH-05062026-OK'!Print_Titles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Huy</dc:creator>
  <cp:lastModifiedBy>Nguyen Huy</cp:lastModifiedBy>
  <cp:lastPrinted>2026-06-05T10:17:44Z</cp:lastPrinted>
  <dcterms:created xsi:type="dcterms:W3CDTF">2026-06-04T17:19:19Z</dcterms:created>
  <dcterms:modified xsi:type="dcterms:W3CDTF">2026-06-07T13:23:38Z</dcterms:modified>
</cp:coreProperties>
</file>